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725\"/>
    </mc:Choice>
  </mc:AlternateContent>
  <xr:revisionPtr revIDLastSave="0" documentId="13_ncr:1_{38361647-3ACD-475E-B533-83A4534939AD}" xr6:coauthVersionLast="47" xr6:coauthVersionMax="47" xr10:uidLastSave="{00000000-0000-0000-0000-000000000000}"/>
  <bookViews>
    <workbookView xWindow="-108" yWindow="-108" windowWidth="23256" windowHeight="13896" tabRatio="841" firstSheet="36"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K52" i="9"/>
  <c r="K51" i="9"/>
  <c r="K50" i="9"/>
  <c r="K49" i="9"/>
  <c r="K48" i="9"/>
  <c r="K47" i="9"/>
  <c r="K46" i="9"/>
  <c r="K45" i="9"/>
  <c r="K44" i="9"/>
  <c r="K43" i="9"/>
  <c r="K42" i="9"/>
  <c r="K41" i="9"/>
  <c r="K40" i="9"/>
  <c r="K39" i="9"/>
  <c r="K38" i="9"/>
  <c r="K37" i="9"/>
  <c r="K36" i="9"/>
  <c r="P36" i="9" s="1"/>
  <c r="K35" i="9"/>
  <c r="P35" i="9" s="1"/>
  <c r="K34" i="9"/>
  <c r="P34" i="9" s="1"/>
  <c r="K33" i="9"/>
  <c r="P33" i="9" s="1"/>
  <c r="K32" i="9"/>
  <c r="K31" i="9"/>
  <c r="K30" i="9"/>
  <c r="K29" i="9"/>
  <c r="K28" i="9"/>
  <c r="K27" i="9"/>
  <c r="K26" i="9"/>
  <c r="K25" i="9"/>
  <c r="K24" i="9"/>
  <c r="K23" i="9"/>
  <c r="K22" i="9"/>
  <c r="K21" i="9"/>
  <c r="K20" i="9"/>
  <c r="K19" i="9"/>
  <c r="K18" i="9"/>
  <c r="K17" i="9"/>
  <c r="K16" i="9"/>
  <c r="K15" i="9"/>
  <c r="K14" i="9"/>
  <c r="P14" i="9" s="1"/>
  <c r="K13" i="9"/>
  <c r="P13" i="9" s="1"/>
  <c r="K12" i="9"/>
  <c r="P12" i="9" s="1"/>
  <c r="K11" i="9"/>
  <c r="P11" i="9" s="1"/>
  <c r="K10" i="9"/>
  <c r="K9" i="9"/>
  <c r="K8" i="9"/>
  <c r="K7" i="9"/>
  <c r="P54" i="9"/>
  <c r="P53" i="9"/>
  <c r="P52" i="9"/>
  <c r="P51" i="9"/>
  <c r="P50" i="9"/>
  <c r="P49" i="9"/>
  <c r="P48" i="9"/>
  <c r="P47" i="9"/>
  <c r="P46" i="9"/>
  <c r="P45" i="9"/>
  <c r="P44" i="9"/>
  <c r="P43" i="9"/>
  <c r="P42" i="9"/>
  <c r="P41" i="9"/>
  <c r="P40" i="9"/>
  <c r="P39" i="9"/>
  <c r="P38" i="9"/>
  <c r="P37" i="9"/>
  <c r="P32" i="9"/>
  <c r="P31" i="9"/>
  <c r="P30" i="9"/>
  <c r="P29" i="9"/>
  <c r="P28" i="9"/>
  <c r="P27" i="9"/>
  <c r="P26" i="9"/>
  <c r="P25" i="9"/>
  <c r="P24" i="9"/>
  <c r="P23" i="9"/>
  <c r="P22" i="9"/>
  <c r="P21" i="9"/>
  <c r="P20" i="9"/>
  <c r="P19" i="9"/>
  <c r="P18" i="9"/>
  <c r="P17" i="9"/>
  <c r="P16" i="9"/>
  <c r="P15" i="9"/>
  <c r="P10" i="9"/>
  <c r="P9" i="9"/>
  <c r="P8" i="9"/>
  <c r="P7" i="9"/>
  <c r="O55" i="9"/>
  <c r="N55" i="9"/>
  <c r="M55" i="9"/>
  <c r="L55" i="9"/>
  <c r="J55" i="9"/>
  <c r="I55" i="9"/>
  <c r="H55" i="9"/>
  <c r="G55" i="9"/>
  <c r="F55" i="9"/>
  <c r="E55" i="9"/>
  <c r="D55" i="9"/>
  <c r="C55" i="9"/>
  <c r="K55" i="9" l="1"/>
  <c r="P55" i="9"/>
  <c r="G56" i="9" s="1"/>
  <c r="H56" i="9"/>
  <c r="I56" i="9"/>
  <c r="J56" i="9"/>
  <c r="K56" i="9"/>
  <c r="L56" i="9"/>
  <c r="M56" i="9"/>
  <c r="N56" i="9"/>
  <c r="O56" i="9"/>
  <c r="C56" i="9"/>
  <c r="D56" i="9"/>
  <c r="E56" i="9"/>
  <c r="F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<sst xmlns="http://schemas.openxmlformats.org/spreadsheetml/2006/main" count="25717" uniqueCount="3559">
  <si>
    <t>martes, 16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</si>
  <si>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</si>
  <si>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</si>
  <si>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</si>
  <si>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</si>
  <si>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</si>
  <si>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</si>
  <si>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</si>
  <si>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</si>
  <si>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</si>
  <si>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</si>
  <si>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</si>
  <si>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</si>
  <si>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</si>
  <si>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</si>
  <si>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</si>
  <si>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</si>
  <si>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</si>
  <si>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16/09/2025 00:00:00</t>
  </si>
  <si>
    <t>17/09/2025 00:00:00</t>
  </si>
  <si>
    <t>DECLARACIÓN DE SITUACIÓN EXCEPCIONAL EN LA S.E. PORTILLO DE 60 kV</t>
  </si>
  <si>
    <t>NO</t>
  </si>
  <si>
    <t>ELECTRO ORIENTE</t>
  </si>
  <si>
    <t>BELAUNDE TERRY - TARAPOTO</t>
  </si>
  <si>
    <t xml:space="preserve">LINEA DE TRANSMISION          </t>
  </si>
  <si>
    <t>L-1018</t>
  </si>
  <si>
    <t>16/09/2025 18:25:00</t>
  </si>
  <si>
    <t>16/09/2025 19:48:00</t>
  </si>
  <si>
    <t>DECLARACIÓN DE SITUACIÓN EXCEPCIONAL EN LA LÍNEA L-1018 (BELAUNDE TERRY - TARAPOTO) DE 138 kV</t>
  </si>
  <si>
    <t>RED DE ENERGIA DEL PERU S.A.</t>
  </si>
  <si>
    <t>TINGO MARÍA - AUCAYACU</t>
  </si>
  <si>
    <t>L-1122</t>
  </si>
  <si>
    <t>16/09/2025 11:51:00</t>
  </si>
  <si>
    <t>16/09/2025 13:02:00</t>
  </si>
  <si>
    <t>DECLARACIÓN DE SITUACIÓN EXCEPCIONAL EN LA  LINEA  L-1122 (TINGO MARIA - AUCAYACU) DE 138 kV</t>
  </si>
  <si>
    <t>16/09/2025 13:28:00</t>
  </si>
  <si>
    <t>16/09/2025 17:08:00</t>
  </si>
  <si>
    <t>FALLA</t>
  </si>
  <si>
    <t>TERMOSELVA</t>
  </si>
  <si>
    <t>AGUAYTÍA</t>
  </si>
  <si>
    <t>GENERADOR TERMOELÉCTRICO</t>
  </si>
  <si>
    <t>TG1</t>
  </si>
  <si>
    <t>16/09/2025 05:57:48</t>
  </si>
  <si>
    <t>16/09/2025 07:57:00</t>
  </si>
  <si>
    <t>DESCONEXIÓN DEL GENERADOR TG1 DE LA C.T. AGUAYTÍA</t>
  </si>
  <si>
    <t>TRANSMANTARO</t>
  </si>
  <si>
    <t>SOCABAYA</t>
  </si>
  <si>
    <t>S.E.</t>
  </si>
  <si>
    <t>16/09/2025 01:40:00</t>
  </si>
  <si>
    <t>DECLARACIÓN DE SITUACIÓN EXCEPCIONAL EN LAS SS.EE. SOCABAYA Y COTARUSE</t>
  </si>
  <si>
    <t>16/09/2025 09:17:00</t>
  </si>
  <si>
    <t>RESTRICCIONES OPERATIVAS</t>
  </si>
  <si>
    <t>FECHA</t>
  </si>
  <si>
    <t>HORA
INICIO</t>
  </si>
  <si>
    <t>HORA
FINAL</t>
  </si>
  <si>
    <t>T.Eq.</t>
  </si>
  <si>
    <t>16/09/2025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</si>
  <si>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</si>
  <si>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</si>
  <si>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</si>
  <si>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</si>
  <si>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</si>
  <si>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</si>
  <si>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</si>
  <si>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</si>
  <si>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</si>
  <si>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</si>
  <si>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</si>
  <si>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</si>
  <si>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</si>
  <si>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</si>
  <si>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</si>
  <si>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</si>
  <si>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</si>
  <si>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</si>
  <si>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</si>
  <si>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</si>
  <si>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</si>
  <si>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</si>
  <si>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</si>
  <si>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</si>
  <si>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</si>
  <si>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</si>
  <si>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</si>
  <si>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</si>
  <si>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</si>
  <si>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</si>
  <si>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</si>
  <si>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</si>
  <si>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</si>
  <si>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6.7 m3/s correspondiente al mes de setiembre.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</si>
  <si>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</si>
  <si>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</si>
  <si>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</si>
  <si>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</si>
  <si>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</si>
  <si>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</si>
  <si>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</si>
  <si>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</si>
  <si>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</si>
  <si>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</si>
  <si>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</si>
  <si>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</si>
  <si>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</si>
  <si>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</si>
  <si>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</si>
  <si>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</si>
  <si>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</si>
  <si>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</si>
  <si>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</si>
  <si>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</si>
  <si>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</si>
  <si>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</si>
  <si>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</si>
  <si>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</si>
  <si>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</si>
  <si>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</si>
  <si>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</si>
  <si>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</si>
  <si>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</si>
  <si>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</si>
  <si>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</si>
  <si>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</si>
  <si>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</si>
  <si>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</si>
  <si>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</si>
  <si>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</si>
  <si>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</si>
  <si>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</si>
  <si>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</si>
  <si>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</si>
  <si>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</si>
  <si>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</si>
  <si>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</si>
  <si>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</si>
  <si>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</si>
  <si>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</si>
  <si>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</si>
  <si>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</si>
  <si>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</si>
  <si>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</si>
  <si>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</si>
  <si>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</si>
  <si>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</si>
  <si>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</si>
  <si>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</si>
  <si>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</si>
  <si>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</si>
  <si>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</si>
  <si>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</si>
  <si>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</si>
  <si>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</si>
  <si>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</si>
  <si>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</si>
  <si>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</si>
  <si>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</si>
  <si>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</si>
  <si>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</si>
  <si>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</si>
  <si>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</si>
  <si>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</si>
  <si>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</si>
  <si>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16/09/2025 00:00</t>
  </si>
  <si>
    <t>17/09/2025 00:00</t>
  </si>
  <si>
    <t>Interruptor INT-5450 cerrado con restriccion operativa, REB-5450 en servicio y suministrando los SS.AA. de la S.E. Oco?a.</t>
  </si>
  <si>
    <t>P</t>
  </si>
  <si>
    <t>E/S</t>
  </si>
  <si>
    <t>N</t>
  </si>
  <si>
    <t>OTROS</t>
  </si>
  <si>
    <t>T</t>
  </si>
  <si>
    <t>INT-5462</t>
  </si>
  <si>
    <t>Seccionador SBA-5462 fase  T  indisponible por problemas mecanicos, el seccionador permanece cerrado y bloqueado</t>
  </si>
  <si>
    <t>INT-5461</t>
  </si>
  <si>
    <t>16/09/2025 08:38</t>
  </si>
  <si>
    <t>16/09/2025 15:54</t>
  </si>
  <si>
    <t>Indisponible para F/S de Barra  A  y Barra  B  500kV.</t>
  </si>
  <si>
    <t>F/S</t>
  </si>
  <si>
    <t>BARRA A_500KV</t>
  </si>
  <si>
    <t>16/09/2025 08:39</t>
  </si>
  <si>
    <t>Indisponible por Retiro de fase  T  de seccionador SBA-5462</t>
  </si>
  <si>
    <t>BARRA B_500KV</t>
  </si>
  <si>
    <t>Cambio de fase  T  de seccionador SBA-5462</t>
  </si>
  <si>
    <t xml:space="preserve">CORR.     </t>
  </si>
  <si>
    <t>POROMA</t>
  </si>
  <si>
    <t>INT-5361</t>
  </si>
  <si>
    <t>Seccionador SBA-5361 indisponible, pendiente conexion de circuito de control y pruebas; el seccionador permanece cerrado y bloqueado</t>
  </si>
  <si>
    <t>INT-5371</t>
  </si>
  <si>
    <t>Seccionador SBB-5371 fase  T  indisponible por problemas mecanicos, el seccionador permanece cerrado y bloqueado</t>
  </si>
  <si>
    <t>REB-5350</t>
  </si>
  <si>
    <t>Fuera de servicio por falla en el equipo.</t>
  </si>
  <si>
    <t>POROMA - OCONA</t>
  </si>
  <si>
    <t>L-5034</t>
  </si>
  <si>
    <t>16/09/2025 07:39</t>
  </si>
  <si>
    <t>16/09/2025 17:26</t>
  </si>
  <si>
    <t>Inspeccion anual de LLTT</t>
  </si>
  <si>
    <t xml:space="preserve">PREV.     </t>
  </si>
  <si>
    <t>ATN S.A.</t>
  </si>
  <si>
    <t>KIMAN AYLLU</t>
  </si>
  <si>
    <t>BARRA A_220kV</t>
  </si>
  <si>
    <t>16/09/2025 07:53</t>
  </si>
  <si>
    <t>16/09/2025 12:39</t>
  </si>
  <si>
    <t>Indisponible por mantenimiento preventivo de equipos en celda REA-532</t>
  </si>
  <si>
    <t>CL-REA-532</t>
  </si>
  <si>
    <t>16/09/2025 08:41</t>
  </si>
  <si>
    <t>16/09/2025 12:03</t>
  </si>
  <si>
    <t>Mantenimiento preventivo de equipos en celda</t>
  </si>
  <si>
    <t>REA-532</t>
  </si>
  <si>
    <t>16/09/2025 08:43</t>
  </si>
  <si>
    <t>16/09/2025 17:22</t>
  </si>
  <si>
    <t>Extraccion de Muestras de Aceite</t>
  </si>
  <si>
    <t>CELEPSA RENOVABLES S.R.L.</t>
  </si>
  <si>
    <t>MARA?ON</t>
  </si>
  <si>
    <t>Mantenimiento anual, reparacion integral y reemplazo de componentes de turbina.</t>
  </si>
  <si>
    <t>G</t>
  </si>
  <si>
    <t>CHINANGO S.A.C.</t>
  </si>
  <si>
    <t>YANANGO</t>
  </si>
  <si>
    <t>16/09/2025 05:34</t>
  </si>
  <si>
    <t>CAMBIO DE REGULADOR DE TENSION</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</si>
  <si>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</si>
  <si>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</si>
  <si>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</si>
  <si>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</si>
  <si>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RELE DIFERENCIAL DE BARRAS DE CALLAHUANCA 220KV INOPERATIVO</t>
  </si>
  <si>
    <t>F</t>
  </si>
  <si>
    <t>CHAVARRIA - CAJAMARQUILLA</t>
  </si>
  <si>
    <t>L-2015</t>
  </si>
  <si>
    <t>CHARCANI V</t>
  </si>
  <si>
    <t>16/09/2025 07:13</t>
  </si>
  <si>
    <t>16/09/2025 14:02</t>
  </si>
  <si>
    <t>Mantenimiento Electromecanico Plan 3</t>
  </si>
  <si>
    <t>SANTUARIO</t>
  </si>
  <si>
    <t>ACOPLE 138</t>
  </si>
  <si>
    <t>En servicio barra 2,uso en grupo N1 Charcani V con interruptor de acoplamiento, por falla</t>
  </si>
  <si>
    <t>EGESUR</t>
  </si>
  <si>
    <t>CT INDEPENDENCIA</t>
  </si>
  <si>
    <t>TR1 (Reserva)</t>
  </si>
  <si>
    <t>16/09/2025 10:07</t>
  </si>
  <si>
    <t>Restriccion operativa: Transformador TR1 (Reserva), En servicio solo para alimentacion de servicios auxiliares de la central</t>
  </si>
  <si>
    <t>Fuera servicio Transformador TR1 (Reserva) por seguridad</t>
  </si>
  <si>
    <t>INDEPENDENCIA</t>
  </si>
  <si>
    <t xml:space="preserve">CENTRAL        </t>
  </si>
  <si>
    <t>CT. Independencia Indisponible por restriccion operativa del Transformador TR1 (Reserva)</t>
  </si>
  <si>
    <t xml:space="preserve">INDEP_G1       </t>
  </si>
  <si>
    <t>Mantenimiento por 32,000 horas de operacion</t>
  </si>
  <si>
    <t>Indisponible debido a restriccion operativa del Transformador TR1 (Reserva)</t>
  </si>
  <si>
    <t xml:space="preserve">INDEP_G2       </t>
  </si>
  <si>
    <t xml:space="preserve">INDEP_G3       </t>
  </si>
  <si>
    <t xml:space="preserve">INDEP_G4       </t>
  </si>
  <si>
    <t>T-30</t>
  </si>
  <si>
    <t>Mantenimiento correctivo del transformador de potencia en reserva - DELCROSA</t>
  </si>
  <si>
    <t>INDEPENDENCIA - CT INDEPENDENCIA</t>
  </si>
  <si>
    <t>L-6612</t>
  </si>
  <si>
    <t>Fuera de servicio linea L-6612 por seguridad</t>
  </si>
  <si>
    <t>NUEVA JAEN</t>
  </si>
  <si>
    <t>TPA014</t>
  </si>
  <si>
    <t>ENERGIZADO POR PRUEBAS.</t>
  </si>
  <si>
    <t>PRUEBA</t>
  </si>
  <si>
    <t>MANTARO</t>
  </si>
  <si>
    <t>16/09/2025 00:04</t>
  </si>
  <si>
    <t>16/09/2025 05:54</t>
  </si>
  <si>
    <t>INSPECCION RODETE</t>
  </si>
  <si>
    <t>EMPRESA DE GENERACION HUALLAGA</t>
  </si>
  <si>
    <t>CHAGLLA</t>
  </si>
  <si>
    <t>16/09/2025 17:29</t>
  </si>
  <si>
    <t>F/S POR PRUEBAS ELECTRICAS TR2</t>
  </si>
  <si>
    <t>TR2</t>
  </si>
  <si>
    <t>PRUEBAS ELECTRICAS TR2</t>
  </si>
  <si>
    <t>Unidad indisponible por fuga de aceite en el sistema hidraulico del servomotor del distribuidor.</t>
  </si>
  <si>
    <t>CHAGLLA - PARAGSHA</t>
  </si>
  <si>
    <t>L-2150</t>
  </si>
  <si>
    <t>16/09/2025 08:28</t>
  </si>
  <si>
    <t>16/09/2025 17:12</t>
  </si>
  <si>
    <t>LINEA DE TRANSMISION INDISPONIBLE DEBIDO A MANTENIMIENTO EN CL-2150 SE PARAGSHA</t>
  </si>
  <si>
    <t>PCH CHAGLLA</t>
  </si>
  <si>
    <t>GP1</t>
  </si>
  <si>
    <t>16/09/2025 16:29</t>
  </si>
  <si>
    <t>F/S POR MANTENIMIENTO ANUAL LINEA L-1054</t>
  </si>
  <si>
    <t>PCH CHAGLLA - PIEDRA BLANCA</t>
  </si>
  <si>
    <t>L-1054</t>
  </si>
  <si>
    <t>16/09/2025 08:51</t>
  </si>
  <si>
    <t>16/09/2025 16:23</t>
  </si>
  <si>
    <t>MANTENIMIENTO ANUAL LINEA L-1054</t>
  </si>
  <si>
    <t>RESERVA FRIA DE GENERACION TALARA</t>
  </si>
  <si>
    <t>TG5</t>
  </si>
  <si>
    <t>INDISPONIBLE EN MODO GAS - DISPONIBLE EN MODO DIESEL</t>
  </si>
  <si>
    <t>MOQUEGUA</t>
  </si>
  <si>
    <t>BARRA138_2</t>
  </si>
  <si>
    <t>16/09/2025 07:00</t>
  </si>
  <si>
    <t>16/09/2025 12:30</t>
  </si>
  <si>
    <t>LAVADO Y LIMPIEZA DE AISLADORES CELDAS 138KV F/S (L-1382 &amp; L-1384 F/S) &amp; CELDA MT2 (138KV)</t>
  </si>
  <si>
    <t>MT2</t>
  </si>
  <si>
    <t>16/09/2025 08:03</t>
  </si>
  <si>
    <t>LAVADO Y LIMPIEZA DE AISLADORES CELDA MT2 (220KV). SE REQUIERE QUE REDESUR RETIRE DE SERVICIO LA BARRA B2 220 KV.</t>
  </si>
  <si>
    <t>BARRA138_1</t>
  </si>
  <si>
    <t>16/09/2025 16:00</t>
  </si>
  <si>
    <t>16/09/2025 17:59</t>
  </si>
  <si>
    <t>LAVADO Y LIMPIEZA DE AISLADORES CELDA MT2 (220KV). SE REQUIERE QUE REDESUR RETIRE DE SERVICIO LA BARRA B1 220 KV.</t>
  </si>
  <si>
    <t>MOQUEGUA - INTIPAMPA</t>
  </si>
  <si>
    <t>L-1384</t>
  </si>
  <si>
    <t>16/09/2025 17:48</t>
  </si>
  <si>
    <t>Falla en interruptor</t>
  </si>
  <si>
    <t>PUNTA LOMITAS</t>
  </si>
  <si>
    <t>16/09/2025 08:00</t>
  </si>
  <si>
    <t>16/09/2025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</si>
  <si>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</si>
  <si>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</si>
  <si>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</si>
  <si>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FENIX POWER PERU</t>
  </si>
  <si>
    <t>FENIX</t>
  </si>
  <si>
    <t>16/09/2025 10:21</t>
  </si>
  <si>
    <t>16/09/2025 11:48</t>
  </si>
  <si>
    <t>Pruebas de RSF de comunicacion y comando.</t>
  </si>
  <si>
    <t>16/09/2025 14:19</t>
  </si>
  <si>
    <t>16/09/2025 14:33</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</si>
  <si>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</si>
  <si>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</si>
  <si>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</si>
  <si>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</si>
  <si>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</si>
  <si>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</si>
  <si>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</si>
  <si>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</si>
  <si>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TRUJILLO NOROESTE - TRUJILLO SUR</t>
  </si>
  <si>
    <t>L-1150</t>
  </si>
  <si>
    <t>16/09/2025 06:00</t>
  </si>
  <si>
    <t>16/09/2025 14:00</t>
  </si>
  <si>
    <t>MANTENIMIENTO DE HIDROLAVADO DE LA LT 138KV L-1150, NO GENERA INTERRUPCION DE SUMINISTROS, SE REALIZARA CON PESONAL Y EMPRESA ESPECIALIZADA EN DICHA ACTIVIDAD</t>
  </si>
  <si>
    <t>TRUJILLO NORTE - MOTIL</t>
  </si>
  <si>
    <t>L-1115</t>
  </si>
  <si>
    <t>HIDROLAVADO DE AISLADORES DE LA L-1115</t>
  </si>
  <si>
    <t>ISA PERU</t>
  </si>
  <si>
    <t>CARHUAQUERO</t>
  </si>
  <si>
    <t>CL-G2</t>
  </si>
  <si>
    <t>16/09/2025 14:56</t>
  </si>
  <si>
    <t>MP 2A LAVADO DE AISLAMIENTO EN CELDA. (R0121014)</t>
  </si>
  <si>
    <t>PUCALLPA</t>
  </si>
  <si>
    <t>BARRA 60KV: PROTECCION 87B DESHABILITADO POR FALLA EN EL EQUIPO.</t>
  </si>
  <si>
    <t>SUNNY</t>
  </si>
  <si>
    <t>16/09/2025 17:30</t>
  </si>
  <si>
    <t>Pruebas de puesta en servicio de la CS Sunny con inyeccion gradual de generacion.</t>
  </si>
  <si>
    <t>LINEAS ANDINAS SECUNDARIAS S.A.C.</t>
  </si>
  <si>
    <t>PARAMONGA N. - PARAMONGA E.</t>
  </si>
  <si>
    <t>L-1101</t>
  </si>
  <si>
    <t>LINEA EN BYPASS CON LA L-1033 PARA ALIMENTAR LAS CARGAS DE LA SE CAHUA Y PONER LA CH CAHUA EN SERVICIO PARA EL SISTEMA.</t>
  </si>
  <si>
    <t>MINERA ANTAMINA</t>
  </si>
  <si>
    <t>ANTAMINA</t>
  </si>
  <si>
    <t>T - 1</t>
  </si>
  <si>
    <t>Por condicion de operacion</t>
  </si>
  <si>
    <t>MINERA BUENAVENTURA</t>
  </si>
  <si>
    <t>UCHUCCHACUA</t>
  </si>
  <si>
    <t>TP-385</t>
  </si>
  <si>
    <t>El transformador de potencia TP-385 se encuentra indisponible por mantenimiento del cambiador de tomas bajo carga hasta el 30/09/2025(Ampliacion de mantenimiento).</t>
  </si>
  <si>
    <t>MINERA CERRO VERDE</t>
  </si>
  <si>
    <t>CERRO VERDE SMCV</t>
  </si>
  <si>
    <t>CL-2061</t>
  </si>
  <si>
    <t>16/09/2025 07:42</t>
  </si>
  <si>
    <t>MANTENIMIENTO ELECTROMECANICO DE EQUIPOS EN LA S.E. CERRO VERDE</t>
  </si>
  <si>
    <t>RECKA</t>
  </si>
  <si>
    <t>RECKA-TG1</t>
  </si>
  <si>
    <t>REPARACION DE LINEA DE INGRESO DE GAS EN COMBUSTOR N°12 DE LA TURBINA A GAS</t>
  </si>
  <si>
    <t>16/09/2025 17:00</t>
  </si>
  <si>
    <t>Contraste de medidores de energia.</t>
  </si>
  <si>
    <t>SAN LUIS - CERRO VERDE</t>
  </si>
  <si>
    <t>L-2074</t>
  </si>
  <si>
    <t>LINEA L-2074 E/S POR SEGURIDAD Y CONFIABILIDAD PARA EVITAR INTERRUPCIONES EN EL SUMINISTRO ELECTRICO.</t>
  </si>
  <si>
    <t>L-2074 E/S POR SEGURIDAD DURANTE INDISPONIBILIDAD DE LAS LINEAS L-2061</t>
  </si>
  <si>
    <t>MANTENIMIENTO ELECTROMECANICO DE EQUIPOS EN LA S.E. SOCABAYA, CELDA 2061</t>
  </si>
  <si>
    <t>BARRA 2_220 kV</t>
  </si>
  <si>
    <t>16/09/2025 08:11</t>
  </si>
  <si>
    <t>16/09/2025 16:54</t>
  </si>
  <si>
    <t>INDISPONIBILIDAD DE LA BARRA 2 - MANTENIMIENTO DE EQUIPOS CL-2061 ASOCIADOS A LA BARRA 2</t>
  </si>
  <si>
    <t>MINERA LAS BAMBAS S.A.</t>
  </si>
  <si>
    <t>LAS BAMBAS</t>
  </si>
  <si>
    <t>TR-2060</t>
  </si>
  <si>
    <t>Transformador sale fuera de servicio por mantenimiento, no hay interrupcion de suministros internos.</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</si>
  <si>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</si>
  <si>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</si>
  <si>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</si>
  <si>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</si>
  <si>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</si>
  <si>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</si>
  <si>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16/09/2025 10:18</t>
  </si>
  <si>
    <t>CAMBIO TABLERO ATB, INSPECCION DEL GENERADOR</t>
  </si>
  <si>
    <t>Unidad indisponible por falla</t>
  </si>
  <si>
    <t>TR-G2</t>
  </si>
  <si>
    <t>16/09/2025 08:29</t>
  </si>
  <si>
    <t>Transformador F/S debido a actividades de mantenimiento en la CL-G2 por parte de REP.</t>
  </si>
  <si>
    <t>HUINCO</t>
  </si>
  <si>
    <t>16/09/2025 10:00</t>
  </si>
  <si>
    <t>16/09/2025 13:00</t>
  </si>
  <si>
    <t>Habilitar sistema RSF, a cargo de REIVAX</t>
  </si>
  <si>
    <t>16/09/2025 15:10</t>
  </si>
  <si>
    <t>16/09/2025 15:28</t>
  </si>
  <si>
    <t>PRUEBAS DE RSF EN COORDINACION CON COES</t>
  </si>
  <si>
    <t>SANTA ROSA</t>
  </si>
  <si>
    <t>UTI5</t>
  </si>
  <si>
    <t>MANTENIMIENTO ANUAL DE UTI5</t>
  </si>
  <si>
    <t xml:space="preserve">PETRAMAS                                          </t>
  </si>
  <si>
    <t>HUAYCOLORO</t>
  </si>
  <si>
    <t>MANTENIMIENTO DE CULATAS Y PISTONES /MANTENIMIENTO DE 95750 HRS</t>
  </si>
  <si>
    <t>16/09/2025 11:07</t>
  </si>
  <si>
    <t>MANTENIMIENTO DE 94000 HRS</t>
  </si>
  <si>
    <t>PLUZ ENERGIA PERU S.A.A.</t>
  </si>
  <si>
    <t>CHAVARRIA</t>
  </si>
  <si>
    <t>TR-2</t>
  </si>
  <si>
    <t>16/09/2025 09:40</t>
  </si>
  <si>
    <t>16/09/2025 17:02</t>
  </si>
  <si>
    <t>INSTALACION DE PLETINA DE TIERRA PARA CAJA DE TMC LADO 60KV</t>
  </si>
  <si>
    <t>POMACOCHA POWER</t>
  </si>
  <si>
    <t>POMACOCHA - TOROMOCHO</t>
  </si>
  <si>
    <t>L-2284</t>
  </si>
  <si>
    <t>Mantenimiento preventivo (Limpieza, inspeccion, Mant Electromecanico).</t>
  </si>
  <si>
    <t>ALIPIO ROSALES - MACHALA</t>
  </si>
  <si>
    <t>L-2280</t>
  </si>
  <si>
    <t>CUELLOS APERTURADOS EN LA FRONTERA LADO ECUADOR A SOLICITUD DE CENACE DESDE EL 19.06.2025.</t>
  </si>
  <si>
    <t>AMARILIS - PIEDRA BLANCA</t>
  </si>
  <si>
    <t>L-1121</t>
  </si>
  <si>
    <t>16/09/2025 06:16</t>
  </si>
  <si>
    <t>16/09/2025 18:12</t>
  </si>
  <si>
    <t>YANA: LEVANTAMIENTO DE OBSERVACIONES, REVISION Y TORQUE DE TORRES T14-1,T2N, T14-3 VARIANTE DE LA L-1121.  (R0121059)</t>
  </si>
  <si>
    <t>CAMPO ARMI?O - POMACOCHA</t>
  </si>
  <si>
    <t>L-2201</t>
  </si>
  <si>
    <t>16/09/2025 17:27</t>
  </si>
  <si>
    <t>REPARACION DE HEBRAS ROTAS DE LA TORRE T-325, REQUIERE L-2202 CON RECIERRES DESHABILITADOS. (R0120385)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</si>
  <si>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</si>
  <si>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</si>
  <si>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</si>
  <si>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</si>
  <si>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</si>
  <si>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</si>
  <si>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BARRA13.8</t>
  </si>
  <si>
    <t>16/09/2025 06:03</t>
  </si>
  <si>
    <t>TRASLADO DE CARGA DEL AT11 AL AT30, DEBIDO AL PROYECTO DE MODERNIZACION DEL T11-211 EN S.E. CHIMBOTE 1.</t>
  </si>
  <si>
    <t>S</t>
  </si>
  <si>
    <t>AT11-211</t>
  </si>
  <si>
    <t>16/09/2025 07:37</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</si>
  <si>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(R0107442)</t>
  </si>
  <si>
    <t>16/09/2025 09:07</t>
  </si>
  <si>
    <t>16/09/2025 20:00</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</si>
  <si>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</si>
  <si>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</si>
  <si>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</si>
  <si>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</si>
  <si>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</si>
  <si>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</si>
  <si>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</si>
  <si>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16/09/2025 09:00</t>
  </si>
  <si>
    <t>MP 1A TERMOGRAFIA A EQUIPOS DE PATIO DE LLAVES 60KV. REQUIERE CELDAS Y ACOPLE EN 60KV EN SERVICIO. SE TRASLADARA CELDA POR CELDA DE UNA BARRA A LA OTRA SEGUN NECESIDAD. (R0121758)</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</si>
  <si>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</si>
  <si>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</si>
  <si>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</si>
  <si>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</si>
  <si>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</si>
  <si>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</si>
  <si>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</si>
  <si>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</si>
  <si>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</si>
  <si>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</si>
  <si>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</si>
  <si>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</si>
  <si>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</si>
  <si>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PARINAS</t>
  </si>
  <si>
    <t>BARRA-A</t>
  </si>
  <si>
    <t>BARRA FUERA DE SERVICIO POR ACTIVIDADES CORRECTIVAS EN LAS CELDAS CL-2168 Y CL-2169.</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</si>
  <si>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</si>
  <si>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</si>
  <si>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</si>
  <si>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PUNO</t>
  </si>
  <si>
    <t>16/09/2025 11:00</t>
  </si>
  <si>
    <t>REVISION DE ANOMALIA DE SE?ALES NIVEL 3 CON PERDIDA DE SUPERVISION AL MOMENTO DE REINICIAR EL RTU. (R0113025)</t>
  </si>
  <si>
    <t>REQUE - GUADALUPE</t>
  </si>
  <si>
    <t>L-2237</t>
  </si>
  <si>
    <t>16/09/2025 14:50</t>
  </si>
  <si>
    <t>CAMBIO DE HERRAJES CORROIDOS DE TORRES T-140 A T-148, REQUIERE L-2236 CON RECIERRES DESHABILITADOS. (R0120870)</t>
  </si>
  <si>
    <t>TALARA</t>
  </si>
  <si>
    <t>CL-2295</t>
  </si>
  <si>
    <t>NO SE PUEDE LIBERAR SECCIONADOR SB-2845 INDISPONIBLE, DESCALIBRADO EN LAS 3 FASES. INDISPONE LIBERACION BARRA “A” 220KV.</t>
  </si>
  <si>
    <t>TINTAYA</t>
  </si>
  <si>
    <t>SVC</t>
  </si>
  <si>
    <t>OPERACION DEGRADADA POR FALLA EN EL SISTEMA DE ENFRIAMIENTO, SOLO PUEDE OPERAR COMO BANCO DE + 15 MVAR.</t>
  </si>
  <si>
    <t>ZORRITOS</t>
  </si>
  <si>
    <t>BARRA A 220kV</t>
  </si>
  <si>
    <t>NO SE PUEDE LIBERAR LA BARRA  A  DE 220 KV DEBIDO A INDISPONIBILIDAD DEL SB-3259 DE LA CL-2249, SE ENCUENTRA DESALINEADO, NO REALIZA CORRECTO CIERRE CON EL FIN DE CARRERA.</t>
  </si>
  <si>
    <t>BARRA B 60 kV</t>
  </si>
  <si>
    <t>NO SE PUEDE LIBERAR LA BARRA  B  DE 60 KV DEBIDO A INDISPONIBILIDAD DEL SA-6297 DE LA CL-6664, INDISPONIBLE PARA APERTURA, MOTOR QUEMADO.</t>
  </si>
  <si>
    <t>REDESUR</t>
  </si>
  <si>
    <t>BARRA_B2</t>
  </si>
  <si>
    <t>16/09/2025 08:57</t>
  </si>
  <si>
    <t>16/09/2025 14:06</t>
  </si>
  <si>
    <t>Solicitado por ENGIE:LAVADO Y LIMPIEZA DE AISLADORES CELDA MT2 (220KV). SE REQUIERE QUE REDESUR RETIRE DE SERVICIO LA BARRA B2 220 KV.</t>
  </si>
  <si>
    <t>BARRA_B1</t>
  </si>
  <si>
    <t>16/09/2025 14:41</t>
  </si>
  <si>
    <t>16/09/2025 17:28</t>
  </si>
  <si>
    <t>Solicitado por ENGIE:LAVADO Y LIMPIEZA DE AISLADORES CELDA MT2 (220KV). SE REQUIERE QUE REDESUR RETIRE DE SERVICIO LA BARRA B1 220 KV.</t>
  </si>
  <si>
    <t>CHEVES</t>
  </si>
  <si>
    <t>16/09/2025 09:14</t>
  </si>
  <si>
    <t>INSPECCION TURBINA + INSPECCION ANUAL + SEMESTRAL 1 UG2 + MANTENIMIENTO MAYOR Y REVISION DEL SISTEMA DE VIBRACIONES</t>
  </si>
  <si>
    <t xml:space="preserve">GALLITO CIEGO                                     </t>
  </si>
  <si>
    <t>PRUEBAS DE POTENCIA MINIMA.</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</si>
  <si>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</si>
  <si>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</si>
  <si>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</si>
  <si>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</si>
  <si>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</si>
  <si>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</si>
  <si>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</si>
  <si>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16/09/2025 05:57</t>
  </si>
  <si>
    <t>16/09/2025 07:57</t>
  </si>
  <si>
    <t>Indisponibilidad de Unidad TG1 por mantenimiento correctivo despues de disparo de la Unidad cuando se encontraba generando a 12MW.</t>
  </si>
  <si>
    <t>TERNA PERU S.A.C.</t>
  </si>
  <si>
    <t>AGUAYTIA - PUCALLPA</t>
  </si>
  <si>
    <t>L-1156</t>
  </si>
  <si>
    <t>Mantenimiento preventivo de inspeccion diurna a las estructuras y faja de servidumbre de la L-1156, no requiere corte de energia.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</si>
  <si>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</si>
  <si>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</si>
  <si>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</si>
  <si>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</si>
  <si>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</si>
  <si>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</si>
  <si>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</si>
  <si>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</si>
  <si>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CHINCHA_NUEVA</t>
  </si>
  <si>
    <t>16/09/2025 16:30</t>
  </si>
  <si>
    <t>RGAR_CHN_LEVANTAMIENTO DE PENDIENTES SAS: VERIFICACION DE REDUNDANCIA DE MEDIDAS DEL AT131-261, VERIFICACION DE REDUNDANCIA DEL COMANDO DE TAPCOM. SE REQUIERE REALIZAR CAMBIO DE TAP (SUBIR/BAJAR 1 POSICION) PARA VERIFICACION. CON PERDIDA DE SUPERVISION MAYOR A 10 MINUTOS. (R0121777)</t>
  </si>
  <si>
    <t>COLCABAMBA</t>
  </si>
  <si>
    <t>AT103-523</t>
  </si>
  <si>
    <t>NO SE TIENE MANDO REMOTO PARA CONTROLAR LOS TAPS DEL AUTOTRANSFORMADOR POR PROBLEMAS EN EL TRANSDUCTOR. LA MANIOBRA ES LOCAL Y REQUIERE AL ASISTENTE EN LA SUBESTACION PARA LAS MANIOBRAS.</t>
  </si>
  <si>
    <t>CL-R-29</t>
  </si>
  <si>
    <t>16/09/2025 07:30</t>
  </si>
  <si>
    <t>RETIRAR BAIPAS DEL INTERRUPTOR IN-5100 DEL REACTOR, SE REQUIERE L-5031 FUERA DE SERVICIO. (R0117341)</t>
  </si>
  <si>
    <t>SE?ALES INDISPONIBLES POR BAIPAS DEL IN-5100 PARA INSTALACION DE CAPACITORES.</t>
  </si>
  <si>
    <t>16/09/2025 11:46</t>
  </si>
  <si>
    <t>16/09/2025 12:36</t>
  </si>
  <si>
    <t>NORMALIZAR LOS DISPAROS POR FALLAS PROPIAS DEL REACTOR R-29 HACIA SU INTERRUPTOR IN-5100, UNA VEZ CULMINADOS LOS TRABAJOS DE INSTALACION DE CAPACITORES EN DICHO INTERRUPTOR. REQUIERE LINEA L-5031 FUERA DE SERVICIO. (R0119260)</t>
  </si>
  <si>
    <t>COLCABAMBA - POROMA</t>
  </si>
  <si>
    <t>L-5031</t>
  </si>
  <si>
    <t>16/09/2025 08:05</t>
  </si>
  <si>
    <t>16/09/2025 17:20</t>
  </si>
  <si>
    <t>REPARAR HEBRA ROTA DEL CABLE OPGW DE LA TORRE T-075. (R0119074)</t>
  </si>
  <si>
    <t>FUERA DE SERVICIO DEBIDO A LOS TRABAJOS EN LA CL-R29 . (R0119260)</t>
  </si>
  <si>
    <t>FUERA DE SERVICIO POR TRABAJOS EN LA CELDA DEL REACTOR R-35. (R0104844)</t>
  </si>
  <si>
    <t>FUERA DE SERVICIO DEBIDO A TRABAJOS EN LA CL-R35. (R0119257)</t>
  </si>
  <si>
    <t>16/09/2025 08:30</t>
  </si>
  <si>
    <t>16/09/2025 13:08</t>
  </si>
  <si>
    <t>FUERA DE SERVICIO DEBIDO A TRABAJOS PARA EL RETIRO DEL BAIPAS DEL IN-5100 DEL R-29, AL FINALIZAR LOS TRABAJOS LA LINEA L-5031 SE ENERGIZA CON EL REACTOR R-29 CONECTADO. POSTERIOR A ELLO SE REALIZARA LAS PRUEBAS DE MANDO SINCRONIZADO DEL REACTOR DE LINEA R-29. (R0117341)</t>
  </si>
  <si>
    <t>16/09/2025 16:25</t>
  </si>
  <si>
    <t>FUERA DE SERVICIO DEBIDO A TRABAJOS EN CELDA DEL REACTOR CL-R35. (R0119051)</t>
  </si>
  <si>
    <t>COTARUSE</t>
  </si>
  <si>
    <t>UNIDADES DIFERENCIALES 87B DE LAS BARRAS  B  220KV BLOQUEADOS DEBIDO A FALLA EN UNA TARJETA DEL 87B DE LA BARRA  B .</t>
  </si>
  <si>
    <t>LA BREA</t>
  </si>
  <si>
    <t>BC-32</t>
  </si>
  <si>
    <t>BANCO INDISPONIBLE DEBIDO A FALLA EL 12.09.2025.</t>
  </si>
  <si>
    <t>LA NI?A 500 - TRUJILLO 500</t>
  </si>
  <si>
    <t>L-5010</t>
  </si>
  <si>
    <t>RECIERRES DESHABILITADOS DE LA LINEA L-5010 DEBIDO A QUE LA CUCHILLA DE TIERRA DEL REACTOR NEUTRO RN-4 DE TRUJILLO NUEVA SE ENCUENTRA CERRADO Y TRABADO.</t>
  </si>
  <si>
    <t>ORCOTUNA</t>
  </si>
  <si>
    <t>CONFIGURACION DOBLE BARRA INVERTIDA DEBIDO A ANOMALIA EN SECCIONADOR SA-8637 DEL T108-261, INDISPONE CAMBIO DE BARRAS. PARA DESCONECTAR LA BARRA  B  220KV SE REQUERIRIA DESCONEXION DEL T108-261.</t>
  </si>
  <si>
    <t>CL-2169</t>
  </si>
  <si>
    <t>16/09/2025 07:26</t>
  </si>
  <si>
    <t>16/09/2025 10:40</t>
  </si>
  <si>
    <t>LAVADO Y LIMPIEZA DE CADENA DE AISLADORES INVERTIDOS. REQUIERE BARRA  A  FUERA DE SERVICIO. (R0121960)</t>
  </si>
  <si>
    <t>CL-2168</t>
  </si>
  <si>
    <t>16/09/2025 11:20</t>
  </si>
  <si>
    <t>16/09/2025 14:16</t>
  </si>
  <si>
    <t>LAVADO Y LIMPIEZA DE CADENA DE AISLADORES INVERTIDOS. REQUIERE LA BARRA  A  FUERA DE SERVICIO. (R0121961)</t>
  </si>
  <si>
    <t>CL-R-35</t>
  </si>
  <si>
    <t>Lubricacion de partes moviles, engrase de puntos de contactos, medicion de resistencia de contactos. Requiere la linea L-5031 F/S.(R0114197)</t>
  </si>
  <si>
    <t>NORMALIZAR CIRCUITO DE DISPARO HACIA EL INTERRUPTOR IN-5128 DEL REACTOR, SE REQUIERE L-5031 FUERA DE SERVICIO. (R0119257)</t>
  </si>
  <si>
    <t>SE?ALES INDISPONIBLES POR BAIPAS DEL IN-5128 PARA INSTALACION DE CAPACITORES.</t>
  </si>
  <si>
    <t>R-35</t>
  </si>
  <si>
    <t>MP 6A  PROTECCION Y CONTROL, REQUIERE L5031 FUERA DE SERVICIO. (R0104844)</t>
  </si>
  <si>
    <t>16/09/2025 13:55</t>
  </si>
  <si>
    <t>RETIRAR BAIPAS DEL INTERRUPTOR IN-5128, SE REQUIERE L-5031 FUERA DE SERVICIO, AL FINALIZAR LOS TRABAJOS EL REACTOR R-35 INGRESA CON SU PROPIO INTERRUPTOR. (R0119051). LUBRICACION Y PRUEBAS DEL SECCIONADOR REQUIERE L-5031 FUERA DE SERVICIO. (R0114197)</t>
  </si>
  <si>
    <t>SIST.INTERCONECTADO</t>
  </si>
  <si>
    <t>Esq. Reactor la Niña</t>
  </si>
  <si>
    <t>Esquema Reactor La Ni?a deshabilitado acorde a lo informado por Transmantaro.</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</si>
  <si>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</si>
  <si>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</si>
  <si>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</si>
  <si>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</si>
  <si>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RN-4</t>
  </si>
  <si>
    <t>SE. TRUJILLO NVA: REACTOR NEUTRO RN-4 INDISPONIBLE Y ATERRADO BLOQUEANDO EL RECIERRE DE LA LINEA L-5010.</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</si>
  <si>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</si>
  <si>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</si>
  <si>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</si>
  <si>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</si>
  <si>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</si>
  <si>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</si>
  <si>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</si>
  <si>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</si>
  <si>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</si>
  <si>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</si>
  <si>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</si>
  <si>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</si>
  <si>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</si>
  <si>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</si>
  <si>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</si>
  <si>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</si>
  <si>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</si>
  <si>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</si>
  <si>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</si>
  <si>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</si>
  <si>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</si>
  <si>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</si>
  <si>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</si>
  <si>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</si>
  <si>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</si>
  <si>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</si>
  <si>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LA VIRGEN</t>
  </si>
  <si>
    <t>HIDROELECTRICA HUANCHOR S.A.C.</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</si>
  <si>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</si>
  <si>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</si>
  <si>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</si>
  <si>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</si>
  <si>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</si>
  <si>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</si>
  <si>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</si>
  <si>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</si>
  <si>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</si>
  <si>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</si>
  <si>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</si>
  <si>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</si>
  <si>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</si>
  <si>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</si>
  <si>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</si>
  <si>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</si>
  <si>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</si>
  <si>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</si>
  <si>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</si>
  <si>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</si>
  <si>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</si>
  <si>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</si>
  <si>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</si>
  <si>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</si>
  <si>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</si>
  <si>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</si>
  <si>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</si>
  <si>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</si>
  <si>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</si>
  <si>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</si>
  <si>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</si>
  <si>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</si>
  <si>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</si>
  <si>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</si>
  <si>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</si>
  <si>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</si>
  <si>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</si>
  <si>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</si>
  <si>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</si>
  <si>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</si>
  <si>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</si>
  <si>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</si>
  <si>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</si>
  <si>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</si>
  <si>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AGUAS Y ENERGIA PERU</t>
  </si>
  <si>
    <t>ELECTRO ZAÑA S.A.C.</t>
  </si>
  <si>
    <t>ELECTRONOROESTE S.A.</t>
  </si>
  <si>
    <t>SDE PIURA</t>
  </si>
  <si>
    <t>SAN GABAN III</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</si>
  <si>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</si>
  <si>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</si>
  <si>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</si>
  <si>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</si>
  <si>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</si>
  <si>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</si>
  <si>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</si>
  <si>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</si>
  <si>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</si>
  <si>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</si>
  <si>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</si>
  <si>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</si>
  <si>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</si>
  <si>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</si>
  <si>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</si>
  <si>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</si>
  <si>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</si>
  <si>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</si>
  <si>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</si>
  <si>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</si>
  <si>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</si>
  <si>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</si>
  <si>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</si>
  <si>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</si>
  <si>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</si>
  <si>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</si>
  <si>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</si>
  <si>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</si>
  <si>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</si>
  <si>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RF ETEN TG1</t>
  </si>
  <si>
    <t>RF ETEN TG2</t>
  </si>
  <si>
    <t>CHAGLLA GP1</t>
  </si>
  <si>
    <t>CHIMAY</t>
  </si>
  <si>
    <t>HUANCHOR</t>
  </si>
  <si>
    <t>MARAÑON</t>
  </si>
  <si>
    <t>STA TERESA</t>
  </si>
  <si>
    <t>FENIX 	GT11</t>
  </si>
  <si>
    <t>FENIX 	GT12</t>
  </si>
  <si>
    <t>FENIX TV10</t>
  </si>
  <si>
    <t>YAUPI</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</si>
  <si>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</si>
  <si>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</si>
  <si>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</si>
  <si>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</si>
  <si>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</si>
  <si>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</si>
  <si>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</si>
  <si>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</si>
  <si>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</si>
  <si>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</si>
  <si>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</si>
  <si>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</si>
  <si>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</si>
  <si>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</si>
  <si>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</si>
  <si>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</si>
  <si>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</si>
  <si>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</si>
  <si>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</si>
  <si>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</si>
  <si>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</si>
  <si>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</si>
  <si>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</si>
  <si>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</si>
  <si>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</si>
  <si>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</si>
  <si>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</si>
  <si>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</si>
  <si>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</si>
  <si>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</si>
  <si>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</si>
  <si>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</si>
  <si>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</si>
  <si>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</si>
  <si>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</si>
  <si>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</si>
  <si>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</si>
  <si>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</si>
  <si>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</si>
  <si>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</si>
  <si>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</si>
  <si>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</si>
  <si>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</si>
  <si>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</si>
  <si>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</si>
  <si>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</si>
  <si>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</si>
  <si>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</si>
  <si>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</si>
  <si>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</si>
  <si>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</si>
  <si>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</si>
  <si>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</si>
  <si>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</si>
  <si>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</si>
  <si>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</si>
  <si>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</si>
  <si>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</si>
  <si>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</si>
  <si>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</si>
  <si>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</si>
  <si>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</si>
  <si>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</si>
  <si>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</si>
  <si>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</si>
  <si>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</si>
  <si>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</si>
  <si>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</si>
  <si>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</si>
  <si>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</si>
  <si>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</si>
  <si>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</si>
  <si>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</si>
  <si>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</si>
  <si>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</si>
  <si>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</si>
  <si>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</si>
  <si>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</si>
  <si>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</si>
  <si>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</si>
  <si>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</si>
  <si>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</si>
  <si>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</si>
  <si>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</si>
  <si>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</si>
  <si>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</si>
  <si>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</si>
  <si>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</si>
  <si>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</si>
  <si>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</si>
  <si>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</si>
  <si>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</si>
  <si>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</si>
  <si>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</si>
  <si>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</si>
  <si>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</si>
  <si>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</si>
  <si>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</si>
  <si>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</si>
  <si>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</si>
  <si>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</si>
  <si>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</si>
  <si>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</si>
  <si>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</si>
  <si>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</si>
  <si>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</si>
  <si>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</si>
  <si>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</si>
  <si>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</si>
  <si>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</si>
  <si>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</si>
  <si>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</si>
  <si>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</si>
  <si>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</si>
  <si>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</si>
  <si>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</si>
  <si>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</si>
  <si>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</si>
  <si>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</si>
  <si>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</si>
  <si>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</si>
  <si>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</si>
  <si>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</si>
  <si>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</si>
  <si>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</si>
  <si>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</si>
  <si>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</si>
  <si>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</si>
  <si>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</si>
  <si>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</si>
  <si>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</si>
  <si>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</si>
  <si>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</si>
  <si>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</si>
  <si>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</si>
  <si>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</si>
  <si>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</si>
  <si>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</si>
  <si>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</si>
  <si>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</si>
  <si>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</si>
  <si>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</si>
  <si>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</si>
  <si>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</si>
  <si>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</si>
  <si>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</si>
  <si>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</si>
  <si>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</si>
  <si>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</si>
  <si>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</si>
  <si>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</si>
  <si>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</si>
  <si>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</si>
  <si>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</si>
  <si>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</si>
  <si>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</si>
  <si>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</si>
  <si>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</si>
  <si>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</si>
  <si>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</si>
  <si>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</si>
  <si>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</si>
  <si>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</si>
  <si>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</si>
  <si>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</si>
  <si>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</si>
  <si>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17/09/2025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</si>
  <si>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</si>
  <si>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</si>
  <si>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</si>
  <si>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</si>
  <si>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</si>
  <si>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</si>
  <si>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</si>
  <si>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</si>
  <si>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</si>
  <si>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</si>
  <si>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</si>
  <si>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</si>
  <si>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</si>
  <si>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</si>
  <si>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</si>
  <si>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</si>
  <si>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</si>
  <si>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</si>
  <si>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</si>
  <si>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</si>
  <si>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</si>
  <si>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</si>
  <si>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</si>
  <si>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</si>
  <si>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</si>
  <si>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</si>
  <si>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</si>
  <si>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</si>
  <si>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</si>
  <si>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</si>
  <si>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</si>
  <si>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</si>
  <si>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</si>
  <si>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</si>
  <si>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</si>
  <si>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</si>
  <si>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</si>
  <si>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</si>
  <si>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</si>
  <si>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</si>
  <si>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</si>
  <si>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</si>
  <si>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</si>
  <si>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</si>
  <si>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</si>
  <si>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</si>
  <si>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</si>
  <si>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</si>
  <si>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</si>
  <si>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</si>
  <si>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</si>
  <si>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</si>
  <si>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</si>
  <si>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</si>
  <si>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</si>
  <si>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</si>
  <si>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</si>
  <si>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</si>
  <si>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</si>
  <si>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</si>
  <si>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</si>
  <si>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</si>
  <si>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</si>
  <si>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</si>
  <si>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</si>
  <si>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</si>
  <si>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</si>
  <si>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</si>
  <si>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</si>
  <si>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</si>
  <si>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</si>
  <si>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</si>
  <si>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</si>
  <si>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</si>
  <si>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</si>
  <si>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</si>
  <si>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</si>
  <si>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</si>
  <si>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</si>
  <si>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</si>
  <si>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</si>
  <si>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</si>
  <si>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</si>
  <si>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</si>
  <si>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</si>
  <si>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</si>
  <si>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</si>
  <si>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</si>
  <si>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</si>
  <si>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</si>
  <si>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</si>
  <si>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</si>
  <si>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</si>
  <si>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</si>
  <si>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</si>
  <si>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</si>
  <si>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</si>
  <si>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</si>
  <si>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</si>
  <si>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</si>
  <si>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</si>
  <si>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</si>
  <si>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</si>
  <si>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</si>
  <si>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</si>
  <si>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</si>
  <si>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</si>
  <si>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</si>
  <si>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</si>
  <si>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</si>
  <si>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</si>
  <si>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</si>
  <si>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</si>
  <si>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</si>
  <si>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</si>
  <si>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</si>
  <si>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</si>
  <si>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</si>
  <si>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</si>
  <si>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</si>
  <si>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</si>
  <si>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</si>
  <si>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</si>
  <si>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</si>
  <si>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</si>
  <si>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</si>
  <si>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</si>
  <si>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</si>
  <si>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</si>
  <si>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</si>
  <si>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</si>
  <si>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</si>
  <si>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</si>
  <si>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</si>
  <si>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</si>
  <si>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</si>
  <si>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</si>
  <si>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</si>
  <si>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</si>
  <si>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</si>
  <si>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</si>
  <si>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</si>
  <si>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</si>
  <si>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</si>
  <si>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</si>
  <si>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</si>
  <si>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</si>
  <si>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</si>
  <si>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</si>
  <si>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</si>
  <si>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</si>
  <si>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</si>
  <si>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</si>
  <si>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</si>
  <si>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</si>
  <si>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</si>
  <si>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</si>
  <si>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</si>
  <si>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</si>
  <si>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</si>
  <si>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</si>
  <si>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</si>
  <si>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</si>
  <si>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</si>
  <si>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</si>
  <si>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</si>
  <si>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</si>
  <si>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</si>
  <si>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</si>
  <si>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</si>
  <si>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</si>
  <si>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</si>
  <si>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</si>
  <si>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</si>
  <si>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</si>
  <si>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</si>
  <si>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</si>
  <si>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</si>
  <si>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</si>
  <si>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</si>
  <si>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</si>
  <si>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</si>
  <si>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</si>
  <si>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</si>
  <si>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</si>
  <si>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</si>
  <si>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</si>
  <si>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</si>
  <si>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</si>
  <si>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</si>
  <si>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</si>
  <si>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</si>
  <si>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</si>
  <si>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</si>
  <si>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</si>
  <si>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</si>
  <si>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</si>
  <si>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</si>
  <si>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</si>
  <si>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</si>
  <si>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</si>
  <si>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</si>
  <si>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</si>
  <si>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</si>
  <si>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</si>
  <si>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</si>
  <si>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</si>
  <si>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</si>
  <si>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</si>
  <si>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</si>
  <si>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</si>
  <si>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</si>
  <si>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</si>
  <si>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</si>
  <si>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</si>
  <si>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</si>
  <si>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</si>
  <si>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</si>
  <si>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</si>
  <si>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</si>
  <si>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</si>
  <si>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</si>
  <si>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</si>
  <si>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</si>
  <si>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</si>
  <si>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</si>
  <si>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</si>
  <si>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</si>
  <si>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</si>
  <si>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</si>
  <si>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</si>
  <si>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lunes, 1 de Setiembre del 2025 - martes, 16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</si>
  <si>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</si>
  <si>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</si>
  <si>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</si>
  <si>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</si>
  <si>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</si>
  <si>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</si>
  <si>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</si>
  <si>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</si>
  <si>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</si>
  <si>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</si>
  <si>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</si>
  <si>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</si>
  <si>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</si>
  <si>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</si>
  <si>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</si>
  <si>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</si>
  <si>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</si>
  <si>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</si>
  <si>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</si>
  <si>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</si>
  <si>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</si>
  <si>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</si>
  <si>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</si>
  <si>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</si>
  <si>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C.E. CUPISNIQUE</t>
  </si>
  <si>
    <t>C.E. TALARA</t>
  </si>
  <si>
    <t>C.E. SAN JUAN</t>
  </si>
  <si>
    <t>ENGIE</t>
  </si>
  <si>
    <t>C.E. PUNTA LOMITAS</t>
  </si>
  <si>
    <t>PL-BL1</t>
  </si>
  <si>
    <t>PL-BL2</t>
  </si>
  <si>
    <t>C.E. PUNTA LOMITAS_EXP</t>
  </si>
  <si>
    <t>PUN LOM_EXP-BL1</t>
  </si>
  <si>
    <t>PUN LOM_EXP-BL2</t>
  </si>
  <si>
    <t>C.S. INTIPAMPA</t>
  </si>
  <si>
    <t xml:space="preserve">TG1            </t>
  </si>
  <si>
    <t xml:space="preserve">TG2            </t>
  </si>
  <si>
    <t>TG3</t>
  </si>
  <si>
    <t>TG41</t>
  </si>
  <si>
    <t>TV42</t>
  </si>
  <si>
    <t>C.H. QUITARACSA</t>
  </si>
  <si>
    <t>C.T. NEPI</t>
  </si>
  <si>
    <t>TG42</t>
  </si>
  <si>
    <t>TG43</t>
  </si>
  <si>
    <t>C.T. RF PLANTA ILO</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</si>
  <si>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</si>
  <si>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</si>
  <si>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</si>
  <si>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</si>
  <si>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</si>
  <si>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</si>
  <si>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</si>
  <si>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</si>
  <si>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</si>
  <si>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</si>
  <si>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</si>
  <si>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</si>
  <si>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</si>
  <si>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</si>
  <si>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</si>
  <si>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</si>
  <si>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</si>
  <si>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</si>
  <si>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</si>
  <si>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</si>
  <si>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</si>
  <si>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</si>
  <si>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</si>
  <si>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</si>
  <si>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</si>
  <si>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</si>
  <si>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</si>
  <si>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</si>
  <si>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</si>
  <si>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</si>
  <si>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</si>
  <si>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</si>
  <si>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</si>
  <si>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</si>
  <si>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</si>
  <si>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</si>
  <si>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</si>
  <si>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</si>
  <si>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</si>
  <si>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</si>
  <si>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</si>
  <si>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</si>
  <si>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</si>
  <si>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</si>
  <si>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</si>
  <si>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</si>
  <si>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</si>
  <si>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</si>
  <si>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</si>
  <si>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</si>
  <si>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</si>
  <si>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</si>
  <si>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</si>
  <si>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</si>
  <si>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</si>
  <si>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</si>
  <si>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</si>
  <si>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</si>
  <si>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</si>
  <si>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</si>
  <si>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</si>
  <si>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</si>
  <si>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</si>
  <si>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</si>
  <si>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</si>
  <si>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</si>
  <si>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</si>
  <si>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</si>
  <si>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</si>
  <si>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</si>
  <si>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</si>
  <si>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</si>
  <si>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</si>
  <si>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</si>
  <si>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</si>
  <si>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</si>
  <si>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</si>
  <si>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</si>
  <si>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</si>
  <si>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</si>
  <si>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</si>
  <si>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</si>
  <si>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</si>
  <si>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</si>
  <si>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</si>
  <si>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</si>
  <si>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</si>
  <si>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</si>
  <si>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</si>
  <si>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</si>
  <si>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</si>
  <si>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</si>
  <si>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</si>
  <si>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</si>
  <si>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</si>
  <si>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</si>
  <si>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</si>
  <si>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</si>
  <si>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</si>
  <si>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</si>
  <si>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</si>
  <si>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16/09/2025 05:19:12</t>
  </si>
  <si>
    <t>SAN_JACINTO - BAGAZO</t>
  </si>
  <si>
    <t>AGROLMOS TV1 &amp; TV2 - BAGAZO</t>
  </si>
  <si>
    <t>G-1</t>
  </si>
  <si>
    <t>CANA BRAVA TV1 - BAGAZO</t>
  </si>
  <si>
    <t>MALACAS1 TG6 - GAS</t>
  </si>
  <si>
    <t>POR POTENCIA O ENERGIA</t>
  </si>
  <si>
    <t>CHILCA1 CCOMB TG1 &amp; TG2 &amp; TG3 - GAS</t>
  </si>
  <si>
    <t>CHILCA2 CCOMB TG41 - GAS</t>
  </si>
  <si>
    <t>16/09/2025 10:32:00</t>
  </si>
  <si>
    <t>16/09/2025 21:38:00</t>
  </si>
  <si>
    <t>A MINIMA CARGA</t>
  </si>
  <si>
    <t>16/09/2025 23:03:00</t>
  </si>
  <si>
    <t>FENIX CCOMB GT11 &amp; GT12 - GAS</t>
  </si>
  <si>
    <t>16/09/2025 10:21:00</t>
  </si>
  <si>
    <t>16/09/2025 11:48:00</t>
  </si>
  <si>
    <t>POR PRUEBAS</t>
  </si>
  <si>
    <t>REQ. PROPIO</t>
  </si>
  <si>
    <t>16/09/2025 14:13:00</t>
  </si>
  <si>
    <t>16/09/2025 14:19:00</t>
  </si>
  <si>
    <t>16/09/2025 14:33:00</t>
  </si>
  <si>
    <t>Prueba de RSF</t>
  </si>
  <si>
    <t>REF_TALARA TV1 - NLH_RFG</t>
  </si>
  <si>
    <t>REF_TALARA TV2 - NLH_RFG</t>
  </si>
  <si>
    <t>KALLPA CCOMB TG1 &amp; TG2 &amp; TG3 - GAS</t>
  </si>
  <si>
    <t>A las 11:36 h, S/C generar a 611 MW.
A las 14:16 h, S/C generar a 720 MW.
A las 14:35 h, S/C generar a 611 MW.
A las 16:20 h, S/C generar a 700 MW.
A las 18:19 h, S/C generar a máximo.</t>
  </si>
  <si>
    <t>LAS FLORES CCOMB TG1 - GAS</t>
  </si>
  <si>
    <t>VENTANILLA CCOMB TG3 &amp; TG4 - GAS</t>
  </si>
  <si>
    <t>HUAYCOLORO - BIOGAS</t>
  </si>
  <si>
    <t>16/09/2025 11:02:00</t>
  </si>
  <si>
    <t>LA GRINGA V - BIOGAS</t>
  </si>
  <si>
    <t>DONA CATALINA  - BIOGAS</t>
  </si>
  <si>
    <t>CALLAO - BIOGAS</t>
  </si>
  <si>
    <t>OLLEROS CCOMB TG1 - GAS</t>
  </si>
  <si>
    <t>16/09/2025 04:51:00</t>
  </si>
  <si>
    <t>16/09/2025 07:07:00</t>
  </si>
  <si>
    <t>16/09/2025 08:41:00</t>
  </si>
  <si>
    <t>16/09/2025 10:07:00</t>
  </si>
  <si>
    <t>16/09/2025 23:00:00</t>
  </si>
  <si>
    <t>AGUAYTIA TG1 - GAS</t>
  </si>
  <si>
    <t>16/09/2025 05:55:00</t>
  </si>
  <si>
    <t>16/09/2025 05:58:00</t>
  </si>
  <si>
    <t>16/09/2025 05:37:00</t>
  </si>
  <si>
    <t>AGUAYTIA TG2 - GAS</t>
  </si>
  <si>
    <t>16/09/2025 06:15:00</t>
  </si>
  <si>
    <t>16/09/2025 22:49:00</t>
  </si>
  <si>
    <t>16/09/2025 06:00:00</t>
  </si>
  <si>
    <t>Hora Inicio y Fin de Indisponibilidades de las Unidades de Generación SEIN</t>
  </si>
  <si>
    <t>Mantenimiento anual, reparación integral y reemplazo de componentes de turbina.</t>
  </si>
  <si>
    <t>CAMBIO DE REGULADOR DE TENSIÓN</t>
  </si>
  <si>
    <t>Mantenimiento Electromecánico Plan 3</t>
  </si>
  <si>
    <t>CT. Independencia Indisponible por restricción operativa del Transformador TR1 (Reserva)</t>
  </si>
  <si>
    <t>Mantenimiento por 32,000 horas de operación</t>
  </si>
  <si>
    <t>Indisponible debido a restricción operativa del Transformador TR1 (Reserva)</t>
  </si>
  <si>
    <t>INSPECCIÓN RODETE</t>
  </si>
  <si>
    <t>Unidad indisponible por fuga de aceite en el sistema hidráulico del servomotor del distribuidor.</t>
  </si>
  <si>
    <t>F/S POR MANTENIMIENTO ANUAL LÍNEA L-1054</t>
  </si>
  <si>
    <t>REPARACIÓN DE LÍNEA DE INGRESO DE GAS EN COMBUSTOR N°12 DE LA TURBINA A GAS</t>
  </si>
  <si>
    <t>Contraste de medidores de energía.</t>
  </si>
  <si>
    <t>CAÑÓN DEL PATO</t>
  </si>
  <si>
    <t>CAMBIO TABLERO ATB, INSPECCIÓN DEL GENERADOR</t>
  </si>
  <si>
    <t>INSPECCIÓN TURBINA + INSPECCIÓN ANUAL + SEMESTRAL 1 UG2 + MANTENIMIENTO MAYOR Y REVISIÓN DEL SISTEMA DE VIBRACIONES</t>
  </si>
  <si>
    <t>CAMBIO DE NUCLEO + REBOBINADO DE GENERADOR UG4 + MANTENIMIENTO MAYOR UG4 + INSPECCIÓN SEMESTRAL 2 F/S UG4</t>
  </si>
  <si>
    <t>EJECUTADO</t>
  </si>
  <si>
    <t>Martes 16 de Setiembre del 2025 / SEM N° 37</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</si>
  <si>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</si>
  <si>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</si>
  <si>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</si>
  <si>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</si>
  <si>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</si>
  <si>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</si>
  <si>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</si>
  <si>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</si>
  <si>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</si>
  <si>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</si>
  <si>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</si>
  <si>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</si>
  <si>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</si>
  <si>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</si>
  <si>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</si>
  <si>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</si>
  <si>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</si>
  <si>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</si>
  <si>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</si>
  <si>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</si>
  <si>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</si>
  <si>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</si>
  <si>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</si>
  <si>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</si>
  <si>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</si>
  <si>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</si>
  <si>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</si>
  <si>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</si>
  <si>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</si>
  <si>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</si>
  <si>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</si>
  <si>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</si>
  <si>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</si>
  <si>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</si>
  <si>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</si>
  <si>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</si>
  <si>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</si>
  <si>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</si>
  <si>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</si>
  <si>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</si>
  <si>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</si>
  <si>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</si>
  <si>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</si>
  <si>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</si>
  <si>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</si>
  <si>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</si>
  <si>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</si>
  <si>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</si>
  <si>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</si>
  <si>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</si>
  <si>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</si>
  <si>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</si>
  <si>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</si>
  <si>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</si>
  <si>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</si>
  <si>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</si>
  <si>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</si>
  <si>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</si>
  <si>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</si>
  <si>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</si>
  <si>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</si>
  <si>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</si>
  <si>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</si>
  <si>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</si>
  <si>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</si>
  <si>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</si>
  <si>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</si>
  <si>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</si>
  <si>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</si>
  <si>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</si>
  <si>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</si>
  <si>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</si>
  <si>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</si>
  <si>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</si>
  <si>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</si>
  <si>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</si>
  <si>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</si>
  <si>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</si>
  <si>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</si>
  <si>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</si>
  <si>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</si>
  <si>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</si>
  <si>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</si>
  <si>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</si>
  <si>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</si>
  <si>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</si>
  <si>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</si>
  <si>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</si>
  <si>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</si>
  <si>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</si>
  <si>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</si>
  <si>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</si>
  <si>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</si>
  <si>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</si>
  <si>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</si>
  <si>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</si>
  <si>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</si>
  <si>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</si>
  <si>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</si>
  <si>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</si>
  <si>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</si>
  <si>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</si>
  <si>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</si>
  <si>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</si>
  <si>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</si>
  <si>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</si>
  <si>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</si>
  <si>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</si>
  <si>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</si>
  <si>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</si>
  <si>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</si>
  <si>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</si>
  <si>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</si>
  <si>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</si>
  <si>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</si>
  <si>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</si>
  <si>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</si>
  <si>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</si>
  <si>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</si>
  <si>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</si>
  <si>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</si>
  <si>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</si>
  <si>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</si>
  <si>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</si>
  <si>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</si>
  <si>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</si>
  <si>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</si>
  <si>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</si>
  <si>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</si>
  <si>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</si>
  <si>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</si>
  <si>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</si>
  <si>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</si>
  <si>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</si>
  <si>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</si>
  <si>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</si>
  <si>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</si>
  <si>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</si>
  <si>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</si>
  <si>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</si>
  <si>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</si>
  <si>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</si>
  <si>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</si>
  <si>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</si>
  <si>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</si>
  <si>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</si>
  <si>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</si>
  <si>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</si>
  <si>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</si>
  <si>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</si>
  <si>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</si>
  <si>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</si>
  <si>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</si>
  <si>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</si>
  <si>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</si>
  <si>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</si>
  <si>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</si>
  <si>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</si>
  <si>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</si>
  <si>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</si>
  <si>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</si>
  <si>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</si>
  <si>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</si>
  <si>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</si>
  <si>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</si>
  <si>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</si>
  <si>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</si>
  <si>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</si>
  <si>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</si>
  <si>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</si>
  <si>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</si>
  <si>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</si>
  <si>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</si>
  <si>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</si>
  <si>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</si>
  <si>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</si>
  <si>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</si>
  <si>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</si>
  <si>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</si>
  <si>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</si>
  <si>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</si>
  <si>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</si>
  <si>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</si>
  <si>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</si>
  <si>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</si>
  <si>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</si>
  <si>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</si>
  <si>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</si>
  <si>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</si>
  <si>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</si>
  <si>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</si>
  <si>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</si>
  <si>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</si>
  <si>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</si>
  <si>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</si>
  <si>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</si>
  <si>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</si>
  <si>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</si>
  <si>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</si>
  <si>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</si>
  <si>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</si>
  <si>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</si>
  <si>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</si>
  <si>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</si>
  <si>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</si>
  <si>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</si>
  <si>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</si>
  <si>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</si>
  <si>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</si>
  <si>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</si>
  <si>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</si>
  <si>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</si>
  <si>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</si>
  <si>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</si>
  <si>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</si>
  <si>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</si>
  <si>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</si>
  <si>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</si>
  <si>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</si>
  <si>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</si>
  <si>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</si>
  <si>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</si>
  <si>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</si>
  <si>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</si>
  <si>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</si>
  <si>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</si>
  <si>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</si>
  <si>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</si>
  <si>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</si>
  <si>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</si>
  <si>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</si>
  <si>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</si>
  <si>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</si>
  <si>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</si>
  <si>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</si>
  <si>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</si>
  <si>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</si>
  <si>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</si>
  <si>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</si>
  <si>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</si>
  <si>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</si>
  <si>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</si>
  <si>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08:39:59</t>
  </si>
  <si>
    <t>08:40:00</t>
  </si>
  <si>
    <t>CUENCA RIO PATIVILCA</t>
  </si>
  <si>
    <t>11:44:59</t>
  </si>
  <si>
    <t>11:45:00</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</si>
  <si>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</si>
  <si>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</si>
  <si>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</si>
  <si>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</si>
  <si>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</si>
  <si>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</si>
  <si>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</si>
  <si>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</si>
  <si>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</si>
  <si>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</si>
  <si>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</si>
  <si>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</si>
  <si>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</si>
  <si>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</si>
  <si>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</si>
  <si>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</si>
  <si>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</si>
  <si>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</si>
  <si>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</si>
  <si>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</si>
  <si>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</si>
  <si>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</si>
  <si>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16/Sep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</si>
  <si>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</si>
  <si>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</si>
  <si>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</si>
  <si>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</si>
  <si>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</si>
  <si>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</si>
  <si>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</si>
  <si>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</si>
  <si>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</si>
  <si>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</si>
  <si>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</si>
  <si>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</si>
  <si>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</si>
  <si>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</si>
  <si>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</si>
  <si>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</si>
  <si>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</si>
  <si>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</si>
  <si>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</si>
  <si>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</si>
  <si>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</si>
  <si>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</si>
  <si>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</si>
  <si>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</si>
  <si>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</si>
  <si>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</si>
  <si>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</si>
  <si>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</si>
  <si>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</si>
  <si>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</si>
  <si>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</si>
  <si>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</si>
  <si>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</si>
  <si>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</si>
  <si>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</si>
  <si>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</si>
  <si>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</si>
  <si>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</si>
  <si>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</si>
  <si>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</si>
  <si>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</si>
  <si>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</si>
  <si>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</si>
  <si>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</si>
  <si>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</si>
  <si>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</si>
  <si>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</si>
  <si>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</si>
  <si>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</si>
  <si>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</si>
  <si>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</si>
  <si>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</si>
  <si>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</si>
  <si>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</si>
  <si>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</si>
  <si>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</si>
  <si>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</si>
  <si>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</si>
  <si>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</si>
  <si>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</si>
  <si>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</si>
  <si>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</si>
  <si>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</si>
  <si>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</si>
  <si>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</si>
  <si>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</si>
  <si>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</si>
  <si>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</si>
  <si>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</si>
  <si>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</si>
  <si>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</si>
  <si>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</si>
  <si>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</si>
  <si>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</si>
  <si>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</si>
  <si>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</si>
  <si>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16/09/2025 01:00</t>
  </si>
  <si>
    <t>16/09/2025 02:00</t>
  </si>
  <si>
    <t>16/09/2025 03:00</t>
  </si>
  <si>
    <t>16/09/2025 04:00</t>
  </si>
  <si>
    <t>16/09/2025 05:00</t>
  </si>
  <si>
    <t>16/09/2025 12:00</t>
  </si>
  <si>
    <t>16/09/2025 15:00</t>
  </si>
  <si>
    <t>16/09/2025 19:00</t>
  </si>
  <si>
    <t>16/09/2025 21:00</t>
  </si>
  <si>
    <t>16/09/2025 22:00</t>
  </si>
  <si>
    <t>16/09/2025 23:00</t>
  </si>
  <si>
    <t>TEMPERATURA AMBIENTE (ºC)</t>
  </si>
  <si>
    <t>C.T. OQUENDO</t>
  </si>
  <si>
    <t>Disponibilidad de Gas Natural de las Centrales Termoeléctricas</t>
  </si>
  <si>
    <t>GASEODUCTO</t>
  </si>
  <si>
    <t>VOLUMEN DE GAS (Mm3)</t>
  </si>
  <si>
    <t>INICIAL</t>
  </si>
  <si>
    <t>GASEODUCTO DE CAMISEA (EGESUR)</t>
  </si>
  <si>
    <t>17/09/2025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</si>
  <si>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</si>
  <si>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</si>
  <si>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</si>
  <si>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</si>
  <si>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</si>
  <si>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</si>
  <si>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</si>
  <si>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</si>
  <si>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</si>
  <si>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</si>
  <si>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</si>
  <si>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</si>
  <si>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</si>
  <si>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</si>
  <si>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</si>
  <si>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</si>
  <si>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</si>
  <si>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</si>
  <si>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</si>
  <si>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</si>
  <si>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</si>
  <si>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</si>
  <si>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</si>
  <si>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</si>
  <si>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</si>
  <si>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</si>
  <si>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</si>
  <si>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</si>
  <si>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</si>
  <si>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</si>
  <si>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</si>
  <si>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</si>
  <si>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</si>
  <si>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</si>
  <si>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</si>
  <si>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</si>
  <si>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</si>
  <si>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</si>
  <si>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</si>
  <si>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</si>
  <si>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</si>
  <si>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</si>
  <si>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</si>
  <si>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</si>
  <si>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</si>
  <si>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</si>
  <si>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</si>
  <si>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</si>
  <si>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</si>
  <si>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</si>
  <si>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</si>
  <si>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</si>
  <si>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</si>
  <si>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</si>
  <si>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</si>
  <si>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</si>
  <si>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</si>
  <si>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</si>
  <si>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</si>
  <si>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</si>
  <si>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</si>
  <si>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</si>
  <si>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</si>
  <si>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</si>
  <si>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</si>
  <si>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</si>
  <si>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</si>
  <si>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</si>
  <si>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</si>
  <si>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</si>
  <si>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</si>
  <si>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</si>
  <si>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</si>
  <si>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</si>
  <si>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</si>
  <si>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</si>
  <si>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</si>
  <si>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</si>
  <si>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</si>
  <si>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</si>
  <si>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</si>
  <si>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</si>
  <si>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</si>
  <si>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</si>
  <si>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</si>
  <si>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</si>
  <si>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</si>
  <si>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</si>
  <si>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</si>
  <si>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</si>
  <si>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</si>
  <si>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</si>
  <si>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</si>
  <si>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</si>
  <si>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</si>
  <si>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</si>
  <si>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</si>
  <si>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</si>
  <si>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</si>
  <si>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</si>
  <si>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</si>
  <si>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</si>
  <si>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</si>
  <si>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</si>
  <si>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</si>
  <si>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</si>
  <si>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</si>
  <si>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</si>
  <si>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</si>
  <si>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</si>
  <si>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</si>
  <si>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</si>
  <si>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</si>
  <si>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</si>
  <si>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</si>
  <si>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</si>
  <si>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</si>
  <si>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</si>
  <si>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</si>
  <si>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</si>
  <si>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</si>
  <si>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</si>
  <si>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</si>
  <si>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</si>
  <si>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</si>
  <si>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</si>
  <si>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</si>
  <si>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</si>
  <si>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</si>
  <si>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</si>
  <si>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</si>
  <si>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</si>
  <si>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</si>
  <si>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</si>
  <si>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</si>
  <si>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</si>
  <si>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</si>
  <si>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</si>
  <si>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</si>
  <si>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</si>
  <si>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</si>
  <si>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</si>
  <si>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</si>
  <si>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</si>
  <si>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</si>
  <si>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</si>
  <si>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</si>
  <si>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</si>
  <si>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</si>
  <si>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</si>
  <si>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</si>
  <si>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</si>
  <si>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</si>
  <si>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</si>
  <si>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</si>
  <si>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</si>
  <si>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</si>
  <si>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</si>
  <si>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</si>
  <si>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</si>
  <si>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</si>
  <si>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</si>
  <si>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</si>
  <si>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</si>
  <si>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</si>
  <si>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</si>
  <si>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</si>
  <si>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</si>
  <si>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</si>
  <si>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</si>
  <si>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</si>
  <si>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</si>
  <si>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</si>
  <si>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</si>
  <si>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</si>
  <si>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</si>
  <si>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</si>
  <si>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</si>
  <si>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</si>
  <si>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</si>
  <si>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</si>
  <si>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</si>
  <si>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</si>
  <si>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</si>
  <si>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</si>
  <si>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</si>
  <si>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</si>
  <si>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</si>
  <si>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</si>
  <si>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</si>
  <si>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</si>
  <si>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</si>
  <si>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</si>
  <si>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</si>
  <si>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</si>
  <si>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</si>
  <si>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</si>
  <si>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</si>
  <si>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</si>
  <si>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</si>
  <si>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</si>
  <si>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</si>
  <si>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</si>
  <si>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</si>
  <si>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</si>
  <si>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</si>
  <si>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</si>
  <si>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</si>
  <si>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</si>
  <si>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</si>
  <si>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</si>
  <si>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</si>
  <si>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</si>
  <si>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</si>
  <si>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</si>
  <si>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</si>
  <si>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</si>
  <si>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</si>
  <si>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</si>
  <si>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</si>
  <si>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</si>
  <si>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</si>
  <si>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</si>
  <si>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</si>
  <si>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</si>
  <si>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</si>
  <si>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</si>
  <si>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</si>
  <si>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</si>
  <si>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</si>
  <si>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</si>
  <si>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</si>
  <si>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</si>
  <si>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</si>
  <si>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</si>
  <si>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</si>
  <si>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</si>
  <si>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</si>
  <si>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</si>
  <si>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</si>
  <si>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</si>
  <si>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</si>
  <si>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</si>
  <si>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</si>
  <si>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</si>
  <si>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</si>
  <si>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</si>
  <si>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</si>
  <si>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</si>
  <si>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</si>
  <si>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</si>
  <si>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</si>
  <si>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</si>
  <si>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</si>
  <si>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</si>
  <si>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</si>
  <si>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</si>
  <si>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</si>
  <si>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</si>
  <si>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</si>
  <si>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</si>
  <si>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</si>
  <si>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</si>
  <si>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</si>
  <si>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</si>
  <si>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</si>
  <si>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</si>
  <si>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</si>
  <si>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</si>
  <si>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</si>
  <si>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</si>
  <si>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</si>
  <si>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</si>
  <si>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</si>
  <si>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</si>
  <si>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</si>
  <si>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</si>
  <si>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</si>
  <si>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</si>
  <si>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</si>
  <si>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</si>
  <si>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</si>
  <si>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</si>
  <si>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</si>
  <si>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</si>
  <si>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</si>
  <si>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</si>
  <si>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</si>
  <si>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</si>
  <si>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</si>
  <si>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</si>
  <si>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</si>
  <si>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</si>
  <si>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</si>
  <si>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</si>
  <si>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</si>
  <si>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</si>
  <si>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</si>
  <si>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</si>
  <si>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</si>
  <si>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</si>
  <si>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</si>
  <si>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</si>
  <si>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</si>
  <si>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</si>
  <si>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</si>
  <si>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</si>
  <si>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</si>
  <si>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</si>
  <si>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</si>
  <si>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</si>
  <si>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</si>
  <si>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</si>
  <si>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</si>
  <si>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</si>
  <si>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</si>
  <si>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</si>
  <si>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</si>
  <si>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</si>
  <si>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</si>
  <si>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</si>
  <si>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</si>
  <si>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</si>
  <si>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</si>
  <si>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</si>
  <si>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</si>
  <si>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</si>
  <si>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</si>
  <si>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</si>
  <si>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</si>
  <si>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</si>
  <si>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</si>
  <si>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</si>
  <si>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</si>
  <si>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</si>
  <si>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</si>
  <si>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</si>
  <si>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</si>
  <si>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</si>
  <si>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</si>
  <si>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</si>
  <si>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</si>
  <si>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</si>
  <si>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</si>
  <si>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</si>
  <si>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</si>
  <si>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</si>
  <si>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</si>
  <si>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</si>
  <si>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</si>
  <si>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</si>
  <si>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</si>
  <si>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</si>
  <si>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</si>
  <si>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</si>
  <si>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</si>
  <si>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</si>
  <si>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</si>
  <si>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</si>
  <si>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</si>
  <si>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</si>
  <si>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</si>
  <si>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</si>
  <si>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</si>
  <si>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</si>
  <si>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</si>
  <si>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</si>
  <si>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</si>
  <si>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</si>
  <si>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</si>
  <si>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</si>
  <si>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</si>
  <si>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</si>
  <si>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</si>
  <si>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</si>
  <si>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</si>
  <si>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</si>
  <si>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</si>
  <si>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</si>
  <si>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</si>
  <si>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</si>
  <si>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</si>
  <si>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</si>
  <si>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</si>
  <si>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</si>
  <si>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</si>
  <si>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</si>
  <si>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</si>
  <si>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</si>
  <si>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</si>
  <si>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</si>
  <si>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</si>
  <si>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</si>
  <si>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</si>
  <si>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</si>
  <si>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</si>
  <si>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</si>
  <si>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</si>
  <si>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</si>
  <si>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</si>
  <si>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</si>
  <si>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</si>
  <si>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</si>
  <si>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</si>
  <si>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</si>
  <si>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</si>
  <si>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</si>
  <si>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</si>
  <si>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</si>
  <si>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</si>
  <si>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</si>
  <si>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</si>
  <si>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</si>
  <si>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</si>
  <si>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</si>
  <si>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</si>
  <si>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</si>
  <si>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</si>
  <si>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</si>
  <si>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</si>
  <si>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</si>
  <si>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</si>
  <si>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</si>
  <si>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</si>
  <si>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</si>
  <si>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</si>
  <si>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</si>
  <si>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</si>
  <si>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</si>
  <si>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</si>
  <si>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</si>
  <si>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</si>
  <si>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</si>
  <si>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</si>
  <si>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</si>
  <si>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</si>
  <si>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</si>
  <si>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</si>
  <si>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</si>
  <si>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</si>
  <si>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</si>
  <si>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</si>
  <si>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</si>
  <si>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</si>
  <si>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</si>
  <si>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</si>
  <si>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</si>
  <si>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</si>
  <si>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</si>
  <si>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</si>
  <si>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</si>
  <si>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</si>
  <si>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</si>
  <si>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</si>
  <si>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</si>
  <si>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</si>
  <si>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</si>
  <si>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</si>
  <si>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</si>
  <si>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</si>
  <si>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</si>
  <si>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</si>
  <si>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</si>
  <si>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</si>
  <si>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</si>
  <si>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</si>
  <si>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</si>
  <si>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</si>
  <si>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</si>
  <si>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</si>
  <si>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</si>
  <si>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</si>
  <si>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</si>
  <si>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</si>
  <si>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</si>
  <si>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</si>
  <si>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</si>
  <si>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</si>
  <si>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</si>
  <si>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</si>
  <si>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</si>
  <si>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</si>
  <si>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</si>
  <si>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</si>
  <si>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</si>
  <si>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</si>
  <si>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</si>
  <si>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</si>
  <si>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</si>
  <si>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</si>
  <si>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</si>
  <si>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</si>
  <si>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</si>
  <si>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</si>
  <si>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</si>
  <si>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</si>
  <si>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</si>
  <si>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</si>
  <si>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</si>
  <si>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</si>
  <si>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</si>
  <si>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</si>
  <si>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</si>
  <si>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</si>
  <si>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</si>
  <si>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</si>
  <si>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</si>
  <si>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</si>
  <si>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</si>
  <si>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</si>
  <si>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</si>
  <si>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</si>
  <si>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</si>
  <si>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</si>
  <si>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</si>
  <si>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</si>
  <si>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</si>
  <si>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</si>
  <si>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</si>
  <si>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</si>
  <si>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</si>
  <si>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</si>
  <si>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</si>
  <si>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</si>
  <si>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</si>
  <si>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</si>
  <si>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</si>
  <si>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</si>
  <si>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</si>
  <si>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</si>
  <si>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</si>
  <si>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</si>
  <si>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</si>
  <si>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</si>
  <si>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</si>
  <si>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</si>
  <si>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</si>
  <si>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</si>
  <si>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</si>
  <si>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</si>
  <si>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</si>
  <si>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</si>
  <si>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</si>
  <si>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</si>
  <si>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</si>
  <si>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</si>
  <si>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</si>
  <si>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</si>
  <si>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</si>
  <si>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</si>
  <si>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</si>
  <si>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</si>
  <si>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</si>
  <si>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</si>
  <si>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</si>
  <si>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</si>
  <si>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</si>
  <si>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</si>
  <si>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</si>
  <si>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</si>
  <si>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</si>
  <si>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</si>
  <si>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</si>
  <si>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</si>
  <si>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</si>
  <si>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</si>
  <si>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</si>
  <si>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</si>
  <si>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</si>
  <si>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</si>
  <si>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</si>
  <si>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</si>
  <si>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</si>
  <si>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</si>
  <si>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</si>
  <si>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</si>
  <si>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</si>
  <si>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</si>
  <si>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</si>
  <si>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</si>
  <si>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</si>
  <si>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</si>
  <si>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</si>
  <si>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</si>
  <si>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</si>
  <si>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</si>
  <si>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</si>
  <si>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</si>
  <si>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</si>
  <si>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</si>
  <si>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</si>
  <si>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</si>
  <si>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</si>
  <si>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</si>
  <si>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</si>
  <si>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</si>
  <si>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</si>
  <si>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</si>
  <si>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</si>
  <si>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</si>
  <si>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</si>
  <si>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</si>
  <si>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</si>
  <si>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</si>
  <si>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</si>
  <si>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</si>
  <si>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</si>
  <si>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</si>
  <si>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</si>
  <si>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</si>
  <si>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</si>
  <si>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</si>
  <si>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</si>
  <si>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</si>
  <si>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</si>
  <si>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</si>
  <si>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</si>
  <si>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</si>
  <si>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</si>
  <si>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</si>
  <si>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</si>
  <si>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</si>
  <si>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</si>
  <si>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</si>
  <si>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</si>
  <si>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</si>
  <si>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</si>
  <si>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</si>
  <si>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</si>
  <si>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</si>
  <si>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</si>
  <si>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</si>
  <si>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</si>
  <si>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</si>
  <si>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L-2059</t>
  </si>
  <si>
    <t>L-2060</t>
  </si>
  <si>
    <t>L-2055</t>
  </si>
  <si>
    <t>L-2056</t>
  </si>
  <si>
    <t>L-2053</t>
  </si>
  <si>
    <t>L-2054</t>
  </si>
  <si>
    <t>L-2025</t>
  </si>
  <si>
    <t>L-2026</t>
  </si>
  <si>
    <t>ATR1</t>
  </si>
  <si>
    <t>ATR2</t>
  </si>
  <si>
    <t>L-2061</t>
  </si>
  <si>
    <t>L-2062</t>
  </si>
  <si>
    <t>L-2023</t>
  </si>
  <si>
    <t>L-2022</t>
  </si>
  <si>
    <t>L-1028</t>
  </si>
  <si>
    <t>L-1029</t>
  </si>
  <si>
    <t>L-2057</t>
  </si>
  <si>
    <t>MT1</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</si>
  <si>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</si>
  <si>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</si>
  <si>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</si>
  <si>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</si>
  <si>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</si>
  <si>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</si>
  <si>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</si>
  <si>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</si>
  <si>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</si>
  <si>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</si>
  <si>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</si>
  <si>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</si>
  <si>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</si>
  <si>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</si>
  <si>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</si>
  <si>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</si>
  <si>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</si>
  <si>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</si>
  <si>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</si>
  <si>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</si>
  <si>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</si>
  <si>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</si>
  <si>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</si>
  <si>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</si>
  <si>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</si>
  <si>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</si>
  <si>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</si>
  <si>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</si>
  <si>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</si>
  <si>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</si>
  <si>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</si>
  <si>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</si>
  <si>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</si>
  <si>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</si>
  <si>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</si>
  <si>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</si>
  <si>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</si>
  <si>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</si>
  <si>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</si>
  <si>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</si>
  <si>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</si>
  <si>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</si>
  <si>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</si>
  <si>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</si>
  <si>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</si>
  <si>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</si>
  <si>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</si>
  <si>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</si>
  <si>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</si>
  <si>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</si>
  <si>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</si>
  <si>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</si>
  <si>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</si>
  <si>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</si>
  <si>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</si>
  <si>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</si>
  <si>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</si>
  <si>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</si>
  <si>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</si>
  <si>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</si>
  <si>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</si>
  <si>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</si>
  <si>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</si>
  <si>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</si>
  <si>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</si>
  <si>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</si>
  <si>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</si>
  <si>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</si>
  <si>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</si>
  <si>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</si>
  <si>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</si>
  <si>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</si>
  <si>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</si>
  <si>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</si>
  <si>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</si>
  <si>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</si>
  <si>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</si>
  <si>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</si>
  <si>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</si>
  <si>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</si>
  <si>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</si>
  <si>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</si>
  <si>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</si>
  <si>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</si>
  <si>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</si>
  <si>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</si>
  <si>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</si>
  <si>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</si>
  <si>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</si>
  <si>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</si>
  <si>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</si>
  <si>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</si>
  <si>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</si>
  <si>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</si>
  <si>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</si>
  <si>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</si>
  <si>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</si>
  <si>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</si>
  <si>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</si>
  <si>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</si>
  <si>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</si>
  <si>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</si>
  <si>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</si>
  <si>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</si>
  <si>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</si>
  <si>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</si>
  <si>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</si>
  <si>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</si>
  <si>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</si>
  <si>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</si>
  <si>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</si>
  <si>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</si>
  <si>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</si>
  <si>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</si>
  <si>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</si>
  <si>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</si>
  <si>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</si>
  <si>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</si>
  <si>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</si>
  <si>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</si>
  <si>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</si>
  <si>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</si>
  <si>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</si>
  <si>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</si>
  <si>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</si>
  <si>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</si>
  <si>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</si>
  <si>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</si>
  <si>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</si>
  <si>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</si>
  <si>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</si>
  <si>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</si>
  <si>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</si>
  <si>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</si>
  <si>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</si>
  <si>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</si>
  <si>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</si>
  <si>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</si>
  <si>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</si>
  <si>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</si>
  <si>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</si>
  <si>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</si>
  <si>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</si>
  <si>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</si>
  <si>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</si>
  <si>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</si>
  <si>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</si>
  <si>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</si>
  <si>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</si>
  <si>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</si>
  <si>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</si>
  <si>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</si>
  <si>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</si>
  <si>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</si>
  <si>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</si>
  <si>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</si>
  <si>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</si>
  <si>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</si>
  <si>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</si>
  <si>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</si>
  <si>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</si>
  <si>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</si>
  <si>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</si>
  <si>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</si>
  <si>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</si>
  <si>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</si>
  <si>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</si>
  <si>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</si>
  <si>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</si>
  <si>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</si>
  <si>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</si>
  <si>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</si>
  <si>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</si>
  <si>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</si>
  <si>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</si>
  <si>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</si>
  <si>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</si>
  <si>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</si>
  <si>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</si>
  <si>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</si>
  <si>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</si>
  <si>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</si>
  <si>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</si>
  <si>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</si>
  <si>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</si>
  <si>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</si>
  <si>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</si>
  <si>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</si>
  <si>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</si>
  <si>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</si>
  <si>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</si>
  <si>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</si>
  <si>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</si>
  <si>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</si>
  <si>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</si>
  <si>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</si>
  <si>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</si>
  <si>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</si>
  <si>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</si>
  <si>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</si>
  <si>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</si>
  <si>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</si>
  <si>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</si>
  <si>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</si>
  <si>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</si>
  <si>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</si>
  <si>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</si>
  <si>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</si>
  <si>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</si>
  <si>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</si>
  <si>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</si>
  <si>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</si>
  <si>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</si>
  <si>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</si>
  <si>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</si>
  <si>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</si>
  <si>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</si>
  <si>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</si>
  <si>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</si>
  <si>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</si>
  <si>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</si>
  <si>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</si>
  <si>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</si>
  <si>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</si>
  <si>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</si>
  <si>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</si>
  <si>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</si>
  <si>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</si>
  <si>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</si>
  <si>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</si>
  <si>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</si>
  <si>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</si>
  <si>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</si>
  <si>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</si>
  <si>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</si>
  <si>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</si>
  <si>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</si>
  <si>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</si>
  <si>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</si>
  <si>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</si>
  <si>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</si>
  <si>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</si>
  <si>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</si>
  <si>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</si>
  <si>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</si>
  <si>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</si>
  <si>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</si>
  <si>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</si>
  <si>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</si>
  <si>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</si>
  <si>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</si>
  <si>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</si>
  <si>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</si>
  <si>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</si>
  <si>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</si>
  <si>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</si>
  <si>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</si>
  <si>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</si>
  <si>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</si>
  <si>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</si>
  <si>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</si>
  <si>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</si>
  <si>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</si>
  <si>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</si>
  <si>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</si>
  <si>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</si>
  <si>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</si>
  <si>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</si>
  <si>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</si>
  <si>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</si>
  <si>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</si>
  <si>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</si>
  <si>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</si>
  <si>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</si>
  <si>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</si>
  <si>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</si>
  <si>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</si>
  <si>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</si>
  <si>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</si>
  <si>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</si>
  <si>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</si>
  <si>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</si>
  <si>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</si>
  <si>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</si>
  <si>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</si>
  <si>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</si>
  <si>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</si>
  <si>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</si>
  <si>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</si>
  <si>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</si>
  <si>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</si>
  <si>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</si>
  <si>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</si>
  <si>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</si>
  <si>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</si>
  <si>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</si>
  <si>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</si>
  <si>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</si>
  <si>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</si>
  <si>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</si>
  <si>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</si>
  <si>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</si>
  <si>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</si>
  <si>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</si>
  <si>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</si>
  <si>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</si>
  <si>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</si>
  <si>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</si>
  <si>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</si>
  <si>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</si>
  <si>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</si>
  <si>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</si>
  <si>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</si>
  <si>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</si>
  <si>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</si>
  <si>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</si>
  <si>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</si>
  <si>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</si>
  <si>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</si>
  <si>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</si>
  <si>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</si>
  <si>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</si>
  <si>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</si>
  <si>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</si>
  <si>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</si>
  <si>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</si>
  <si>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</si>
  <si>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</si>
  <si>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</si>
  <si>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</si>
  <si>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</si>
  <si>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</si>
  <si>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</si>
  <si>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</si>
  <si>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</si>
  <si>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</si>
  <si>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</si>
  <si>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</si>
  <si>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</si>
  <si>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</si>
  <si>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</si>
  <si>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</si>
  <si>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</si>
  <si>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</si>
  <si>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</si>
  <si>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</si>
  <si>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</si>
  <si>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</si>
  <si>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</si>
  <si>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</si>
  <si>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</si>
  <si>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</si>
  <si>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</si>
  <si>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</si>
  <si>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</si>
  <si>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</si>
  <si>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</si>
  <si>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</si>
  <si>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</si>
  <si>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</si>
  <si>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</si>
  <si>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</si>
  <si>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</si>
  <si>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</si>
  <si>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</si>
  <si>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</si>
  <si>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</si>
  <si>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</si>
  <si>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</si>
  <si>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</si>
  <si>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</si>
  <si>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</si>
  <si>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</si>
  <si>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</si>
  <si>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</si>
  <si>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</si>
  <si>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</si>
  <si>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</si>
  <si>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</si>
  <si>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</si>
  <si>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</si>
  <si>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</si>
  <si>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</si>
  <si>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</si>
  <si>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</si>
  <si>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</si>
  <si>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</si>
  <si>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</si>
  <si>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</si>
  <si>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</si>
  <si>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</si>
  <si>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</si>
  <si>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</si>
  <si>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</si>
  <si>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TRUJILLO NORTE</t>
  </si>
  <si>
    <t>CHAVARRÍA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</si>
  <si>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</si>
  <si>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</si>
  <si>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</si>
  <si>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</si>
  <si>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</si>
  <si>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</si>
  <si>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</si>
  <si>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</si>
  <si>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</si>
  <si>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</si>
  <si>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</si>
  <si>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</si>
  <si>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</si>
  <si>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</si>
  <si>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</si>
  <si>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</si>
  <si>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</si>
  <si>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16/09/2025 08:28:00</t>
  </si>
  <si>
    <t>Por regulación de tensión en la S.E. Paragsha 2.</t>
  </si>
  <si>
    <t>L-2151</t>
  </si>
  <si>
    <t>16/09/2025 09:03:00</t>
  </si>
  <si>
    <t>L. KIMAN AYLLU - LA RAMADA</t>
  </si>
  <si>
    <t>L-2274</t>
  </si>
  <si>
    <t>16/09/2025 08:19:00</t>
  </si>
  <si>
    <t>16/09/2025 12:49:00</t>
  </si>
  <si>
    <t>Por regulación de tensión en la SE La Ramada.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</si>
  <si>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</si>
  <si>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</si>
  <si>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</si>
  <si>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</si>
  <si>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</si>
  <si>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</si>
  <si>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</si>
  <si>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</si>
  <si>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</si>
  <si>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</si>
  <si>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</si>
  <si>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</si>
  <si>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</si>
  <si>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</si>
  <si>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</si>
  <si>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</si>
  <si>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</si>
  <si>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</si>
  <si>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</si>
  <si>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11:15:16
</t>
  </si>
  <si>
    <t xml:space="preserve">59.820 
</t>
  </si>
  <si>
    <t xml:space="preserve">03:58:34
</t>
  </si>
  <si>
    <t xml:space="preserve">60.223 
</t>
  </si>
  <si>
    <t>PUCALLPA ISA</t>
  </si>
  <si>
    <t xml:space="preserve">59.819 
</t>
  </si>
  <si>
    <t>SAN JUAN CCRespaldo</t>
  </si>
  <si>
    <t xml:space="preserve">60.222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</si>
  <si>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</si>
  <si>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</si>
  <si>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</si>
  <si>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</si>
  <si>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</si>
  <si>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</si>
  <si>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</si>
  <si>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</si>
  <si>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</si>
  <si>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</si>
  <si>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</si>
  <si>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</si>
  <si>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</si>
  <si>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</si>
  <si>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</si>
  <si>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</si>
  <si>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</si>
  <si>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</si>
  <si>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</si>
  <si>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7860454 y resultó S/. 750409 (8.71% ) menor que el correspondiente al martes de la semana pasada.</t>
  </si>
  <si>
    <t>Fecha</t>
  </si>
  <si>
    <t>Costo Total Ejecutado</t>
  </si>
  <si>
    <t>Costo Total Programado</t>
  </si>
  <si>
    <t>MAR 9</t>
  </si>
  <si>
    <t>MIE 10</t>
  </si>
  <si>
    <t>JUE 11</t>
  </si>
  <si>
    <t>VIE 12</t>
  </si>
  <si>
    <t>SAB 13</t>
  </si>
  <si>
    <t>DOM 14</t>
  </si>
  <si>
    <t>LUN 15</t>
  </si>
  <si>
    <t>MAR 16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</si>
  <si>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</si>
  <si>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</si>
  <si>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</si>
  <si>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</si>
  <si>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</si>
  <si>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</si>
  <si>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</si>
  <si>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</si>
  <si>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</si>
  <si>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</si>
  <si>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</si>
  <si>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</si>
  <si>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</si>
  <si>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</si>
  <si>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</si>
  <si>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</si>
  <si>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</si>
  <si>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</si>
  <si>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</si>
  <si>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</si>
  <si>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</si>
  <si>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</si>
  <si>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</si>
  <si>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</si>
  <si>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</si>
  <si>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</si>
  <si>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</si>
  <si>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</si>
  <si>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</si>
  <si>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</si>
  <si>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</si>
  <si>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</si>
  <si>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</si>
  <si>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</si>
  <si>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</si>
  <si>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</si>
  <si>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</si>
  <si>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</si>
  <si>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</si>
  <si>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</si>
  <si>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</si>
  <si>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</si>
  <si>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</si>
  <si>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</si>
  <si>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</si>
  <si>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</si>
  <si>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</si>
  <si>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</si>
  <si>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</si>
  <si>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</si>
  <si>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</si>
  <si>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</si>
  <si>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</si>
  <si>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</si>
  <si>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</si>
  <si>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</si>
  <si>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</si>
  <si>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</si>
  <si>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</si>
  <si>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</si>
  <si>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</si>
  <si>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</si>
  <si>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</si>
  <si>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</si>
  <si>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</si>
  <si>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</si>
  <si>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</si>
  <si>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</si>
  <si>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</si>
  <si>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</si>
  <si>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</si>
  <si>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</si>
  <si>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</si>
  <si>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</si>
  <si>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</si>
  <si>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</si>
  <si>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</si>
  <si>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</si>
  <si>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</si>
  <si>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</si>
  <si>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</si>
  <si>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</si>
  <si>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</si>
  <si>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</si>
  <si>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</si>
  <si>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</si>
  <si>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</si>
  <si>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</si>
  <si>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</si>
  <si>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</si>
  <si>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</si>
  <si>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</si>
  <si>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</si>
  <si>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</si>
  <si>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</si>
  <si>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</si>
  <si>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</si>
  <si>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</si>
  <si>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</si>
  <si>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</si>
  <si>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</si>
  <si>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</si>
  <si>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</si>
  <si>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</si>
  <si>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</si>
  <si>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</si>
  <si>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</si>
  <si>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</si>
  <si>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21</t>
  </si>
  <si>
    <t>11.4318</t>
  </si>
  <si>
    <t>11.5447</t>
  </si>
  <si>
    <t>19.5447</t>
  </si>
  <si>
    <t>6.0821</t>
  </si>
  <si>
    <t>16.5447</t>
  </si>
  <si>
    <t>17.2572</t>
  </si>
  <si>
    <t>18.1613</t>
  </si>
  <si>
    <t>6.0007</t>
  </si>
  <si>
    <t>20.9999</t>
  </si>
  <si>
    <t>18.6222</t>
  </si>
  <si>
    <t>14.8641</t>
  </si>
  <si>
    <t>16.268</t>
  </si>
  <si>
    <t>15.3473</t>
  </si>
  <si>
    <t>12.1641</t>
  </si>
  <si>
    <t>13.6606</t>
  </si>
  <si>
    <t>16.0831</t>
  </si>
  <si>
    <t>18.9881</t>
  </si>
  <si>
    <t>9.0224</t>
  </si>
  <si>
    <t>13.8138</t>
  </si>
  <si>
    <t>18.9366</t>
  </si>
  <si>
    <t>7.8497</t>
  </si>
  <si>
    <t>12.6631</t>
  </si>
  <si>
    <t>19.6894</t>
  </si>
  <si>
    <t>20.7034</t>
  </si>
  <si>
    <t>9.4821</t>
  </si>
  <si>
    <t>6</t>
  </si>
  <si>
    <t>13.8199</t>
  </si>
  <si>
    <t>15.4606</t>
  </si>
  <si>
    <t>14.8038</t>
  </si>
  <si>
    <t>19.568</t>
  </si>
  <si>
    <t>11.369</t>
  </si>
  <si>
    <t>20.616</t>
  </si>
  <si>
    <t>16.6601</t>
  </si>
  <si>
    <t>15.4638</t>
  </si>
  <si>
    <t>917-39</t>
  </si>
  <si>
    <t>URS-STK-002 - G1</t>
  </si>
  <si>
    <t>CHMalpas - G1</t>
  </si>
  <si>
    <t>7</t>
  </si>
  <si>
    <t>3.8106</t>
  </si>
  <si>
    <t>3.8482</t>
  </si>
  <si>
    <t>6.5149</t>
  </si>
  <si>
    <t>2.0274</t>
  </si>
  <si>
    <t>5.5149</t>
  </si>
  <si>
    <t>5.7524</t>
  </si>
  <si>
    <t>6.0538</t>
  </si>
  <si>
    <t>2.0002</t>
  </si>
  <si>
    <t>6.2074</t>
  </si>
  <si>
    <t>4.9547</t>
  </si>
  <si>
    <t>5.4227</t>
  </si>
  <si>
    <t>5.1158</t>
  </si>
  <si>
    <t>4.0547</t>
  </si>
  <si>
    <t>4.5535</t>
  </si>
  <si>
    <t>5.361</t>
  </si>
  <si>
    <t>3.0075</t>
  </si>
  <si>
    <t>4.6046</t>
  </si>
  <si>
    <t>6.3122</t>
  </si>
  <si>
    <t>2.6166</t>
  </si>
  <si>
    <t>4.221</t>
  </si>
  <si>
    <t>6.5631</t>
  </si>
  <si>
    <t>6.9011</t>
  </si>
  <si>
    <t>3.1607</t>
  </si>
  <si>
    <t>2</t>
  </si>
  <si>
    <t>4.6066</t>
  </si>
  <si>
    <t>5.1535</t>
  </si>
  <si>
    <t>4.9346</t>
  </si>
  <si>
    <t>6.5227</t>
  </si>
  <si>
    <t>3.7897</t>
  </si>
  <si>
    <t>6.872</t>
  </si>
  <si>
    <t>5.5534</t>
  </si>
  <si>
    <t>5.1546</t>
  </si>
  <si>
    <t>917-40</t>
  </si>
  <si>
    <t>URS-STK-002 - G2</t>
  </si>
  <si>
    <t>CHMalpas - G2</t>
  </si>
  <si>
    <t>917-41</t>
  </si>
  <si>
    <t>URS-STK-002 - G3</t>
  </si>
  <si>
    <t>CHMalpas - G3</t>
  </si>
  <si>
    <t>917-42</t>
  </si>
  <si>
    <t>URS-STK-002 - G4</t>
  </si>
  <si>
    <t>CHMalpas - G4</t>
  </si>
  <si>
    <t>918-260</t>
  </si>
  <si>
    <t>URS-STK-003</t>
  </si>
  <si>
    <t>CHCahua</t>
  </si>
  <si>
    <t>8</t>
  </si>
  <si>
    <t>7.9999</t>
  </si>
  <si>
    <t>7.1916</t>
  </si>
  <si>
    <t>7.0182</t>
  </si>
  <si>
    <t>7.0973</t>
  </si>
  <si>
    <t>7.0591</t>
  </si>
  <si>
    <t>7.0319</t>
  </si>
  <si>
    <t>7.0624</t>
  </si>
  <si>
    <t>7.1996</t>
  </si>
  <si>
    <t>7.2236</t>
  </si>
  <si>
    <t>7.093</t>
  </si>
  <si>
    <t>7.382</t>
  </si>
  <si>
    <t>7.639</t>
  </si>
  <si>
    <t>7.0488</t>
  </si>
  <si>
    <t>7.4394</t>
  </si>
  <si>
    <t>7.7017</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</si>
  <si>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</si>
  <si>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</si>
  <si>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</si>
  <si>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</si>
  <si>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</si>
  <si>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</si>
  <si>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</si>
  <si>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</si>
  <si>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</si>
  <si>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</si>
  <si>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</si>
  <si>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</si>
  <si>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</si>
  <si>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</si>
  <si>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</si>
  <si>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</si>
  <si>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</si>
  <si>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</si>
  <si>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</si>
  <si>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</si>
  <si>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</si>
  <si>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</si>
  <si>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</si>
  <si>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</si>
  <si>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</si>
  <si>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</si>
  <si>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</si>
  <si>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</si>
  <si>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</si>
  <si>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</si>
  <si>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</si>
  <si>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</si>
  <si>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</si>
  <si>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</si>
  <si>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</si>
  <si>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</si>
  <si>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</si>
  <si>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</si>
  <si>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</si>
  <si>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</si>
  <si>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</si>
  <si>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</si>
  <si>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</si>
  <si>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54.7593</t>
  </si>
  <si>
    <t>44.8379</t>
  </si>
  <si>
    <t>54.1383</t>
  </si>
  <si>
    <t>58.6856</t>
  </si>
  <si>
    <t>58.6847</t>
  </si>
  <si>
    <t>37.2136</t>
  </si>
  <si>
    <t>48.2527</t>
  </si>
  <si>
    <t>44.2412</t>
  </si>
  <si>
    <t>54.0893</t>
  </si>
  <si>
    <t>54.1507</t>
  </si>
  <si>
    <t>54.2569</t>
  </si>
  <si>
    <t>40.2798</t>
  </si>
  <si>
    <t>44.242</t>
  </si>
  <si>
    <t>59.2498</t>
  </si>
  <si>
    <t>48.7264</t>
  </si>
  <si>
    <t>45.4589</t>
  </si>
  <si>
    <t>10.5447</t>
  </si>
  <si>
    <t>57.4499</t>
  </si>
  <si>
    <t>57.45</t>
  </si>
  <si>
    <t>43.9082</t>
  </si>
  <si>
    <t>53.0099</t>
  </si>
  <si>
    <t>46.9418</t>
  </si>
  <si>
    <t>45.2887</t>
  </si>
  <si>
    <t>33.8168</t>
  </si>
  <si>
    <t>37.0432</t>
  </si>
  <si>
    <t>16.2515</t>
  </si>
  <si>
    <t>31.2744</t>
  </si>
  <si>
    <t>25.1707</t>
  </si>
  <si>
    <t>31</t>
  </si>
  <si>
    <t>24.8685</t>
  </si>
  <si>
    <t>57.069</t>
  </si>
  <si>
    <t>55.8029</t>
  </si>
  <si>
    <t>8.2535</t>
  </si>
  <si>
    <t>46.3802</t>
  </si>
  <si>
    <t>17.3687</t>
  </si>
  <si>
    <t>38.2614</t>
  </si>
  <si>
    <t>6.0001</t>
  </si>
  <si>
    <t>49.398</t>
  </si>
  <si>
    <t>43.2883</t>
  </si>
  <si>
    <t>57.2505</t>
  </si>
  <si>
    <t>32.48</t>
  </si>
  <si>
    <t>24.4605</t>
  </si>
  <si>
    <t>15.4092</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</si>
  <si>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</si>
  <si>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</si>
  <si>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</si>
  <si>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</si>
  <si>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</si>
  <si>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</si>
  <si>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</si>
  <si>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</si>
  <si>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</si>
  <si>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</si>
  <si>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</si>
  <si>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</si>
  <si>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</si>
  <si>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</si>
  <si>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</si>
  <si>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</si>
  <si>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</si>
  <si>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</si>
  <si>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8.6267</t>
  </si>
  <si>
    <t>70</t>
  </si>
  <si>
    <t>28.4201</t>
  </si>
  <si>
    <t>15.2851</t>
  </si>
  <si>
    <t>27.6503</t>
  </si>
  <si>
    <t>44.435</t>
  </si>
  <si>
    <t>28.9311</t>
  </si>
  <si>
    <t>90</t>
  </si>
  <si>
    <t>30.2244</t>
  </si>
  <si>
    <t>24.0464</t>
  </si>
  <si>
    <t>89.9998</t>
  </si>
  <si>
    <t>78.2366</t>
  </si>
  <si>
    <t>14.0951</t>
  </si>
  <si>
    <t>55.3927</t>
  </si>
  <si>
    <t>71.3393</t>
  </si>
  <si>
    <t>33.134</t>
  </si>
  <si>
    <t>73.9458</t>
  </si>
  <si>
    <t>37.0161</t>
  </si>
  <si>
    <t>80.3914</t>
  </si>
  <si>
    <t>31.7276</t>
  </si>
  <si>
    <t>78.0252</t>
  </si>
  <si>
    <t>40.4041</t>
  </si>
  <si>
    <t>29.5181</t>
  </si>
  <si>
    <t>27.2381</t>
  </si>
  <si>
    <t>77.3905</t>
  </si>
  <si>
    <t>33.1798</t>
  </si>
  <si>
    <t>87.7972</t>
  </si>
  <si>
    <t>45.3064</t>
  </si>
  <si>
    <t>59.6805</t>
  </si>
  <si>
    <t>88.7775</t>
  </si>
  <si>
    <t>92.6149</t>
  </si>
  <si>
    <t>22.1636</t>
  </si>
  <si>
    <t>99.4777</t>
  </si>
  <si>
    <t>44.5688</t>
  </si>
  <si>
    <t>90.4803</t>
  </si>
  <si>
    <t>45.8413</t>
  </si>
  <si>
    <t>36.7102</t>
  </si>
  <si>
    <t>6.0002</t>
  </si>
  <si>
    <t>84.4141</t>
  </si>
  <si>
    <t>41.3917</t>
  </si>
  <si>
    <t>51.1248</t>
  </si>
  <si>
    <t>21.8173</t>
  </si>
  <si>
    <t>97.1954</t>
  </si>
  <si>
    <t>61.084</t>
  </si>
  <si>
    <t>45.0842</t>
  </si>
  <si>
    <t>88.1546</t>
  </si>
  <si>
    <t>24.1721</t>
  </si>
  <si>
    <t>45.7029</t>
  </si>
  <si>
    <t>90.9255</t>
  </si>
  <si>
    <t>119.0189</t>
  </si>
  <si>
    <t>89.5539</t>
  </si>
  <si>
    <t>81.7835</t>
  </si>
  <si>
    <t>54.0331</t>
  </si>
  <si>
    <t>96.3976</t>
  </si>
  <si>
    <t>48.3347</t>
  </si>
  <si>
    <t>84.4143</t>
  </si>
  <si>
    <t>924-22</t>
  </si>
  <si>
    <t>URS-ENL-001 - G1</t>
  </si>
  <si>
    <t>CHHuinco - G1</t>
  </si>
  <si>
    <t>924-23</t>
  </si>
  <si>
    <t>URS-ENL-001 - G2</t>
  </si>
  <si>
    <t>CHHuinco - G2</t>
  </si>
  <si>
    <t>34.6834</t>
  </si>
  <si>
    <t>28.7081</t>
  </si>
  <si>
    <t>23.2508</t>
  </si>
  <si>
    <t>23.2446</t>
  </si>
  <si>
    <t>12.4564</t>
  </si>
  <si>
    <t>23.2403</t>
  </si>
  <si>
    <t>23.231</t>
  </si>
  <si>
    <t>21.912</t>
  </si>
  <si>
    <t>16.8386</t>
  </si>
  <si>
    <t>29.0788</t>
  </si>
  <si>
    <t>37.9712</t>
  </si>
  <si>
    <t>36.4505</t>
  </si>
  <si>
    <t>24.5473</t>
  </si>
  <si>
    <t>7.0463</t>
  </si>
  <si>
    <t>41.6854</t>
  </si>
  <si>
    <t>31.5952</t>
  </si>
  <si>
    <t>40.0869</t>
  </si>
  <si>
    <t>38.9064</t>
  </si>
  <si>
    <t>11.4801</t>
  </si>
  <si>
    <t>12.5029</t>
  </si>
  <si>
    <t>38.1856</t>
  </si>
  <si>
    <t>44.6215</t>
  </si>
  <si>
    <t>30.6713</t>
  </si>
  <si>
    <t>39.5793</t>
  </si>
  <si>
    <t>44.8616</t>
  </si>
  <si>
    <t>38.5768</t>
  </si>
  <si>
    <t>46.7629</t>
  </si>
  <si>
    <t>39.3556</t>
  </si>
  <si>
    <t>44.2788</t>
  </si>
  <si>
    <t>40.3917</t>
  </si>
  <si>
    <t>44.8202</t>
  </si>
  <si>
    <t>924-24</t>
  </si>
  <si>
    <t>URS-ENL-001 - G3</t>
  </si>
  <si>
    <t>CHHuinco - G3</t>
  </si>
  <si>
    <t>35.3166</t>
  </si>
  <si>
    <t>12.4601</t>
  </si>
  <si>
    <t>23.4418</t>
  </si>
  <si>
    <t>23.45</t>
  </si>
  <si>
    <t>35.2166</t>
  </si>
  <si>
    <t>35.2224</t>
  </si>
  <si>
    <t>42.5208</t>
  </si>
  <si>
    <t>28.9133</t>
  </si>
  <si>
    <t>23.4557</t>
  </si>
  <si>
    <t>35.2239</t>
  </si>
  <si>
    <t>23.4679</t>
  </si>
  <si>
    <t>36.035</t>
  </si>
  <si>
    <t>11.6964</t>
  </si>
  <si>
    <t>45.2673</t>
  </si>
  <si>
    <t>45.2674</t>
  </si>
  <si>
    <t>38.6509</t>
  </si>
  <si>
    <t>37.154</t>
  </si>
  <si>
    <t>25.0459</t>
  </si>
  <si>
    <t>12.8515</t>
  </si>
  <si>
    <t>29.6539</t>
  </si>
  <si>
    <t>10.6032</t>
  </si>
  <si>
    <t>32.6539</t>
  </si>
  <si>
    <t>11.2252</t>
  </si>
  <si>
    <t>45.3785</t>
  </si>
  <si>
    <t>29.9898</t>
  </si>
  <si>
    <t>44.6559</t>
  </si>
  <si>
    <t>31.1357</t>
  </si>
  <si>
    <t>40.3163</t>
  </si>
  <si>
    <t>45.6187</t>
  </si>
  <si>
    <t>39.3299</t>
  </si>
  <si>
    <t>45.1248</t>
  </si>
  <si>
    <t>39.3041</t>
  </si>
  <si>
    <t>30.542</t>
  </si>
  <si>
    <t>40.0917</t>
  </si>
  <si>
    <t>45.2752</t>
  </si>
  <si>
    <t>42.0331</t>
  </si>
  <si>
    <t>45.5773</t>
  </si>
  <si>
    <t>39.3301</t>
  </si>
  <si>
    <t>924-25</t>
  </si>
  <si>
    <t>URS-ENL-001 - G4</t>
  </si>
  <si>
    <t>CHHuinco - G4</t>
  </si>
  <si>
    <t>28.8318</t>
  </si>
  <si>
    <t>23.3074</t>
  </si>
  <si>
    <t>23.3054</t>
  </si>
  <si>
    <t>34.7834</t>
  </si>
  <si>
    <t>34.7776</t>
  </si>
  <si>
    <t>27.4792</t>
  </si>
  <si>
    <t>28.6303</t>
  </si>
  <si>
    <t>23.304</t>
  </si>
  <si>
    <t>34.776</t>
  </si>
  <si>
    <t>23.3011</t>
  </si>
  <si>
    <t>22.523</t>
  </si>
  <si>
    <t>17.1263</t>
  </si>
  <si>
    <t>29.2248</t>
  </si>
  <si>
    <t>44.7326</t>
  </si>
  <si>
    <t>13.3779</t>
  </si>
  <si>
    <t>16.3953</t>
  </si>
  <si>
    <t>28.6434</t>
  </si>
  <si>
    <t>42.5412</t>
  </si>
  <si>
    <t>31.7474</t>
  </si>
  <si>
    <t>40.3045</t>
  </si>
  <si>
    <t>39.1187</t>
  </si>
  <si>
    <t>28.9239</t>
  </si>
  <si>
    <t>32.2338</t>
  </si>
  <si>
    <t>38.3864</t>
  </si>
  <si>
    <t>29.6908</t>
  </si>
  <si>
    <t>44.1216</t>
  </si>
  <si>
    <t>30.8079</t>
  </si>
  <si>
    <t>19.5821</t>
  </si>
  <si>
    <t>19.3145</t>
  </si>
  <si>
    <t>18.1721</t>
  </si>
  <si>
    <t>39.5716</t>
  </si>
  <si>
    <t>42.3347</t>
  </si>
  <si>
    <t>1906-280</t>
  </si>
  <si>
    <t>URS-ENL-002</t>
  </si>
  <si>
    <t>CHMatuca</t>
  </si>
  <si>
    <t>18</t>
  </si>
  <si>
    <t>9.5224</t>
  </si>
  <si>
    <t>10.1177</t>
  </si>
  <si>
    <t>9.3546</t>
  </si>
  <si>
    <t>9.6673</t>
  </si>
  <si>
    <t>9.5239</t>
  </si>
  <si>
    <t>10.1237</t>
  </si>
  <si>
    <t>10.1361</t>
  </si>
  <si>
    <t>10.1574</t>
  </si>
  <si>
    <t>9.6503</t>
  </si>
  <si>
    <t>9.6542</t>
  </si>
  <si>
    <t>11.9996</t>
  </si>
  <si>
    <t>10.0292</t>
  </si>
  <si>
    <t>10.218</t>
  </si>
  <si>
    <t>9.2801</t>
  </si>
  <si>
    <t>9.6191</t>
  </si>
  <si>
    <t>17.9998</t>
  </si>
  <si>
    <t>9.48</t>
  </si>
  <si>
    <t>17.9999</t>
  </si>
  <si>
    <t>9.8185</t>
  </si>
  <si>
    <t>15.8399</t>
  </si>
  <si>
    <t>11.9934</t>
  </si>
  <si>
    <t>12.9816</t>
  </si>
  <si>
    <t>9.9864</t>
  </si>
  <si>
    <t>13.9686</t>
  </si>
  <si>
    <t>10.7099</t>
  </si>
  <si>
    <t>13.9874</t>
  </si>
  <si>
    <t>11.8073</t>
  </si>
  <si>
    <t>12.5636</t>
  </si>
  <si>
    <t>9.6825</t>
  </si>
  <si>
    <t>9.7459</t>
  </si>
  <si>
    <t>11.2234</t>
  </si>
  <si>
    <t>16.2226</t>
  </si>
  <si>
    <t>9.2006</t>
  </si>
  <si>
    <t>17.3397</t>
  </si>
  <si>
    <t>7.1816</t>
  </si>
  <si>
    <t>16.422</t>
  </si>
  <si>
    <t>9.7529</t>
  </si>
  <si>
    <t>14.463</t>
  </si>
  <si>
    <t>11.0505</t>
  </si>
  <si>
    <t>17.0124</t>
  </si>
  <si>
    <t>11.5721</t>
  </si>
  <si>
    <t>17.5671</t>
  </si>
  <si>
    <t>12</t>
  </si>
  <si>
    <t>10.0101</t>
  </si>
  <si>
    <t>13.8625</t>
  </si>
  <si>
    <t>17.1726</t>
  </si>
  <si>
    <t>11.6454</t>
  </si>
  <si>
    <t>17.6568</t>
  </si>
  <si>
    <t>17.4923</t>
  </si>
  <si>
    <t>9.5289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</si>
  <si>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</si>
  <si>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</si>
  <si>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</si>
  <si>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</si>
  <si>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</si>
  <si>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</si>
  <si>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</si>
  <si>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</si>
  <si>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</si>
  <si>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</si>
  <si>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</si>
  <si>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</si>
  <si>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</si>
  <si>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</si>
  <si>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</si>
  <si>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</si>
  <si>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</si>
  <si>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</si>
  <si>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</si>
  <si>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</si>
  <si>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</si>
  <si>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</si>
  <si>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</si>
  <si>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</si>
  <si>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</si>
  <si>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114.6141</t>
  </si>
  <si>
    <t>95.2195</t>
  </si>
  <si>
    <t>113.744</t>
  </si>
  <si>
    <t>119.3144</t>
  </si>
  <si>
    <t>119.3153</t>
  </si>
  <si>
    <t>120</t>
  </si>
  <si>
    <t>104.795</t>
  </si>
  <si>
    <t>96.5846</t>
  </si>
  <si>
    <t>113.787</t>
  </si>
  <si>
    <t>113.7132</t>
  </si>
  <si>
    <t>113.5857</t>
  </si>
  <si>
    <t>83.6349</t>
  </si>
  <si>
    <t>101.0906</t>
  </si>
  <si>
    <t>118.7506</t>
  </si>
  <si>
    <t>113.9871</t>
  </si>
  <si>
    <t>116.1618</t>
  </si>
  <si>
    <t>107.8557</t>
  </si>
  <si>
    <t>107.7241</t>
  </si>
  <si>
    <t>102.2834</t>
  </si>
  <si>
    <t>110.9002</t>
  </si>
  <si>
    <t>119.9934</t>
  </si>
  <si>
    <t>112.3802</t>
  </si>
  <si>
    <t>117.6905</t>
  </si>
  <si>
    <t>119.7886</t>
  </si>
  <si>
    <t>105.4784</t>
  </si>
  <si>
    <t>111.6174</t>
  </si>
  <si>
    <t>109.1278</t>
  </si>
  <si>
    <t>119.0051</t>
  </si>
  <si>
    <t>99.4674</t>
  </si>
  <si>
    <t>109.3966</t>
  </si>
  <si>
    <t>118.5223</t>
  </si>
  <si>
    <t>94.1353</t>
  </si>
  <si>
    <t>105.6016</t>
  </si>
  <si>
    <t>80.0015</t>
  </si>
  <si>
    <t>50.1133</t>
  </si>
  <si>
    <t>59.7233</t>
  </si>
  <si>
    <t>46.4762</t>
  </si>
  <si>
    <t>86.916</t>
  </si>
  <si>
    <t>9.1683</t>
  </si>
  <si>
    <t>38.7372</t>
  </si>
  <si>
    <t>28.2809</t>
  </si>
  <si>
    <t>112.52</t>
  </si>
  <si>
    <t>118.6083</t>
  </si>
  <si>
    <t>89.5155</t>
  </si>
  <si>
    <t>1965-15211</t>
  </si>
  <si>
    <t>URS-KALL-003 - G1</t>
  </si>
  <si>
    <t>CHCeAgui - G1</t>
  </si>
  <si>
    <t>1965-15212</t>
  </si>
  <si>
    <t>URS-KALL-003 - G2</t>
  </si>
  <si>
    <t>CHCeAgui - G2</t>
  </si>
  <si>
    <t>1965-15213</t>
  </si>
  <si>
    <t>URS-KALL-003 - G3</t>
  </si>
  <si>
    <t>CHCeAgui - G3</t>
  </si>
  <si>
    <t>2253-12600</t>
  </si>
  <si>
    <t>C.H. PLATANAL</t>
  </si>
  <si>
    <t>URS-CLP-001</t>
  </si>
  <si>
    <t>CHPlatan</t>
  </si>
  <si>
    <t>78</t>
  </si>
  <si>
    <t>57</t>
  </si>
  <si>
    <t>86.4553</t>
  </si>
  <si>
    <t>83.0001</t>
  </si>
  <si>
    <t>42.6397</t>
  </si>
  <si>
    <t>39.5501</t>
  </si>
  <si>
    <t>48.6104</t>
  </si>
  <si>
    <t>33.5498</t>
  </si>
  <si>
    <t>86.4552</t>
  </si>
  <si>
    <t>83.0814</t>
  </si>
  <si>
    <t>24.8792</t>
  </si>
  <si>
    <t>52.282</t>
  </si>
  <si>
    <t>30.6173</t>
  </si>
  <si>
    <t>50.5328</t>
  </si>
  <si>
    <t>75.6603</t>
  </si>
  <si>
    <t>68.218</t>
  </si>
  <si>
    <t>29.601</t>
  </si>
  <si>
    <t>49.0942</t>
  </si>
  <si>
    <t>13.5422</t>
  </si>
  <si>
    <t>69.386</t>
  </si>
  <si>
    <t>66.7485</t>
  </si>
  <si>
    <t>83.5348</t>
  </si>
  <si>
    <t>83.0288</t>
  </si>
  <si>
    <t>33.7771</t>
  </si>
  <si>
    <t>65.351</t>
  </si>
  <si>
    <t>22.8372</t>
  </si>
  <si>
    <t>57.3031</t>
  </si>
  <si>
    <t>28.1736</t>
  </si>
  <si>
    <t>55.9672</t>
  </si>
  <si>
    <t>48.9239</t>
  </si>
  <si>
    <t>37.0521</t>
  </si>
  <si>
    <t>27.3984</t>
  </si>
  <si>
    <t>57.7607</t>
  </si>
  <si>
    <t>76.8865</t>
  </si>
  <si>
    <t>11.1554</t>
  </si>
  <si>
    <t>38.8851</t>
  </si>
  <si>
    <t>46.9432</t>
  </si>
  <si>
    <t>59.0089</t>
  </si>
  <si>
    <t>23.0733</t>
  </si>
  <si>
    <t>29.8734</t>
  </si>
  <si>
    <t>55.4299</t>
  </si>
  <si>
    <t>76.2972</t>
  </si>
  <si>
    <t>11.7104</t>
  </si>
  <si>
    <t>89.2629</t>
  </si>
  <si>
    <t>32.1845</t>
  </si>
  <si>
    <t>52.9022</t>
  </si>
  <si>
    <t>49.9355</t>
  </si>
  <si>
    <t>36.5365</t>
  </si>
  <si>
    <t>76.1766</t>
  </si>
  <si>
    <t>2253-12601</t>
  </si>
  <si>
    <t>URS-CLP-001 - G1</t>
  </si>
  <si>
    <t>CHPlatan - G1</t>
  </si>
  <si>
    <t>2253-12602</t>
  </si>
  <si>
    <t>URS-CLP-001 - G2</t>
  </si>
  <si>
    <t>CHPlatan - G2</t>
  </si>
  <si>
    <t>3168-1191</t>
  </si>
  <si>
    <t>URS-CHI-001</t>
  </si>
  <si>
    <t>CHChimay</t>
  </si>
  <si>
    <t>20</t>
  </si>
  <si>
    <t>13.8886</t>
  </si>
  <si>
    <t>8.9255</t>
  </si>
  <si>
    <t>11.872</t>
  </si>
  <si>
    <t>11.3793</t>
  </si>
  <si>
    <t>10.4971</t>
  </si>
  <si>
    <t>19.9806</t>
  </si>
  <si>
    <t>16.6875</t>
  </si>
  <si>
    <t>19.9999</t>
  </si>
  <si>
    <t>6.7962</t>
  </si>
  <si>
    <t>19.4888</t>
  </si>
  <si>
    <t>19.9804</t>
  </si>
  <si>
    <t>15.1571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</si>
  <si>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</si>
  <si>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</si>
  <si>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</si>
  <si>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</si>
  <si>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</si>
  <si>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</si>
  <si>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</si>
  <si>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</si>
  <si>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</si>
  <si>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</si>
  <si>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</si>
  <si>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</si>
  <si>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</si>
  <si>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</si>
  <si>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</si>
  <si>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</si>
  <si>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</si>
  <si>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</si>
  <si>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</si>
  <si>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</si>
  <si>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</si>
  <si>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</si>
  <si>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</si>
  <si>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</si>
  <si>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</si>
  <si>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</si>
  <si>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</si>
  <si>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</si>
  <si>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</si>
  <si>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</si>
  <si>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</si>
  <si>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</si>
  <si>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</si>
  <si>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</si>
  <si>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</si>
  <si>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</si>
  <si>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</si>
  <si>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</si>
  <si>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</si>
  <si>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</si>
  <si>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</si>
  <si>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</si>
  <si>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</si>
  <si>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</si>
  <si>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</si>
  <si>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</si>
  <si>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</si>
  <si>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Chimay no dio RSF por nivel bajo de embalse</t>
  </si>
  <si>
    <t>A las 13:13h C.H: Malpaso deja de regular por problemas en sus señales.</t>
  </si>
  <si>
    <t>C.H: Malpaso deja de regular por problemas en sus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</si>
  <si>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</si>
  <si>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</si>
  <si>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</si>
  <si>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</si>
  <si>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</si>
  <si>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</si>
  <si>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</si>
  <si>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</si>
  <si>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</si>
  <si>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</si>
  <si>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</si>
  <si>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CENTRALES DE ELECTRO ORIENTE</t>
  </si>
  <si>
    <t>HIDRO - TÉRMICO</t>
  </si>
  <si>
    <t>COSTO TOTAL:     7839722.42 Soles</t>
  </si>
  <si>
    <t>La información y cumplimiento de la Demanda de los Grandes Usuarios Libres se encuentra ubicado en la pestaña "DEMANDA_UL" del Anexo A.</t>
  </si>
  <si>
    <t xml:space="preserve">Se actualizó el despacho ejecutado de la C.H. Anashironi; de las CC.TT. Agrolmos y Tablazo;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</si>
</sst>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1"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8"/>
      <name val="Arial"/>
      <family val="2"/>
    </font>
    <font>
      <sz val="11"/>
      <name val="Arial"/>
      <family val="2"/>
    </font>
    <font>
      <sz val="10"/>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4" fillId="0" borderId="0" xfId="0" applyFont="1"/>
    <xf numFmtId="0" fontId="1" fillId="16"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0"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2" borderId="2" xfId="0" applyFont="1" applyFill="1" applyBorder="1" applyAlignment="1">
      <alignment horizontal="center" vertical="center" wrapText="1"/>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6" borderId="49" xfId="0" applyFont="1" applyFill="1" applyBorder="1" applyAlignment="1">
      <alignment horizontal="left" vertical="center"/>
    </xf>
    <xf numFmtId="0" fontId="32" fillId="27"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2"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8" fillId="4" borderId="2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4"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6" fillId="2" borderId="0" xfId="0" applyFont="1" applyFill="1" applyAlignment="1">
      <alignment horizontal="center" vertical="center"/>
    </xf>
    <xf numFmtId="0" fontId="36" fillId="2" borderId="0" xfId="0" applyFont="1" applyFill="1" applyAlignment="1">
      <alignment horizontal="center" vertical="center" wrapText="1"/>
    </xf>
    <xf numFmtId="4" fontId="37" fillId="11" borderId="2" xfId="0" applyNumberFormat="1" applyFont="1" applyFill="1" applyBorder="1" applyAlignment="1">
      <alignment horizontal="center"/>
    </xf>
    <xf numFmtId="4" fontId="38" fillId="0" borderId="18" xfId="0" applyNumberFormat="1" applyFont="1" applyBorder="1" applyAlignment="1">
      <alignment horizontal="center"/>
    </xf>
    <xf numFmtId="4" fontId="38" fillId="0" borderId="19" xfId="0" applyNumberFormat="1" applyFont="1" applyBorder="1" applyAlignment="1">
      <alignment horizontal="center"/>
    </xf>
    <xf numFmtId="4" fontId="38" fillId="0" borderId="20" xfId="0" applyNumberFormat="1" applyFont="1" applyBorder="1" applyAlignment="1">
      <alignment horizontal="center"/>
    </xf>
    <xf numFmtId="0" fontId="39" fillId="0" borderId="2" xfId="0" applyFont="1" applyBorder="1" applyAlignment="1">
      <alignment horizontal="left" vertical="center" wrapText="1"/>
    </xf>
    <xf numFmtId="0" fontId="39"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975.71019999999999</c:v>
                </c:pt>
                <c:pt idx="1">
                  <c:v>989.10730000000001</c:v>
                </c:pt>
                <c:pt idx="2">
                  <c:v>971.69880000000001</c:v>
                </c:pt>
                <c:pt idx="3">
                  <c:v>931.14970000000005</c:v>
                </c:pt>
                <c:pt idx="4">
                  <c:v>924.29</c:v>
                </c:pt>
                <c:pt idx="5">
                  <c:v>966.36699999999996</c:v>
                </c:pt>
                <c:pt idx="6">
                  <c:v>949.35580000000004</c:v>
                </c:pt>
                <c:pt idx="7">
                  <c:v>934.19330000000002</c:v>
                </c:pt>
                <c:pt idx="8">
                  <c:v>971.93240000000003</c:v>
                </c:pt>
                <c:pt idx="9">
                  <c:v>935.96029999999996</c:v>
                </c:pt>
                <c:pt idx="10">
                  <c:v>997.68640000000005</c:v>
                </c:pt>
                <c:pt idx="11">
                  <c:v>1010.9076</c:v>
                </c:pt>
                <c:pt idx="12">
                  <c:v>1070.3595</c:v>
                </c:pt>
                <c:pt idx="13">
                  <c:v>1048.7851000000001</c:v>
                </c:pt>
                <c:pt idx="14">
                  <c:v>1090.7985000000001</c:v>
                </c:pt>
                <c:pt idx="15">
                  <c:v>1116.3659</c:v>
                </c:pt>
                <c:pt idx="16">
                  <c:v>1135.2023999999999</c:v>
                </c:pt>
                <c:pt idx="17">
                  <c:v>1144.5322000000001</c:v>
                </c:pt>
                <c:pt idx="18">
                  <c:v>1135.5545999999999</c:v>
                </c:pt>
                <c:pt idx="19">
                  <c:v>1197.752</c:v>
                </c:pt>
                <c:pt idx="20">
                  <c:v>1174.4969000000001</c:v>
                </c:pt>
                <c:pt idx="21">
                  <c:v>1181.9067</c:v>
                </c:pt>
                <c:pt idx="22">
                  <c:v>1255.433</c:v>
                </c:pt>
                <c:pt idx="23">
                  <c:v>1207.3081999999999</c:v>
                </c:pt>
                <c:pt idx="24">
                  <c:v>1207.1705999999999</c:v>
                </c:pt>
                <c:pt idx="25">
                  <c:v>1182.1373000000001</c:v>
                </c:pt>
                <c:pt idx="26">
                  <c:v>1162.2728</c:v>
                </c:pt>
                <c:pt idx="27">
                  <c:v>1168.0646999999999</c:v>
                </c:pt>
                <c:pt idx="28">
                  <c:v>1178.7782999999999</c:v>
                </c:pt>
                <c:pt idx="29">
                  <c:v>1196.5126</c:v>
                </c:pt>
                <c:pt idx="30">
                  <c:v>1184.8061</c:v>
                </c:pt>
                <c:pt idx="31">
                  <c:v>1215.1302000000001</c:v>
                </c:pt>
                <c:pt idx="32">
                  <c:v>1225.6415999999999</c:v>
                </c:pt>
                <c:pt idx="33">
                  <c:v>1182.5977</c:v>
                </c:pt>
                <c:pt idx="34">
                  <c:v>1192.2234000000001</c:v>
                </c:pt>
                <c:pt idx="35">
                  <c:v>1160.1638</c:v>
                </c:pt>
                <c:pt idx="36">
                  <c:v>1220.127</c:v>
                </c:pt>
                <c:pt idx="37">
                  <c:v>1257.0938000000001</c:v>
                </c:pt>
                <c:pt idx="38">
                  <c:v>1249.0319999999999</c:v>
                </c:pt>
                <c:pt idx="39">
                  <c:v>1239.2922000000001</c:v>
                </c:pt>
                <c:pt idx="40">
                  <c:v>1235.7444</c:v>
                </c:pt>
                <c:pt idx="41">
                  <c:v>1209.7679000000001</c:v>
                </c:pt>
                <c:pt idx="42">
                  <c:v>1203.5424</c:v>
                </c:pt>
                <c:pt idx="43">
                  <c:v>1168.0873999999999</c:v>
                </c:pt>
                <c:pt idx="44">
                  <c:v>1147.1967</c:v>
                </c:pt>
                <c:pt idx="45">
                  <c:v>1066.2497000000001</c:v>
                </c:pt>
                <c:pt idx="46">
                  <c:v>1042.346</c:v>
                </c:pt>
                <c:pt idx="47">
                  <c:v>1013.3332</c:v>
                </c:pt>
              </c:numCache>
            </c:numRef>
          </c:val>
          <c:smooth val="0"/>
          <c:extLst>
            <c:ext xmlns:c16="http://schemas.microsoft.com/office/drawing/2014/chart" uri="{C3380CC4-5D6E-409C-BE32-E72D297353CC}">
              <c16:uniqueId val="{00000000-BA16-4B5D-A4B9-D116CD50E53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1749.3938000000001</c:v>
                </c:pt>
                <c:pt idx="1">
                  <c:v>1736.8833999999999</c:v>
                </c:pt>
                <c:pt idx="2">
                  <c:v>1706.7090000000001</c:v>
                </c:pt>
                <c:pt idx="3">
                  <c:v>1712.1334999999999</c:v>
                </c:pt>
                <c:pt idx="4">
                  <c:v>1702.4318000000001</c:v>
                </c:pt>
                <c:pt idx="5">
                  <c:v>1721.1766</c:v>
                </c:pt>
                <c:pt idx="6">
                  <c:v>1696.9321</c:v>
                </c:pt>
                <c:pt idx="7">
                  <c:v>1725.3979999999999</c:v>
                </c:pt>
                <c:pt idx="8">
                  <c:v>1726.5542</c:v>
                </c:pt>
                <c:pt idx="9">
                  <c:v>1731.9284</c:v>
                </c:pt>
                <c:pt idx="10">
                  <c:v>1750.8593000000001</c:v>
                </c:pt>
                <c:pt idx="11">
                  <c:v>1771.5673999999999</c:v>
                </c:pt>
                <c:pt idx="12">
                  <c:v>1813.8927000000001</c:v>
                </c:pt>
                <c:pt idx="13">
                  <c:v>1816.5032000000001</c:v>
                </c:pt>
                <c:pt idx="14">
                  <c:v>1797.9541999999999</c:v>
                </c:pt>
                <c:pt idx="15">
                  <c:v>1789.7128</c:v>
                </c:pt>
                <c:pt idx="16">
                  <c:v>1787.7907</c:v>
                </c:pt>
                <c:pt idx="17">
                  <c:v>1785.1441</c:v>
                </c:pt>
                <c:pt idx="18">
                  <c:v>1806.7340999999999</c:v>
                </c:pt>
                <c:pt idx="19">
                  <c:v>1779.4703999999999</c:v>
                </c:pt>
                <c:pt idx="20">
                  <c:v>1772.0391</c:v>
                </c:pt>
                <c:pt idx="21">
                  <c:v>1796.2277999999999</c:v>
                </c:pt>
                <c:pt idx="22">
                  <c:v>1769.6950999999999</c:v>
                </c:pt>
                <c:pt idx="23">
                  <c:v>1770.8039000000001</c:v>
                </c:pt>
                <c:pt idx="24">
                  <c:v>1765.8666000000001</c:v>
                </c:pt>
                <c:pt idx="25">
                  <c:v>1792.7228</c:v>
                </c:pt>
                <c:pt idx="26">
                  <c:v>1781.0319</c:v>
                </c:pt>
                <c:pt idx="27">
                  <c:v>1831.4885999999999</c:v>
                </c:pt>
                <c:pt idx="28">
                  <c:v>1822.1889000000001</c:v>
                </c:pt>
                <c:pt idx="29">
                  <c:v>1844.2877000000001</c:v>
                </c:pt>
                <c:pt idx="30">
                  <c:v>1827.8530000000001</c:v>
                </c:pt>
                <c:pt idx="31">
                  <c:v>1834.0397</c:v>
                </c:pt>
                <c:pt idx="32">
                  <c:v>1819.3891000000001</c:v>
                </c:pt>
                <c:pt idx="33">
                  <c:v>1851.9522999999999</c:v>
                </c:pt>
                <c:pt idx="34">
                  <c:v>1878.3009</c:v>
                </c:pt>
                <c:pt idx="35">
                  <c:v>1898.6723</c:v>
                </c:pt>
                <c:pt idx="36">
                  <c:v>1899.3334</c:v>
                </c:pt>
                <c:pt idx="37">
                  <c:v>1848.6223</c:v>
                </c:pt>
                <c:pt idx="38">
                  <c:v>1862.2755</c:v>
                </c:pt>
                <c:pt idx="39">
                  <c:v>1873.1104</c:v>
                </c:pt>
                <c:pt idx="40">
                  <c:v>1887.3155999999999</c:v>
                </c:pt>
                <c:pt idx="41">
                  <c:v>1886.9329</c:v>
                </c:pt>
                <c:pt idx="42">
                  <c:v>1890.0409999999999</c:v>
                </c:pt>
                <c:pt idx="43">
                  <c:v>1865.2564</c:v>
                </c:pt>
                <c:pt idx="44">
                  <c:v>1846.962</c:v>
                </c:pt>
                <c:pt idx="45">
                  <c:v>1797.9535000000001</c:v>
                </c:pt>
                <c:pt idx="46">
                  <c:v>1771.6394</c:v>
                </c:pt>
                <c:pt idx="47">
                  <c:v>1751.3504</c:v>
                </c:pt>
              </c:numCache>
            </c:numRef>
          </c:val>
          <c:smooth val="0"/>
          <c:extLst>
            <c:ext xmlns:c16="http://schemas.microsoft.com/office/drawing/2014/chart" uri="{C3380CC4-5D6E-409C-BE32-E72D297353CC}">
              <c16:uniqueId val="{00000001-BA16-4B5D-A4B9-D116CD50E53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3696.4960000000001</c:v>
                </c:pt>
                <c:pt idx="1">
                  <c:v>3675.3092999999999</c:v>
                </c:pt>
                <c:pt idx="2">
                  <c:v>3575.6922</c:v>
                </c:pt>
                <c:pt idx="3">
                  <c:v>3602.2168000000001</c:v>
                </c:pt>
                <c:pt idx="4">
                  <c:v>3570.9782</c:v>
                </c:pt>
                <c:pt idx="5">
                  <c:v>3550.7564000000002</c:v>
                </c:pt>
                <c:pt idx="6">
                  <c:v>3450.9121</c:v>
                </c:pt>
                <c:pt idx="7">
                  <c:v>3448.1087000000002</c:v>
                </c:pt>
                <c:pt idx="8">
                  <c:v>3461.0133999999998</c:v>
                </c:pt>
                <c:pt idx="9">
                  <c:v>3622.5113000000001</c:v>
                </c:pt>
                <c:pt idx="10">
                  <c:v>3630.8543</c:v>
                </c:pt>
                <c:pt idx="11">
                  <c:v>3769.0250000000001</c:v>
                </c:pt>
                <c:pt idx="12">
                  <c:v>3798.2478000000001</c:v>
                </c:pt>
                <c:pt idx="13">
                  <c:v>3898.8117000000002</c:v>
                </c:pt>
                <c:pt idx="14">
                  <c:v>4019.0473000000002</c:v>
                </c:pt>
                <c:pt idx="15">
                  <c:v>4071.4213</c:v>
                </c:pt>
                <c:pt idx="16">
                  <c:v>4199.0069000000003</c:v>
                </c:pt>
                <c:pt idx="17">
                  <c:v>4222.2236999999996</c:v>
                </c:pt>
                <c:pt idx="18">
                  <c:v>4384.5113000000001</c:v>
                </c:pt>
                <c:pt idx="19">
                  <c:v>4415.1776</c:v>
                </c:pt>
                <c:pt idx="20">
                  <c:v>4526.1639999999998</c:v>
                </c:pt>
                <c:pt idx="21">
                  <c:v>4535.7655000000004</c:v>
                </c:pt>
                <c:pt idx="22">
                  <c:v>4474.5718999999999</c:v>
                </c:pt>
                <c:pt idx="23">
                  <c:v>4550.8878999999997</c:v>
                </c:pt>
                <c:pt idx="24">
                  <c:v>4518.4628000000002</c:v>
                </c:pt>
                <c:pt idx="25">
                  <c:v>4431.8398999999999</c:v>
                </c:pt>
                <c:pt idx="26">
                  <c:v>4455.7952999999998</c:v>
                </c:pt>
                <c:pt idx="27">
                  <c:v>4437.8467000000001</c:v>
                </c:pt>
                <c:pt idx="28">
                  <c:v>4498.1328000000003</c:v>
                </c:pt>
                <c:pt idx="29">
                  <c:v>4554.9997000000003</c:v>
                </c:pt>
                <c:pt idx="30">
                  <c:v>4561.2408999999998</c:v>
                </c:pt>
                <c:pt idx="31">
                  <c:v>4452.2300999999998</c:v>
                </c:pt>
                <c:pt idx="32">
                  <c:v>4463.2692999999999</c:v>
                </c:pt>
                <c:pt idx="33">
                  <c:v>4385.8500000000004</c:v>
                </c:pt>
                <c:pt idx="34">
                  <c:v>4345.9757</c:v>
                </c:pt>
                <c:pt idx="35">
                  <c:v>4314.1638999999996</c:v>
                </c:pt>
                <c:pt idx="36">
                  <c:v>4485.9395999999997</c:v>
                </c:pt>
                <c:pt idx="37">
                  <c:v>4444.1839</c:v>
                </c:pt>
                <c:pt idx="38">
                  <c:v>4448.8924999999999</c:v>
                </c:pt>
                <c:pt idx="39">
                  <c:v>4427.0973999999997</c:v>
                </c:pt>
                <c:pt idx="40">
                  <c:v>4409.9399999999996</c:v>
                </c:pt>
                <c:pt idx="41">
                  <c:v>4370.4992000000002</c:v>
                </c:pt>
                <c:pt idx="42">
                  <c:v>4306.1166000000003</c:v>
                </c:pt>
                <c:pt idx="43">
                  <c:v>4301.7561999999998</c:v>
                </c:pt>
                <c:pt idx="44">
                  <c:v>4278.7412999999997</c:v>
                </c:pt>
                <c:pt idx="45">
                  <c:v>4124.1967999999997</c:v>
                </c:pt>
                <c:pt idx="46">
                  <c:v>4055.6145999999999</c:v>
                </c:pt>
                <c:pt idx="47">
                  <c:v>3867.9164000000001</c:v>
                </c:pt>
              </c:numCache>
            </c:numRef>
          </c:val>
          <c:smooth val="0"/>
          <c:extLst>
            <c:ext xmlns:c16="http://schemas.microsoft.com/office/drawing/2014/chart" uri="{C3380CC4-5D6E-409C-BE32-E72D297353CC}">
              <c16:uniqueId val="{00000002-BA16-4B5D-A4B9-D116CD50E53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A4D-4C13-A73F-7F436419687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A4D-4C13-A73F-7F436419687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26.31343</c:v>
                </c:pt>
                <c:pt idx="1">
                  <c:v>26.910689999999999</c:v>
                </c:pt>
                <c:pt idx="2">
                  <c:v>27.68994</c:v>
                </c:pt>
                <c:pt idx="3">
                  <c:v>27.711220000000001</c:v>
                </c:pt>
                <c:pt idx="4">
                  <c:v>27.646450000000002</c:v>
                </c:pt>
                <c:pt idx="5">
                  <c:v>24.956219999999998</c:v>
                </c:pt>
                <c:pt idx="6">
                  <c:v>26.24502</c:v>
                </c:pt>
                <c:pt idx="7">
                  <c:v>26.456859999999999</c:v>
                </c:pt>
                <c:pt idx="8">
                  <c:v>26.605360000000001</c:v>
                </c:pt>
                <c:pt idx="9">
                  <c:v>26.70158</c:v>
                </c:pt>
                <c:pt idx="10">
                  <c:v>26.68629</c:v>
                </c:pt>
                <c:pt idx="11">
                  <c:v>27.534680000000002</c:v>
                </c:pt>
                <c:pt idx="12">
                  <c:v>27.830220000000001</c:v>
                </c:pt>
                <c:pt idx="13">
                  <c:v>29.50525</c:v>
                </c:pt>
                <c:pt idx="14">
                  <c:v>29.45534</c:v>
                </c:pt>
                <c:pt idx="15">
                  <c:v>32.128410000000002</c:v>
                </c:pt>
                <c:pt idx="16">
                  <c:v>35.482529999999997</c:v>
                </c:pt>
                <c:pt idx="17">
                  <c:v>38.074860000000001</c:v>
                </c:pt>
                <c:pt idx="18">
                  <c:v>37.993490000000001</c:v>
                </c:pt>
                <c:pt idx="19">
                  <c:v>39.418329999999997</c:v>
                </c:pt>
                <c:pt idx="20">
                  <c:v>37.236530000000002</c:v>
                </c:pt>
                <c:pt idx="21">
                  <c:v>34.5871</c:v>
                </c:pt>
                <c:pt idx="22">
                  <c:v>36.545990000000003</c:v>
                </c:pt>
                <c:pt idx="23">
                  <c:v>35.862940000000002</c:v>
                </c:pt>
                <c:pt idx="24">
                  <c:v>38.783810000000003</c:v>
                </c:pt>
                <c:pt idx="25">
                  <c:v>39.792549999999999</c:v>
                </c:pt>
                <c:pt idx="26">
                  <c:v>39.476999999999997</c:v>
                </c:pt>
                <c:pt idx="27">
                  <c:v>39.893369999999997</c:v>
                </c:pt>
                <c:pt idx="28">
                  <c:v>40.563699999999997</c:v>
                </c:pt>
                <c:pt idx="29">
                  <c:v>40.422649999999997</c:v>
                </c:pt>
                <c:pt idx="30">
                  <c:v>35.261279999999999</c:v>
                </c:pt>
                <c:pt idx="31">
                  <c:v>31.409939999999999</c:v>
                </c:pt>
                <c:pt idx="32">
                  <c:v>31.8581</c:v>
                </c:pt>
                <c:pt idx="33">
                  <c:v>28.011469999999999</c:v>
                </c:pt>
                <c:pt idx="34">
                  <c:v>26.590450000000001</c:v>
                </c:pt>
                <c:pt idx="35">
                  <c:v>26.354600000000001</c:v>
                </c:pt>
                <c:pt idx="36">
                  <c:v>12.91977</c:v>
                </c:pt>
                <c:pt idx="37">
                  <c:v>12.06906</c:v>
                </c:pt>
                <c:pt idx="38">
                  <c:v>11.005240000000001</c:v>
                </c:pt>
                <c:pt idx="39">
                  <c:v>11.405250000000001</c:v>
                </c:pt>
                <c:pt idx="40">
                  <c:v>12.12936</c:v>
                </c:pt>
                <c:pt idx="41">
                  <c:v>12.17694</c:v>
                </c:pt>
                <c:pt idx="42">
                  <c:v>15.82757</c:v>
                </c:pt>
                <c:pt idx="43">
                  <c:v>31.293510000000001</c:v>
                </c:pt>
                <c:pt idx="44">
                  <c:v>33.335529999999999</c:v>
                </c:pt>
                <c:pt idx="45">
                  <c:v>34.29692</c:v>
                </c:pt>
                <c:pt idx="46">
                  <c:v>34.789909999999999</c:v>
                </c:pt>
                <c:pt idx="47">
                  <c:v>40.515659999999997</c:v>
                </c:pt>
              </c:numCache>
            </c:numRef>
          </c:val>
          <c:smooth val="0"/>
          <c:extLst>
            <c:ext xmlns:c16="http://schemas.microsoft.com/office/drawing/2014/chart" uri="{C3380CC4-5D6E-409C-BE32-E72D297353CC}">
              <c16:uniqueId val="{00000002-EA4D-4C13-A73F-7F436419687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12.329000000000001</c:v>
                </c:pt>
                <c:pt idx="1">
                  <c:v>12.874000000000001</c:v>
                </c:pt>
                <c:pt idx="2">
                  <c:v>12.753</c:v>
                </c:pt>
                <c:pt idx="3">
                  <c:v>12.816000000000001</c:v>
                </c:pt>
                <c:pt idx="4">
                  <c:v>12.057</c:v>
                </c:pt>
                <c:pt idx="5">
                  <c:v>12.291</c:v>
                </c:pt>
                <c:pt idx="6">
                  <c:v>12.704000000000001</c:v>
                </c:pt>
                <c:pt idx="7">
                  <c:v>12.760999999999999</c:v>
                </c:pt>
                <c:pt idx="8">
                  <c:v>12.361000000000001</c:v>
                </c:pt>
                <c:pt idx="9">
                  <c:v>12.323</c:v>
                </c:pt>
                <c:pt idx="10">
                  <c:v>11.75</c:v>
                </c:pt>
                <c:pt idx="11">
                  <c:v>10.319000000000001</c:v>
                </c:pt>
                <c:pt idx="12">
                  <c:v>9.6760000000000002</c:v>
                </c:pt>
                <c:pt idx="13">
                  <c:v>9.3239999999999998</c:v>
                </c:pt>
                <c:pt idx="14">
                  <c:v>10.888999999999999</c:v>
                </c:pt>
                <c:pt idx="15">
                  <c:v>11.161</c:v>
                </c:pt>
                <c:pt idx="16">
                  <c:v>11.885999999999999</c:v>
                </c:pt>
                <c:pt idx="17">
                  <c:v>11.686999999999999</c:v>
                </c:pt>
                <c:pt idx="18">
                  <c:v>12.164</c:v>
                </c:pt>
                <c:pt idx="19">
                  <c:v>12.32</c:v>
                </c:pt>
                <c:pt idx="20">
                  <c:v>13.083</c:v>
                </c:pt>
                <c:pt idx="21">
                  <c:v>12.599</c:v>
                </c:pt>
                <c:pt idx="22">
                  <c:v>11.904</c:v>
                </c:pt>
                <c:pt idx="23">
                  <c:v>11.298500000000001</c:v>
                </c:pt>
                <c:pt idx="24">
                  <c:v>11.063000000000001</c:v>
                </c:pt>
                <c:pt idx="25">
                  <c:v>12.375</c:v>
                </c:pt>
                <c:pt idx="26">
                  <c:v>12.785</c:v>
                </c:pt>
                <c:pt idx="27">
                  <c:v>11.992000000000001</c:v>
                </c:pt>
                <c:pt idx="28">
                  <c:v>12.3</c:v>
                </c:pt>
                <c:pt idx="29">
                  <c:v>13.265000000000001</c:v>
                </c:pt>
                <c:pt idx="30">
                  <c:v>12.257</c:v>
                </c:pt>
                <c:pt idx="31">
                  <c:v>12.525</c:v>
                </c:pt>
                <c:pt idx="32">
                  <c:v>11.784000000000001</c:v>
                </c:pt>
                <c:pt idx="33">
                  <c:v>11.411</c:v>
                </c:pt>
                <c:pt idx="34">
                  <c:v>11.618</c:v>
                </c:pt>
                <c:pt idx="35">
                  <c:v>10.489000000000001</c:v>
                </c:pt>
                <c:pt idx="36">
                  <c:v>9.952</c:v>
                </c:pt>
                <c:pt idx="37">
                  <c:v>9.6140000000000008</c:v>
                </c:pt>
                <c:pt idx="38">
                  <c:v>11.391999999999999</c:v>
                </c:pt>
                <c:pt idx="39">
                  <c:v>11.545999999999999</c:v>
                </c:pt>
                <c:pt idx="40">
                  <c:v>12.085000000000001</c:v>
                </c:pt>
                <c:pt idx="41">
                  <c:v>12.657999999999999</c:v>
                </c:pt>
                <c:pt idx="42">
                  <c:v>12.590999999999999</c:v>
                </c:pt>
                <c:pt idx="43">
                  <c:v>12.878</c:v>
                </c:pt>
                <c:pt idx="44">
                  <c:v>12.553000000000001</c:v>
                </c:pt>
                <c:pt idx="45">
                  <c:v>13.076000000000001</c:v>
                </c:pt>
                <c:pt idx="46">
                  <c:v>12.393000000000001</c:v>
                </c:pt>
                <c:pt idx="47">
                  <c:v>12.367000000000001</c:v>
                </c:pt>
              </c:numCache>
            </c:numRef>
          </c:val>
          <c:smooth val="0"/>
          <c:extLst>
            <c:ext xmlns:c16="http://schemas.microsoft.com/office/drawing/2014/chart" uri="{C3380CC4-5D6E-409C-BE32-E72D297353CC}">
              <c16:uniqueId val="{00000003-EA4D-4C13-A73F-7F436419687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A4D-4C13-A73F-7F436419687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4.0060000000000002</c:v>
                </c:pt>
                <c:pt idx="1">
                  <c:v>4.101</c:v>
                </c:pt>
                <c:pt idx="2">
                  <c:v>4.0380000000000003</c:v>
                </c:pt>
                <c:pt idx="3">
                  <c:v>4.1440000000000001</c:v>
                </c:pt>
                <c:pt idx="4">
                  <c:v>4.1970000000000001</c:v>
                </c:pt>
                <c:pt idx="5">
                  <c:v>4.2709999999999999</c:v>
                </c:pt>
                <c:pt idx="6">
                  <c:v>4.0149999999999997</c:v>
                </c:pt>
                <c:pt idx="7">
                  <c:v>3.9630000000000001</c:v>
                </c:pt>
                <c:pt idx="8">
                  <c:v>4.1109999999999998</c:v>
                </c:pt>
                <c:pt idx="9">
                  <c:v>4.1890000000000001</c:v>
                </c:pt>
                <c:pt idx="10">
                  <c:v>4.1100000000000003</c:v>
                </c:pt>
                <c:pt idx="11">
                  <c:v>4.218</c:v>
                </c:pt>
                <c:pt idx="12">
                  <c:v>4.2610000000000001</c:v>
                </c:pt>
                <c:pt idx="13">
                  <c:v>3.8420000000000001</c:v>
                </c:pt>
                <c:pt idx="14">
                  <c:v>3.7719999999999998</c:v>
                </c:pt>
                <c:pt idx="15">
                  <c:v>3.629</c:v>
                </c:pt>
                <c:pt idx="16">
                  <c:v>3.8029999999999999</c:v>
                </c:pt>
                <c:pt idx="17">
                  <c:v>4</c:v>
                </c:pt>
                <c:pt idx="18">
                  <c:v>3.8460000000000001</c:v>
                </c:pt>
                <c:pt idx="19">
                  <c:v>4.0330000000000004</c:v>
                </c:pt>
                <c:pt idx="20">
                  <c:v>4.09</c:v>
                </c:pt>
                <c:pt idx="21">
                  <c:v>4.109</c:v>
                </c:pt>
                <c:pt idx="22">
                  <c:v>4.109</c:v>
                </c:pt>
                <c:pt idx="23">
                  <c:v>4.0839999999999996</c:v>
                </c:pt>
                <c:pt idx="24">
                  <c:v>4.1050000000000004</c:v>
                </c:pt>
                <c:pt idx="25">
                  <c:v>4.181</c:v>
                </c:pt>
                <c:pt idx="26">
                  <c:v>4.2450000000000001</c:v>
                </c:pt>
                <c:pt idx="27">
                  <c:v>4.1580000000000004</c:v>
                </c:pt>
                <c:pt idx="28">
                  <c:v>4.2320000000000002</c:v>
                </c:pt>
                <c:pt idx="29">
                  <c:v>4.1120000000000001</c:v>
                </c:pt>
                <c:pt idx="30">
                  <c:v>4.0629999999999997</c:v>
                </c:pt>
                <c:pt idx="31">
                  <c:v>4.24</c:v>
                </c:pt>
                <c:pt idx="32">
                  <c:v>4.2119999999999997</c:v>
                </c:pt>
                <c:pt idx="33">
                  <c:v>2.7570000000000001</c:v>
                </c:pt>
                <c:pt idx="34">
                  <c:v>1.248</c:v>
                </c:pt>
                <c:pt idx="35">
                  <c:v>1.2769999999999999</c:v>
                </c:pt>
                <c:pt idx="36">
                  <c:v>1.2509999999999999</c:v>
                </c:pt>
                <c:pt idx="37">
                  <c:v>1.2310000000000001</c:v>
                </c:pt>
                <c:pt idx="38">
                  <c:v>1.1930000000000001</c:v>
                </c:pt>
                <c:pt idx="39">
                  <c:v>1.2490000000000001</c:v>
                </c:pt>
                <c:pt idx="40">
                  <c:v>1.2769999999999999</c:v>
                </c:pt>
                <c:pt idx="41">
                  <c:v>2.7040000000000002</c:v>
                </c:pt>
                <c:pt idx="42">
                  <c:v>3.9940000000000002</c:v>
                </c:pt>
                <c:pt idx="43">
                  <c:v>4.1879999999999997</c:v>
                </c:pt>
                <c:pt idx="44">
                  <c:v>4.0640000000000001</c:v>
                </c:pt>
                <c:pt idx="45">
                  <c:v>4.266</c:v>
                </c:pt>
                <c:pt idx="46">
                  <c:v>4.1660000000000004</c:v>
                </c:pt>
                <c:pt idx="47">
                  <c:v>0</c:v>
                </c:pt>
              </c:numCache>
            </c:numRef>
          </c:val>
          <c:smooth val="0"/>
          <c:extLst>
            <c:ext xmlns:c16="http://schemas.microsoft.com/office/drawing/2014/chart" uri="{C3380CC4-5D6E-409C-BE32-E72D297353CC}">
              <c16:uniqueId val="{00000005-EA4D-4C13-A73F-7F436419687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A4D-4C13-A73F-7F436419687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A4D-4C13-A73F-7F436419687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EA4D-4C13-A73F-7F436419687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24.3233</c:v>
                </c:pt>
                <c:pt idx="1">
                  <c:v>24.051210000000001</c:v>
                </c:pt>
                <c:pt idx="2">
                  <c:v>24.1936</c:v>
                </c:pt>
                <c:pt idx="3">
                  <c:v>24.094709999999999</c:v>
                </c:pt>
                <c:pt idx="4">
                  <c:v>24.346399999999999</c:v>
                </c:pt>
                <c:pt idx="5">
                  <c:v>23.878969999999999</c:v>
                </c:pt>
                <c:pt idx="6">
                  <c:v>24.06222</c:v>
                </c:pt>
                <c:pt idx="7">
                  <c:v>23.397279999999999</c:v>
                </c:pt>
                <c:pt idx="8">
                  <c:v>23.675750000000001</c:v>
                </c:pt>
                <c:pt idx="9">
                  <c:v>23.830380000000002</c:v>
                </c:pt>
                <c:pt idx="10">
                  <c:v>24.13203</c:v>
                </c:pt>
                <c:pt idx="11">
                  <c:v>24.584399999999999</c:v>
                </c:pt>
                <c:pt idx="12">
                  <c:v>24.773430000000001</c:v>
                </c:pt>
                <c:pt idx="13">
                  <c:v>24.85567</c:v>
                </c:pt>
                <c:pt idx="14">
                  <c:v>24.31747</c:v>
                </c:pt>
                <c:pt idx="15">
                  <c:v>24.063960000000002</c:v>
                </c:pt>
                <c:pt idx="16">
                  <c:v>24.12312</c:v>
                </c:pt>
                <c:pt idx="17">
                  <c:v>24.058309999999999</c:v>
                </c:pt>
                <c:pt idx="18">
                  <c:v>24.34732</c:v>
                </c:pt>
                <c:pt idx="19">
                  <c:v>25.34235</c:v>
                </c:pt>
                <c:pt idx="20">
                  <c:v>25.080190000000002</c:v>
                </c:pt>
                <c:pt idx="21">
                  <c:v>24.834009999999999</c:v>
                </c:pt>
                <c:pt idx="22">
                  <c:v>25.157520000000002</c:v>
                </c:pt>
                <c:pt idx="23">
                  <c:v>24.815919999999998</c:v>
                </c:pt>
                <c:pt idx="24">
                  <c:v>24.151489999999999</c:v>
                </c:pt>
                <c:pt idx="25">
                  <c:v>23.814299999999999</c:v>
                </c:pt>
                <c:pt idx="26">
                  <c:v>23.417719999999999</c:v>
                </c:pt>
                <c:pt idx="27">
                  <c:v>24.473700000000001</c:v>
                </c:pt>
                <c:pt idx="28">
                  <c:v>25.000409999999999</c:v>
                </c:pt>
                <c:pt idx="29">
                  <c:v>25.093979999999998</c:v>
                </c:pt>
                <c:pt idx="30">
                  <c:v>25.400939999999999</c:v>
                </c:pt>
                <c:pt idx="31">
                  <c:v>24.264710000000001</c:v>
                </c:pt>
                <c:pt idx="32">
                  <c:v>25.40185</c:v>
                </c:pt>
                <c:pt idx="33">
                  <c:v>24.94061</c:v>
                </c:pt>
                <c:pt idx="34">
                  <c:v>24.487449999999999</c:v>
                </c:pt>
                <c:pt idx="35">
                  <c:v>25.016120000000001</c:v>
                </c:pt>
                <c:pt idx="36">
                  <c:v>25.902840000000001</c:v>
                </c:pt>
                <c:pt idx="37">
                  <c:v>26.229310000000002</c:v>
                </c:pt>
                <c:pt idx="38">
                  <c:v>26.61881</c:v>
                </c:pt>
                <c:pt idx="39">
                  <c:v>26.15645</c:v>
                </c:pt>
                <c:pt idx="40">
                  <c:v>26.056529999999999</c:v>
                </c:pt>
                <c:pt idx="41">
                  <c:v>26.423249999999999</c:v>
                </c:pt>
                <c:pt idx="42">
                  <c:v>26.090389999999999</c:v>
                </c:pt>
                <c:pt idx="43">
                  <c:v>25.81579</c:v>
                </c:pt>
                <c:pt idx="44">
                  <c:v>24.868189999999998</c:v>
                </c:pt>
                <c:pt idx="45">
                  <c:v>24.184480000000001</c:v>
                </c:pt>
                <c:pt idx="46">
                  <c:v>24.271419999999999</c:v>
                </c:pt>
                <c:pt idx="47">
                  <c:v>23.927610000000001</c:v>
                </c:pt>
              </c:numCache>
            </c:numRef>
          </c:val>
          <c:smooth val="0"/>
          <c:extLst>
            <c:ext xmlns:c16="http://schemas.microsoft.com/office/drawing/2014/chart" uri="{C3380CC4-5D6E-409C-BE32-E72D297353CC}">
              <c16:uniqueId val="{00000009-EA4D-4C13-A73F-7F436419687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14.224</c:v>
                </c:pt>
                <c:pt idx="1">
                  <c:v>13.6282</c:v>
                </c:pt>
                <c:pt idx="2">
                  <c:v>13.8772</c:v>
                </c:pt>
                <c:pt idx="3">
                  <c:v>13.9694</c:v>
                </c:pt>
                <c:pt idx="4">
                  <c:v>14.528700000000001</c:v>
                </c:pt>
                <c:pt idx="5">
                  <c:v>14.558999999999999</c:v>
                </c:pt>
                <c:pt idx="6">
                  <c:v>14.5146</c:v>
                </c:pt>
                <c:pt idx="7">
                  <c:v>14.6754</c:v>
                </c:pt>
                <c:pt idx="8">
                  <c:v>15.91</c:v>
                </c:pt>
                <c:pt idx="9">
                  <c:v>16.198499999999999</c:v>
                </c:pt>
                <c:pt idx="10">
                  <c:v>16.072900000000001</c:v>
                </c:pt>
                <c:pt idx="11">
                  <c:v>15.4558</c:v>
                </c:pt>
                <c:pt idx="12">
                  <c:v>13.8688</c:v>
                </c:pt>
                <c:pt idx="13">
                  <c:v>11.5388</c:v>
                </c:pt>
                <c:pt idx="14">
                  <c:v>10.727499999999999</c:v>
                </c:pt>
                <c:pt idx="15">
                  <c:v>10.677300000000001</c:v>
                </c:pt>
                <c:pt idx="16">
                  <c:v>10.8392</c:v>
                </c:pt>
                <c:pt idx="17">
                  <c:v>10.944699999999999</c:v>
                </c:pt>
                <c:pt idx="18">
                  <c:v>10.9216</c:v>
                </c:pt>
                <c:pt idx="19">
                  <c:v>10.8536</c:v>
                </c:pt>
                <c:pt idx="20">
                  <c:v>9.3408999999999995</c:v>
                </c:pt>
                <c:pt idx="21">
                  <c:v>9.4337</c:v>
                </c:pt>
                <c:pt idx="22">
                  <c:v>10.071199999999999</c:v>
                </c:pt>
                <c:pt idx="23">
                  <c:v>10.365</c:v>
                </c:pt>
                <c:pt idx="24">
                  <c:v>11.6494</c:v>
                </c:pt>
                <c:pt idx="25">
                  <c:v>13.630100000000001</c:v>
                </c:pt>
                <c:pt idx="26">
                  <c:v>14.3123</c:v>
                </c:pt>
                <c:pt idx="27">
                  <c:v>14.8071</c:v>
                </c:pt>
                <c:pt idx="28">
                  <c:v>15.774100000000001</c:v>
                </c:pt>
                <c:pt idx="29">
                  <c:v>16.162299999999998</c:v>
                </c:pt>
                <c:pt idx="30">
                  <c:v>15.568300000000001</c:v>
                </c:pt>
                <c:pt idx="31">
                  <c:v>15.0413</c:v>
                </c:pt>
                <c:pt idx="32">
                  <c:v>13.8634</c:v>
                </c:pt>
                <c:pt idx="33">
                  <c:v>13.8018</c:v>
                </c:pt>
                <c:pt idx="34">
                  <c:v>14.8963</c:v>
                </c:pt>
                <c:pt idx="35">
                  <c:v>15.687799999999999</c:v>
                </c:pt>
                <c:pt idx="36">
                  <c:v>15.1915</c:v>
                </c:pt>
                <c:pt idx="37">
                  <c:v>15.430400000000001</c:v>
                </c:pt>
                <c:pt idx="38">
                  <c:v>13.6251</c:v>
                </c:pt>
                <c:pt idx="39">
                  <c:v>11.5215</c:v>
                </c:pt>
                <c:pt idx="40">
                  <c:v>11.141400000000001</c:v>
                </c:pt>
                <c:pt idx="41">
                  <c:v>11.0867</c:v>
                </c:pt>
                <c:pt idx="42">
                  <c:v>11.328200000000001</c:v>
                </c:pt>
                <c:pt idx="43">
                  <c:v>11.629300000000001</c:v>
                </c:pt>
                <c:pt idx="44">
                  <c:v>11.419600000000001</c:v>
                </c:pt>
                <c:pt idx="45">
                  <c:v>11.439500000000001</c:v>
                </c:pt>
                <c:pt idx="46">
                  <c:v>15.0465</c:v>
                </c:pt>
                <c:pt idx="47">
                  <c:v>14.353999999999999</c:v>
                </c:pt>
              </c:numCache>
            </c:numRef>
          </c:val>
          <c:smooth val="0"/>
          <c:extLst>
            <c:ext xmlns:c16="http://schemas.microsoft.com/office/drawing/2014/chart" uri="{C3380CC4-5D6E-409C-BE32-E72D297353CC}">
              <c16:uniqueId val="{0000000A-EA4D-4C13-A73F-7F436419687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11.77</c:v>
                </c:pt>
                <c:pt idx="1">
                  <c:v>12.04</c:v>
                </c:pt>
                <c:pt idx="2">
                  <c:v>11.96</c:v>
                </c:pt>
                <c:pt idx="3">
                  <c:v>12.16</c:v>
                </c:pt>
                <c:pt idx="4">
                  <c:v>11.72</c:v>
                </c:pt>
                <c:pt idx="5">
                  <c:v>12.08</c:v>
                </c:pt>
                <c:pt idx="6">
                  <c:v>11.95</c:v>
                </c:pt>
                <c:pt idx="7">
                  <c:v>12.25</c:v>
                </c:pt>
                <c:pt idx="8">
                  <c:v>12.44</c:v>
                </c:pt>
                <c:pt idx="9">
                  <c:v>12.66</c:v>
                </c:pt>
                <c:pt idx="10">
                  <c:v>12.84</c:v>
                </c:pt>
                <c:pt idx="11">
                  <c:v>13.12</c:v>
                </c:pt>
                <c:pt idx="12">
                  <c:v>12.83</c:v>
                </c:pt>
                <c:pt idx="13">
                  <c:v>12.82</c:v>
                </c:pt>
                <c:pt idx="14">
                  <c:v>12.53</c:v>
                </c:pt>
                <c:pt idx="15">
                  <c:v>12.74</c:v>
                </c:pt>
                <c:pt idx="16">
                  <c:v>12.38</c:v>
                </c:pt>
                <c:pt idx="17">
                  <c:v>12.44</c:v>
                </c:pt>
                <c:pt idx="18">
                  <c:v>12.5</c:v>
                </c:pt>
                <c:pt idx="19">
                  <c:v>12.77</c:v>
                </c:pt>
                <c:pt idx="20">
                  <c:v>12.99</c:v>
                </c:pt>
                <c:pt idx="21">
                  <c:v>13.16</c:v>
                </c:pt>
                <c:pt idx="22">
                  <c:v>13.06</c:v>
                </c:pt>
                <c:pt idx="23">
                  <c:v>12.55</c:v>
                </c:pt>
                <c:pt idx="24">
                  <c:v>12.66</c:v>
                </c:pt>
                <c:pt idx="25">
                  <c:v>12.77</c:v>
                </c:pt>
                <c:pt idx="26">
                  <c:v>13.21</c:v>
                </c:pt>
                <c:pt idx="27">
                  <c:v>13.04</c:v>
                </c:pt>
                <c:pt idx="28">
                  <c:v>13.35</c:v>
                </c:pt>
                <c:pt idx="29">
                  <c:v>13.02</c:v>
                </c:pt>
                <c:pt idx="30">
                  <c:v>13.05</c:v>
                </c:pt>
                <c:pt idx="31">
                  <c:v>12.82</c:v>
                </c:pt>
                <c:pt idx="32">
                  <c:v>13.18</c:v>
                </c:pt>
                <c:pt idx="33">
                  <c:v>13.29</c:v>
                </c:pt>
                <c:pt idx="34">
                  <c:v>13.17</c:v>
                </c:pt>
                <c:pt idx="35">
                  <c:v>13.21</c:v>
                </c:pt>
                <c:pt idx="36">
                  <c:v>13.41</c:v>
                </c:pt>
                <c:pt idx="37">
                  <c:v>13.43</c:v>
                </c:pt>
                <c:pt idx="38">
                  <c:v>12.89</c:v>
                </c:pt>
                <c:pt idx="39">
                  <c:v>13.31</c:v>
                </c:pt>
                <c:pt idx="40">
                  <c:v>13.57</c:v>
                </c:pt>
                <c:pt idx="41">
                  <c:v>13.67</c:v>
                </c:pt>
                <c:pt idx="42">
                  <c:v>13.66</c:v>
                </c:pt>
                <c:pt idx="43">
                  <c:v>13.37</c:v>
                </c:pt>
                <c:pt idx="44">
                  <c:v>13.36</c:v>
                </c:pt>
                <c:pt idx="45">
                  <c:v>13.36</c:v>
                </c:pt>
                <c:pt idx="46">
                  <c:v>13.14</c:v>
                </c:pt>
                <c:pt idx="47">
                  <c:v>12.89</c:v>
                </c:pt>
              </c:numCache>
            </c:numRef>
          </c:val>
          <c:smooth val="0"/>
          <c:extLst>
            <c:ext xmlns:c16="http://schemas.microsoft.com/office/drawing/2014/chart" uri="{C3380CC4-5D6E-409C-BE32-E72D297353CC}">
              <c16:uniqueId val="{0000000B-EA4D-4C13-A73F-7F436419687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numCache>
            </c:numRef>
          </c:val>
          <c:smooth val="0"/>
          <c:extLst>
            <c:ext xmlns:c16="http://schemas.microsoft.com/office/drawing/2014/chart" uri="{C3380CC4-5D6E-409C-BE32-E72D297353CC}">
              <c16:uniqueId val="{0000000C-EA4D-4C13-A73F-7F436419687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A4D-4C13-A73F-7F436419687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A4D-4C13-A73F-7F436419687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51.856999999999999</c:v>
                </c:pt>
                <c:pt idx="1">
                  <c:v>51.587000000000003</c:v>
                </c:pt>
                <c:pt idx="2">
                  <c:v>51.673000000000002</c:v>
                </c:pt>
                <c:pt idx="3">
                  <c:v>51.938000000000002</c:v>
                </c:pt>
                <c:pt idx="4">
                  <c:v>52.454000000000001</c:v>
                </c:pt>
                <c:pt idx="5">
                  <c:v>52.079000000000001</c:v>
                </c:pt>
                <c:pt idx="6">
                  <c:v>51.831000000000003</c:v>
                </c:pt>
                <c:pt idx="7">
                  <c:v>51.636000000000003</c:v>
                </c:pt>
                <c:pt idx="8">
                  <c:v>51.713000000000001</c:v>
                </c:pt>
                <c:pt idx="9">
                  <c:v>52.26</c:v>
                </c:pt>
                <c:pt idx="10">
                  <c:v>51.832999999999998</c:v>
                </c:pt>
                <c:pt idx="11">
                  <c:v>51.7</c:v>
                </c:pt>
                <c:pt idx="12">
                  <c:v>51.716999999999999</c:v>
                </c:pt>
                <c:pt idx="13">
                  <c:v>51.393000000000001</c:v>
                </c:pt>
                <c:pt idx="14">
                  <c:v>51.564999999999998</c:v>
                </c:pt>
                <c:pt idx="15">
                  <c:v>51.1</c:v>
                </c:pt>
                <c:pt idx="16">
                  <c:v>51.267000000000003</c:v>
                </c:pt>
                <c:pt idx="17">
                  <c:v>51.186999999999998</c:v>
                </c:pt>
                <c:pt idx="18">
                  <c:v>51.408999999999999</c:v>
                </c:pt>
                <c:pt idx="19">
                  <c:v>51.271000000000001</c:v>
                </c:pt>
                <c:pt idx="20">
                  <c:v>51.290999999999997</c:v>
                </c:pt>
                <c:pt idx="21">
                  <c:v>51.491999999999997</c:v>
                </c:pt>
                <c:pt idx="22">
                  <c:v>51.247</c:v>
                </c:pt>
                <c:pt idx="23">
                  <c:v>51.235999999999997</c:v>
                </c:pt>
                <c:pt idx="24">
                  <c:v>51.771000000000001</c:v>
                </c:pt>
                <c:pt idx="25">
                  <c:v>51.475000000000001</c:v>
                </c:pt>
                <c:pt idx="26">
                  <c:v>51.381999999999998</c:v>
                </c:pt>
                <c:pt idx="27">
                  <c:v>51.463000000000001</c:v>
                </c:pt>
                <c:pt idx="28">
                  <c:v>51.517000000000003</c:v>
                </c:pt>
                <c:pt idx="29">
                  <c:v>51.646000000000001</c:v>
                </c:pt>
                <c:pt idx="30">
                  <c:v>51.356000000000002</c:v>
                </c:pt>
                <c:pt idx="31">
                  <c:v>51.119</c:v>
                </c:pt>
                <c:pt idx="32">
                  <c:v>51.063000000000002</c:v>
                </c:pt>
                <c:pt idx="33">
                  <c:v>51.185000000000002</c:v>
                </c:pt>
                <c:pt idx="34">
                  <c:v>50.914000000000001</c:v>
                </c:pt>
                <c:pt idx="35">
                  <c:v>50.738999999999997</c:v>
                </c:pt>
                <c:pt idx="36">
                  <c:v>51.606000000000002</c:v>
                </c:pt>
                <c:pt idx="37">
                  <c:v>51.978000000000002</c:v>
                </c:pt>
                <c:pt idx="38">
                  <c:v>51.81</c:v>
                </c:pt>
                <c:pt idx="39">
                  <c:v>52.106000000000002</c:v>
                </c:pt>
                <c:pt idx="40">
                  <c:v>51.564999999999998</c:v>
                </c:pt>
                <c:pt idx="41">
                  <c:v>51.892000000000003</c:v>
                </c:pt>
                <c:pt idx="42">
                  <c:v>51.792000000000002</c:v>
                </c:pt>
                <c:pt idx="43">
                  <c:v>51.917000000000002</c:v>
                </c:pt>
                <c:pt idx="44">
                  <c:v>51.716999999999999</c:v>
                </c:pt>
                <c:pt idx="45">
                  <c:v>51.244</c:v>
                </c:pt>
                <c:pt idx="46">
                  <c:v>51.406999999999996</c:v>
                </c:pt>
                <c:pt idx="47">
                  <c:v>51.44</c:v>
                </c:pt>
              </c:numCache>
            </c:numRef>
          </c:val>
          <c:smooth val="0"/>
          <c:extLst>
            <c:ext xmlns:c16="http://schemas.microsoft.com/office/drawing/2014/chart" uri="{C3380CC4-5D6E-409C-BE32-E72D297353CC}">
              <c16:uniqueId val="{0000000F-EA4D-4C13-A73F-7F436419687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A4D-4C13-A73F-7F436419687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42.631500000000003</c:v>
                </c:pt>
                <c:pt idx="1">
                  <c:v>50.604399999999998</c:v>
                </c:pt>
                <c:pt idx="2">
                  <c:v>42.8553</c:v>
                </c:pt>
                <c:pt idx="3">
                  <c:v>47.127600000000001</c:v>
                </c:pt>
                <c:pt idx="4">
                  <c:v>42.962899999999998</c:v>
                </c:pt>
                <c:pt idx="5">
                  <c:v>34.703499999999998</c:v>
                </c:pt>
                <c:pt idx="6">
                  <c:v>44.130200000000002</c:v>
                </c:pt>
                <c:pt idx="7">
                  <c:v>50.3613</c:v>
                </c:pt>
                <c:pt idx="8">
                  <c:v>43.444800000000001</c:v>
                </c:pt>
                <c:pt idx="9">
                  <c:v>50.680500000000002</c:v>
                </c:pt>
                <c:pt idx="10">
                  <c:v>40.069600000000001</c:v>
                </c:pt>
                <c:pt idx="11">
                  <c:v>44.532600000000002</c:v>
                </c:pt>
                <c:pt idx="12">
                  <c:v>45.987900000000003</c:v>
                </c:pt>
                <c:pt idx="13">
                  <c:v>42.912500000000001</c:v>
                </c:pt>
                <c:pt idx="14">
                  <c:v>29.416699999999999</c:v>
                </c:pt>
                <c:pt idx="15">
                  <c:v>51.734999999999999</c:v>
                </c:pt>
                <c:pt idx="16">
                  <c:v>45.426099999999998</c:v>
                </c:pt>
                <c:pt idx="17">
                  <c:v>43.514099999999999</c:v>
                </c:pt>
                <c:pt idx="18">
                  <c:v>43.708599999999997</c:v>
                </c:pt>
                <c:pt idx="19">
                  <c:v>45.848300000000002</c:v>
                </c:pt>
                <c:pt idx="20">
                  <c:v>49.816200000000002</c:v>
                </c:pt>
                <c:pt idx="21">
                  <c:v>45.116799999999998</c:v>
                </c:pt>
                <c:pt idx="22">
                  <c:v>43.542499999999997</c:v>
                </c:pt>
                <c:pt idx="23">
                  <c:v>41.7821</c:v>
                </c:pt>
                <c:pt idx="24">
                  <c:v>46.805399999999999</c:v>
                </c:pt>
                <c:pt idx="25">
                  <c:v>20.676500000000001</c:v>
                </c:pt>
                <c:pt idx="26">
                  <c:v>18.462900000000001</c:v>
                </c:pt>
                <c:pt idx="27">
                  <c:v>16.747499999999999</c:v>
                </c:pt>
                <c:pt idx="28">
                  <c:v>17.2014</c:v>
                </c:pt>
                <c:pt idx="29">
                  <c:v>33.877400000000002</c:v>
                </c:pt>
                <c:pt idx="30">
                  <c:v>46.786700000000003</c:v>
                </c:pt>
                <c:pt idx="31">
                  <c:v>45.508499999999998</c:v>
                </c:pt>
                <c:pt idx="32">
                  <c:v>43.621600000000001</c:v>
                </c:pt>
                <c:pt idx="33">
                  <c:v>40.900399999999998</c:v>
                </c:pt>
                <c:pt idx="34">
                  <c:v>44.781399999999998</c:v>
                </c:pt>
                <c:pt idx="35">
                  <c:v>47.1937</c:v>
                </c:pt>
                <c:pt idx="36">
                  <c:v>44.103200000000001</c:v>
                </c:pt>
                <c:pt idx="37">
                  <c:v>14.749000000000001</c:v>
                </c:pt>
                <c:pt idx="38">
                  <c:v>11.6419</c:v>
                </c:pt>
                <c:pt idx="39">
                  <c:v>12.8857</c:v>
                </c:pt>
                <c:pt idx="40">
                  <c:v>16.768699999999999</c:v>
                </c:pt>
                <c:pt idx="41">
                  <c:v>17.023</c:v>
                </c:pt>
                <c:pt idx="42">
                  <c:v>49.267099999999999</c:v>
                </c:pt>
                <c:pt idx="43">
                  <c:v>42.593299999999999</c:v>
                </c:pt>
                <c:pt idx="44">
                  <c:v>50.799599999999998</c:v>
                </c:pt>
                <c:pt idx="45">
                  <c:v>48.751899999999999</c:v>
                </c:pt>
                <c:pt idx="46">
                  <c:v>41.013800000000003</c:v>
                </c:pt>
                <c:pt idx="47">
                  <c:v>39.783999999999999</c:v>
                </c:pt>
              </c:numCache>
            </c:numRef>
          </c:val>
          <c:smooth val="0"/>
          <c:extLst>
            <c:ext xmlns:c16="http://schemas.microsoft.com/office/drawing/2014/chart" uri="{C3380CC4-5D6E-409C-BE32-E72D297353CC}">
              <c16:uniqueId val="{00000011-EA4D-4C13-A73F-7F436419687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A4D-4C13-A73F-7F436419687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8.4</c:v>
                </c:pt>
                <c:pt idx="2">
                  <c:v>8.9</c:v>
                </c:pt>
                <c:pt idx="3">
                  <c:v>9.1999999999999993</c:v>
                </c:pt>
                <c:pt idx="4">
                  <c:v>9.4</c:v>
                </c:pt>
                <c:pt idx="5">
                  <c:v>9.5</c:v>
                </c:pt>
                <c:pt idx="6">
                  <c:v>9.5</c:v>
                </c:pt>
                <c:pt idx="7">
                  <c:v>9.4</c:v>
                </c:pt>
                <c:pt idx="8">
                  <c:v>9.4</c:v>
                </c:pt>
                <c:pt idx="9">
                  <c:v>9.1999999999999993</c:v>
                </c:pt>
                <c:pt idx="10">
                  <c:v>9.3000000000000007</c:v>
                </c:pt>
                <c:pt idx="11">
                  <c:v>9.5</c:v>
                </c:pt>
                <c:pt idx="12">
                  <c:v>9</c:v>
                </c:pt>
                <c:pt idx="13">
                  <c:v>8.4</c:v>
                </c:pt>
                <c:pt idx="14">
                  <c:v>8</c:v>
                </c:pt>
                <c:pt idx="15">
                  <c:v>7.9</c:v>
                </c:pt>
                <c:pt idx="16">
                  <c:v>7.9</c:v>
                </c:pt>
                <c:pt idx="17">
                  <c:v>9.1999999999999993</c:v>
                </c:pt>
                <c:pt idx="18">
                  <c:v>9.3000000000000007</c:v>
                </c:pt>
                <c:pt idx="19">
                  <c:v>9.4</c:v>
                </c:pt>
                <c:pt idx="20">
                  <c:v>9.3000000000000007</c:v>
                </c:pt>
                <c:pt idx="21">
                  <c:v>9.4</c:v>
                </c:pt>
                <c:pt idx="22">
                  <c:v>9.4</c:v>
                </c:pt>
                <c:pt idx="23">
                  <c:v>9.5</c:v>
                </c:pt>
                <c:pt idx="24">
                  <c:v>9.1999999999999993</c:v>
                </c:pt>
                <c:pt idx="25">
                  <c:v>8.9</c:v>
                </c:pt>
                <c:pt idx="26">
                  <c:v>8.8000000000000007</c:v>
                </c:pt>
                <c:pt idx="27">
                  <c:v>8.8000000000000007</c:v>
                </c:pt>
                <c:pt idx="28">
                  <c:v>8</c:v>
                </c:pt>
                <c:pt idx="29">
                  <c:v>7.9</c:v>
                </c:pt>
                <c:pt idx="30">
                  <c:v>8.4</c:v>
                </c:pt>
                <c:pt idx="31">
                  <c:v>8.6</c:v>
                </c:pt>
                <c:pt idx="32">
                  <c:v>8.5</c:v>
                </c:pt>
                <c:pt idx="33">
                  <c:v>9.4</c:v>
                </c:pt>
                <c:pt idx="34">
                  <c:v>9.6999999999999993</c:v>
                </c:pt>
                <c:pt idx="35">
                  <c:v>9.6</c:v>
                </c:pt>
                <c:pt idx="36">
                  <c:v>9.6999999999999993</c:v>
                </c:pt>
                <c:pt idx="37">
                  <c:v>9.8000000000000007</c:v>
                </c:pt>
                <c:pt idx="38">
                  <c:v>9.8000000000000007</c:v>
                </c:pt>
                <c:pt idx="39">
                  <c:v>9.6999999999999993</c:v>
                </c:pt>
                <c:pt idx="40">
                  <c:v>9.6999999999999993</c:v>
                </c:pt>
                <c:pt idx="41">
                  <c:v>9.6</c:v>
                </c:pt>
                <c:pt idx="42">
                  <c:v>9.5</c:v>
                </c:pt>
                <c:pt idx="43">
                  <c:v>8.6999999999999993</c:v>
                </c:pt>
                <c:pt idx="44">
                  <c:v>8.9</c:v>
                </c:pt>
                <c:pt idx="45">
                  <c:v>8.8000000000000007</c:v>
                </c:pt>
                <c:pt idx="46">
                  <c:v>8</c:v>
                </c:pt>
                <c:pt idx="47">
                  <c:v>7.9</c:v>
                </c:pt>
              </c:numCache>
            </c:numRef>
          </c:val>
          <c:smooth val="0"/>
          <c:extLst>
            <c:ext xmlns:c16="http://schemas.microsoft.com/office/drawing/2014/chart" uri="{C3380CC4-5D6E-409C-BE32-E72D297353CC}">
              <c16:uniqueId val="{00000013-EA4D-4C13-A73F-7F436419687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A4D-4C13-A73F-7F436419687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125.20327</c:v>
                </c:pt>
                <c:pt idx="1">
                  <c:v>117.4207</c:v>
                </c:pt>
                <c:pt idx="2">
                  <c:v>127.46137</c:v>
                </c:pt>
                <c:pt idx="3">
                  <c:v>159.57114000000001</c:v>
                </c:pt>
                <c:pt idx="4">
                  <c:v>138.63337999999999</c:v>
                </c:pt>
                <c:pt idx="5">
                  <c:v>139.54817</c:v>
                </c:pt>
                <c:pt idx="6">
                  <c:v>121.62152</c:v>
                </c:pt>
                <c:pt idx="7">
                  <c:v>105.84529999999999</c:v>
                </c:pt>
                <c:pt idx="8">
                  <c:v>147.72298000000001</c:v>
                </c:pt>
                <c:pt idx="9">
                  <c:v>147.11795000000001</c:v>
                </c:pt>
                <c:pt idx="10">
                  <c:v>135.04929999999999</c:v>
                </c:pt>
                <c:pt idx="11">
                  <c:v>107.90873000000001</c:v>
                </c:pt>
                <c:pt idx="12">
                  <c:v>129.24744000000001</c:v>
                </c:pt>
                <c:pt idx="13">
                  <c:v>154.05887999999999</c:v>
                </c:pt>
                <c:pt idx="14">
                  <c:v>145.28269</c:v>
                </c:pt>
                <c:pt idx="15">
                  <c:v>136.90763999999999</c:v>
                </c:pt>
                <c:pt idx="16">
                  <c:v>99.090479999999999</c:v>
                </c:pt>
                <c:pt idx="17">
                  <c:v>96.722570000000005</c:v>
                </c:pt>
                <c:pt idx="18">
                  <c:v>164.54414</c:v>
                </c:pt>
                <c:pt idx="19">
                  <c:v>142.62481</c:v>
                </c:pt>
                <c:pt idx="20">
                  <c:v>132.96324999999999</c:v>
                </c:pt>
                <c:pt idx="21">
                  <c:v>91.054090000000002</c:v>
                </c:pt>
                <c:pt idx="22">
                  <c:v>129.36330000000001</c:v>
                </c:pt>
                <c:pt idx="23">
                  <c:v>149.35606000000001</c:v>
                </c:pt>
                <c:pt idx="24">
                  <c:v>141.54105000000001</c:v>
                </c:pt>
                <c:pt idx="25">
                  <c:v>125.18431</c:v>
                </c:pt>
                <c:pt idx="26">
                  <c:v>97.534350000000003</c:v>
                </c:pt>
                <c:pt idx="27">
                  <c:v>97.731359999999995</c:v>
                </c:pt>
                <c:pt idx="28">
                  <c:v>132.52473000000001</c:v>
                </c:pt>
                <c:pt idx="29">
                  <c:v>140.00064</c:v>
                </c:pt>
                <c:pt idx="30">
                  <c:v>114.93105</c:v>
                </c:pt>
                <c:pt idx="31">
                  <c:v>54.787950000000002</c:v>
                </c:pt>
                <c:pt idx="32">
                  <c:v>48.48536</c:v>
                </c:pt>
                <c:pt idx="33">
                  <c:v>36.691899999999997</c:v>
                </c:pt>
                <c:pt idx="34">
                  <c:v>35.210830000000001</c:v>
                </c:pt>
                <c:pt idx="35">
                  <c:v>38.987940000000002</c:v>
                </c:pt>
                <c:pt idx="36">
                  <c:v>31.44999</c:v>
                </c:pt>
                <c:pt idx="37">
                  <c:v>29.884250000000002</c:v>
                </c:pt>
                <c:pt idx="38">
                  <c:v>29.613800000000001</c:v>
                </c:pt>
                <c:pt idx="39">
                  <c:v>29.72447</c:v>
                </c:pt>
                <c:pt idx="40">
                  <c:v>27.41948</c:v>
                </c:pt>
                <c:pt idx="41">
                  <c:v>27.761310000000002</c:v>
                </c:pt>
                <c:pt idx="42">
                  <c:v>28.776959999999999</c:v>
                </c:pt>
                <c:pt idx="43">
                  <c:v>32.118090000000002</c:v>
                </c:pt>
                <c:pt idx="44">
                  <c:v>120.82644000000001</c:v>
                </c:pt>
                <c:pt idx="45">
                  <c:v>121.68031999999999</c:v>
                </c:pt>
                <c:pt idx="46">
                  <c:v>107.81948</c:v>
                </c:pt>
                <c:pt idx="47">
                  <c:v>119.89005</c:v>
                </c:pt>
              </c:numCache>
            </c:numRef>
          </c:val>
          <c:smooth val="0"/>
          <c:extLst>
            <c:ext xmlns:c16="http://schemas.microsoft.com/office/drawing/2014/chart" uri="{C3380CC4-5D6E-409C-BE32-E72D297353CC}">
              <c16:uniqueId val="{00000000-19BD-4EE2-8EB0-83BD4B0732F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9BD-4EE2-8EB0-83BD4B0732F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8.2120300000000004</c:v>
                </c:pt>
                <c:pt idx="1">
                  <c:v>8.3785399999999992</c:v>
                </c:pt>
                <c:pt idx="2">
                  <c:v>8.2429699999999997</c:v>
                </c:pt>
                <c:pt idx="3">
                  <c:v>8.14954</c:v>
                </c:pt>
                <c:pt idx="4">
                  <c:v>8.4798600000000004</c:v>
                </c:pt>
                <c:pt idx="5">
                  <c:v>8.3575700000000008</c:v>
                </c:pt>
                <c:pt idx="6">
                  <c:v>8.2893600000000003</c:v>
                </c:pt>
                <c:pt idx="7">
                  <c:v>8.1088799999999992</c:v>
                </c:pt>
                <c:pt idx="8">
                  <c:v>8.1564800000000002</c:v>
                </c:pt>
                <c:pt idx="9">
                  <c:v>8.2151399999999999</c:v>
                </c:pt>
                <c:pt idx="10">
                  <c:v>8.2988300000000006</c:v>
                </c:pt>
                <c:pt idx="11">
                  <c:v>8.1903400000000008</c:v>
                </c:pt>
                <c:pt idx="12">
                  <c:v>8.2466200000000001</c:v>
                </c:pt>
                <c:pt idx="13">
                  <c:v>8.0527599999999993</c:v>
                </c:pt>
                <c:pt idx="14">
                  <c:v>8.1937099999999994</c:v>
                </c:pt>
                <c:pt idx="15">
                  <c:v>8.5349000000000004</c:v>
                </c:pt>
                <c:pt idx="16">
                  <c:v>8.9018899999999999</c:v>
                </c:pt>
                <c:pt idx="17">
                  <c:v>8.5096699999999998</c:v>
                </c:pt>
                <c:pt idx="18">
                  <c:v>8.0185999999999993</c:v>
                </c:pt>
                <c:pt idx="19">
                  <c:v>8.4034200000000006</c:v>
                </c:pt>
                <c:pt idx="20">
                  <c:v>8.2826000000000004</c:v>
                </c:pt>
                <c:pt idx="21">
                  <c:v>8.1597799999999996</c:v>
                </c:pt>
                <c:pt idx="22">
                  <c:v>7.54413</c:v>
                </c:pt>
                <c:pt idx="23">
                  <c:v>7.6296099999999996</c:v>
                </c:pt>
                <c:pt idx="24">
                  <c:v>7.9960199999999997</c:v>
                </c:pt>
                <c:pt idx="25">
                  <c:v>8.2897400000000001</c:v>
                </c:pt>
                <c:pt idx="26">
                  <c:v>7.9836</c:v>
                </c:pt>
                <c:pt idx="27">
                  <c:v>7.7252999999999998</c:v>
                </c:pt>
                <c:pt idx="28">
                  <c:v>8.6867300000000007</c:v>
                </c:pt>
                <c:pt idx="29">
                  <c:v>8.8716299999999997</c:v>
                </c:pt>
                <c:pt idx="30">
                  <c:v>8.5454299999999996</c:v>
                </c:pt>
                <c:pt idx="31">
                  <c:v>8.8482199999999995</c:v>
                </c:pt>
                <c:pt idx="32">
                  <c:v>9.3936299999999999</c:v>
                </c:pt>
                <c:pt idx="33">
                  <c:v>9.2820699999999992</c:v>
                </c:pt>
                <c:pt idx="34">
                  <c:v>9.2272700000000007</c:v>
                </c:pt>
                <c:pt idx="35">
                  <c:v>8.9285700000000006</c:v>
                </c:pt>
                <c:pt idx="36">
                  <c:v>7.3100800000000001</c:v>
                </c:pt>
                <c:pt idx="37">
                  <c:v>6.3799000000000001</c:v>
                </c:pt>
                <c:pt idx="38">
                  <c:v>6.62127</c:v>
                </c:pt>
                <c:pt idx="39">
                  <c:v>6.61911</c:v>
                </c:pt>
                <c:pt idx="40">
                  <c:v>6.6151900000000001</c:v>
                </c:pt>
                <c:pt idx="41">
                  <c:v>6.7037399999999998</c:v>
                </c:pt>
                <c:pt idx="42">
                  <c:v>7.9901299999999997</c:v>
                </c:pt>
                <c:pt idx="43">
                  <c:v>9.3059100000000008</c:v>
                </c:pt>
                <c:pt idx="44">
                  <c:v>9.6937999999999995</c:v>
                </c:pt>
                <c:pt idx="45">
                  <c:v>9.51722</c:v>
                </c:pt>
                <c:pt idx="46">
                  <c:v>9.3293999999999997</c:v>
                </c:pt>
                <c:pt idx="47">
                  <c:v>9.3575400000000002</c:v>
                </c:pt>
              </c:numCache>
            </c:numRef>
          </c:val>
          <c:smooth val="0"/>
          <c:extLst>
            <c:ext xmlns:c16="http://schemas.microsoft.com/office/drawing/2014/chart" uri="{C3380CC4-5D6E-409C-BE32-E72D297353CC}">
              <c16:uniqueId val="{00000002-19BD-4EE2-8EB0-83BD4B0732F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9BD-4EE2-8EB0-83BD4B0732F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9BD-4EE2-8EB0-83BD4B0732F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19BD-4EE2-8EB0-83BD4B0732F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9BD-4EE2-8EB0-83BD4B0732F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4.3979999999999997</c:v>
                </c:pt>
                <c:pt idx="1">
                  <c:v>4.3760000000000003</c:v>
                </c:pt>
                <c:pt idx="2">
                  <c:v>4.399</c:v>
                </c:pt>
                <c:pt idx="3">
                  <c:v>4.3659999999999997</c:v>
                </c:pt>
                <c:pt idx="4">
                  <c:v>4.3780000000000001</c:v>
                </c:pt>
                <c:pt idx="5">
                  <c:v>4.4290000000000003</c:v>
                </c:pt>
                <c:pt idx="6">
                  <c:v>4.4089999999999998</c:v>
                </c:pt>
                <c:pt idx="7">
                  <c:v>4.3460000000000001</c:v>
                </c:pt>
                <c:pt idx="8">
                  <c:v>4.2619999999999996</c:v>
                </c:pt>
                <c:pt idx="9">
                  <c:v>4.4130000000000003</c:v>
                </c:pt>
                <c:pt idx="10">
                  <c:v>4.452</c:v>
                </c:pt>
                <c:pt idx="11">
                  <c:v>4.3659999999999997</c:v>
                </c:pt>
                <c:pt idx="12">
                  <c:v>4.258</c:v>
                </c:pt>
                <c:pt idx="13">
                  <c:v>4.32</c:v>
                </c:pt>
                <c:pt idx="14">
                  <c:v>4.4050000000000002</c:v>
                </c:pt>
                <c:pt idx="15">
                  <c:v>4.4530000000000003</c:v>
                </c:pt>
                <c:pt idx="16">
                  <c:v>4.4119999999999999</c:v>
                </c:pt>
                <c:pt idx="17">
                  <c:v>4.4649999999999999</c:v>
                </c:pt>
                <c:pt idx="18">
                  <c:v>4.5069999999999997</c:v>
                </c:pt>
                <c:pt idx="19">
                  <c:v>4.4660000000000002</c:v>
                </c:pt>
                <c:pt idx="20">
                  <c:v>4.5369999999999999</c:v>
                </c:pt>
                <c:pt idx="21">
                  <c:v>4.5119999999999996</c:v>
                </c:pt>
                <c:pt idx="22">
                  <c:v>4.3090000000000002</c:v>
                </c:pt>
                <c:pt idx="23">
                  <c:v>4.298</c:v>
                </c:pt>
                <c:pt idx="24">
                  <c:v>4.2039999999999997</c:v>
                </c:pt>
                <c:pt idx="25">
                  <c:v>4.335</c:v>
                </c:pt>
                <c:pt idx="26">
                  <c:v>4.2949999999999999</c:v>
                </c:pt>
                <c:pt idx="27">
                  <c:v>4.2569999999999997</c:v>
                </c:pt>
                <c:pt idx="28">
                  <c:v>4.1680000000000001</c:v>
                </c:pt>
                <c:pt idx="29">
                  <c:v>4.2359999999999998</c:v>
                </c:pt>
                <c:pt idx="30">
                  <c:v>4.2190000000000003</c:v>
                </c:pt>
                <c:pt idx="31">
                  <c:v>4.3739999999999997</c:v>
                </c:pt>
                <c:pt idx="32">
                  <c:v>4.3819999999999997</c:v>
                </c:pt>
                <c:pt idx="33">
                  <c:v>4.3470000000000004</c:v>
                </c:pt>
                <c:pt idx="34">
                  <c:v>4.5599999999999996</c:v>
                </c:pt>
                <c:pt idx="35">
                  <c:v>4.5359999999999996</c:v>
                </c:pt>
                <c:pt idx="36">
                  <c:v>4.4459999999999997</c:v>
                </c:pt>
                <c:pt idx="37">
                  <c:v>4.4340000000000002</c:v>
                </c:pt>
                <c:pt idx="38">
                  <c:v>4.2290000000000001</c:v>
                </c:pt>
                <c:pt idx="39">
                  <c:v>4.4240000000000004</c:v>
                </c:pt>
                <c:pt idx="40">
                  <c:v>4.2489999999999997</c:v>
                </c:pt>
                <c:pt idx="41">
                  <c:v>4.2039999999999997</c:v>
                </c:pt>
                <c:pt idx="42">
                  <c:v>4.2370000000000001</c:v>
                </c:pt>
                <c:pt idx="43">
                  <c:v>4.2469999999999999</c:v>
                </c:pt>
                <c:pt idx="44">
                  <c:v>4.4329999999999998</c:v>
                </c:pt>
                <c:pt idx="45">
                  <c:v>4.3079999999999998</c:v>
                </c:pt>
                <c:pt idx="46">
                  <c:v>4.2480000000000002</c:v>
                </c:pt>
                <c:pt idx="47">
                  <c:v>0</c:v>
                </c:pt>
              </c:numCache>
            </c:numRef>
          </c:val>
          <c:smooth val="0"/>
          <c:extLst>
            <c:ext xmlns:c16="http://schemas.microsoft.com/office/drawing/2014/chart" uri="{C3380CC4-5D6E-409C-BE32-E72D297353CC}">
              <c16:uniqueId val="{00000007-19BD-4EE2-8EB0-83BD4B0732F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1.9</c:v>
                </c:pt>
                <c:pt idx="1">
                  <c:v>2</c:v>
                </c:pt>
                <c:pt idx="2">
                  <c:v>3.3</c:v>
                </c:pt>
                <c:pt idx="3">
                  <c:v>3.7</c:v>
                </c:pt>
                <c:pt idx="4">
                  <c:v>3.9</c:v>
                </c:pt>
                <c:pt idx="5">
                  <c:v>2</c:v>
                </c:pt>
                <c:pt idx="6">
                  <c:v>3.2</c:v>
                </c:pt>
                <c:pt idx="7">
                  <c:v>2.2999999999999998</c:v>
                </c:pt>
                <c:pt idx="8">
                  <c:v>3.3</c:v>
                </c:pt>
                <c:pt idx="9">
                  <c:v>4</c:v>
                </c:pt>
                <c:pt idx="10">
                  <c:v>4.0999999999999996</c:v>
                </c:pt>
                <c:pt idx="11">
                  <c:v>2.1</c:v>
                </c:pt>
                <c:pt idx="12">
                  <c:v>1.7</c:v>
                </c:pt>
                <c:pt idx="13">
                  <c:v>1.7</c:v>
                </c:pt>
                <c:pt idx="14">
                  <c:v>2.1</c:v>
                </c:pt>
                <c:pt idx="15">
                  <c:v>3.6</c:v>
                </c:pt>
                <c:pt idx="16">
                  <c:v>3.8</c:v>
                </c:pt>
                <c:pt idx="17">
                  <c:v>1.8</c:v>
                </c:pt>
                <c:pt idx="18">
                  <c:v>1.9</c:v>
                </c:pt>
                <c:pt idx="19">
                  <c:v>3.8</c:v>
                </c:pt>
                <c:pt idx="20">
                  <c:v>3</c:v>
                </c:pt>
                <c:pt idx="21">
                  <c:v>2.5</c:v>
                </c:pt>
                <c:pt idx="22">
                  <c:v>2.8</c:v>
                </c:pt>
                <c:pt idx="23">
                  <c:v>3.6</c:v>
                </c:pt>
                <c:pt idx="24">
                  <c:v>4.7</c:v>
                </c:pt>
                <c:pt idx="25">
                  <c:v>2.9</c:v>
                </c:pt>
                <c:pt idx="26">
                  <c:v>2.8</c:v>
                </c:pt>
                <c:pt idx="27">
                  <c:v>2.2000000000000002</c:v>
                </c:pt>
                <c:pt idx="28">
                  <c:v>3.6</c:v>
                </c:pt>
                <c:pt idx="29">
                  <c:v>3.3</c:v>
                </c:pt>
                <c:pt idx="30">
                  <c:v>2.4</c:v>
                </c:pt>
                <c:pt idx="31">
                  <c:v>2</c:v>
                </c:pt>
                <c:pt idx="32">
                  <c:v>1</c:v>
                </c:pt>
                <c:pt idx="33">
                  <c:v>1.1000000000000001</c:v>
                </c:pt>
                <c:pt idx="34">
                  <c:v>1.2</c:v>
                </c:pt>
                <c:pt idx="35">
                  <c:v>1.3</c:v>
                </c:pt>
                <c:pt idx="36">
                  <c:v>1.3</c:v>
                </c:pt>
                <c:pt idx="37">
                  <c:v>0.8</c:v>
                </c:pt>
                <c:pt idx="38">
                  <c:v>0.7</c:v>
                </c:pt>
                <c:pt idx="39">
                  <c:v>0.8</c:v>
                </c:pt>
                <c:pt idx="40">
                  <c:v>0.7</c:v>
                </c:pt>
                <c:pt idx="41">
                  <c:v>0.8</c:v>
                </c:pt>
                <c:pt idx="42">
                  <c:v>1.1000000000000001</c:v>
                </c:pt>
                <c:pt idx="43">
                  <c:v>2.4</c:v>
                </c:pt>
                <c:pt idx="44">
                  <c:v>3.6</c:v>
                </c:pt>
                <c:pt idx="45">
                  <c:v>5.3</c:v>
                </c:pt>
                <c:pt idx="46">
                  <c:v>4.5999999999999996</c:v>
                </c:pt>
                <c:pt idx="47">
                  <c:v>2.9</c:v>
                </c:pt>
              </c:numCache>
            </c:numRef>
          </c:val>
          <c:smooth val="0"/>
          <c:extLst>
            <c:ext xmlns:c16="http://schemas.microsoft.com/office/drawing/2014/chart" uri="{C3380CC4-5D6E-409C-BE32-E72D297353CC}">
              <c16:uniqueId val="{00000008-19BD-4EE2-8EB0-83BD4B0732F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9BD-4EE2-8EB0-83BD4B0732F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5.7332000000000001</c:v>
                </c:pt>
                <c:pt idx="1">
                  <c:v>8.3781999999999996</c:v>
                </c:pt>
                <c:pt idx="2">
                  <c:v>8.3279999999999994</c:v>
                </c:pt>
                <c:pt idx="3">
                  <c:v>6.8579999999999997</c:v>
                </c:pt>
                <c:pt idx="4">
                  <c:v>5.9128999999999996</c:v>
                </c:pt>
                <c:pt idx="5">
                  <c:v>6.0255000000000001</c:v>
                </c:pt>
                <c:pt idx="6">
                  <c:v>8.1892999999999994</c:v>
                </c:pt>
                <c:pt idx="7">
                  <c:v>7.5860000000000003</c:v>
                </c:pt>
                <c:pt idx="8">
                  <c:v>4.8357000000000001</c:v>
                </c:pt>
                <c:pt idx="9">
                  <c:v>4.3918999999999997</c:v>
                </c:pt>
                <c:pt idx="10">
                  <c:v>3.5781000000000001</c:v>
                </c:pt>
                <c:pt idx="11">
                  <c:v>7.3856000000000002</c:v>
                </c:pt>
                <c:pt idx="12">
                  <c:v>6.6167999999999996</c:v>
                </c:pt>
                <c:pt idx="13">
                  <c:v>3.8460000000000001</c:v>
                </c:pt>
                <c:pt idx="14">
                  <c:v>5.6557000000000004</c:v>
                </c:pt>
                <c:pt idx="15">
                  <c:v>7.1563999999999997</c:v>
                </c:pt>
                <c:pt idx="16">
                  <c:v>5.2754000000000003</c:v>
                </c:pt>
                <c:pt idx="17">
                  <c:v>3.3972000000000002</c:v>
                </c:pt>
                <c:pt idx="18">
                  <c:v>6.7972999999999999</c:v>
                </c:pt>
                <c:pt idx="19">
                  <c:v>5.7020999999999997</c:v>
                </c:pt>
                <c:pt idx="20">
                  <c:v>6.4368999999999996</c:v>
                </c:pt>
                <c:pt idx="21">
                  <c:v>6.2617000000000003</c:v>
                </c:pt>
                <c:pt idx="22">
                  <c:v>6.5761000000000003</c:v>
                </c:pt>
                <c:pt idx="23">
                  <c:v>5.3718000000000004</c:v>
                </c:pt>
                <c:pt idx="24">
                  <c:v>3.4276</c:v>
                </c:pt>
                <c:pt idx="25">
                  <c:v>7.6906999999999996</c:v>
                </c:pt>
                <c:pt idx="26">
                  <c:v>6.9169</c:v>
                </c:pt>
                <c:pt idx="27">
                  <c:v>5.9345999999999997</c:v>
                </c:pt>
                <c:pt idx="28">
                  <c:v>4.0145999999999997</c:v>
                </c:pt>
                <c:pt idx="29">
                  <c:v>1.7036</c:v>
                </c:pt>
                <c:pt idx="30">
                  <c:v>1.0235000000000001</c:v>
                </c:pt>
                <c:pt idx="31">
                  <c:v>1.0593999999999999</c:v>
                </c:pt>
                <c:pt idx="32">
                  <c:v>1.1951000000000001</c:v>
                </c:pt>
                <c:pt idx="33">
                  <c:v>1.2427999999999999</c:v>
                </c:pt>
                <c:pt idx="34">
                  <c:v>1.1558999999999999</c:v>
                </c:pt>
                <c:pt idx="35">
                  <c:v>1.1504000000000001</c:v>
                </c:pt>
                <c:pt idx="36">
                  <c:v>1.2173</c:v>
                </c:pt>
                <c:pt idx="37">
                  <c:v>1.2385999999999999</c:v>
                </c:pt>
                <c:pt idx="38">
                  <c:v>1.0805</c:v>
                </c:pt>
                <c:pt idx="39">
                  <c:v>1.1221000000000001</c:v>
                </c:pt>
                <c:pt idx="40">
                  <c:v>1.0647</c:v>
                </c:pt>
                <c:pt idx="41">
                  <c:v>1.0770999999999999</c:v>
                </c:pt>
                <c:pt idx="42">
                  <c:v>1.0994999999999999</c:v>
                </c:pt>
                <c:pt idx="43">
                  <c:v>1.1311</c:v>
                </c:pt>
                <c:pt idx="44">
                  <c:v>1.3073999999999999</c:v>
                </c:pt>
                <c:pt idx="45">
                  <c:v>1.2078</c:v>
                </c:pt>
                <c:pt idx="46">
                  <c:v>1.2306999999999999</c:v>
                </c:pt>
                <c:pt idx="47">
                  <c:v>2.5021</c:v>
                </c:pt>
              </c:numCache>
            </c:numRef>
          </c:val>
          <c:smooth val="0"/>
          <c:extLst>
            <c:ext xmlns:c16="http://schemas.microsoft.com/office/drawing/2014/chart" uri="{C3380CC4-5D6E-409C-BE32-E72D297353CC}">
              <c16:uniqueId val="{0000000A-19BD-4EE2-8EB0-83BD4B0732F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9BD-4EE2-8EB0-83BD4B0732F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9BD-4EE2-8EB0-83BD4B0732F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9BD-4EE2-8EB0-83BD4B0732F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0.91190000000000004</c:v>
                </c:pt>
                <c:pt idx="1">
                  <c:v>0.80569999999999997</c:v>
                </c:pt>
                <c:pt idx="2">
                  <c:v>0.71950000000000003</c:v>
                </c:pt>
                <c:pt idx="3">
                  <c:v>0.71240000000000003</c:v>
                </c:pt>
                <c:pt idx="4">
                  <c:v>0.69699999999999995</c:v>
                </c:pt>
                <c:pt idx="5">
                  <c:v>0.70220000000000005</c:v>
                </c:pt>
                <c:pt idx="6">
                  <c:v>0.67830000000000001</c:v>
                </c:pt>
                <c:pt idx="7">
                  <c:v>0.6724</c:v>
                </c:pt>
                <c:pt idx="8">
                  <c:v>0.66339999999999999</c:v>
                </c:pt>
                <c:pt idx="9">
                  <c:v>0.65910000000000002</c:v>
                </c:pt>
                <c:pt idx="10">
                  <c:v>0.66169999999999995</c:v>
                </c:pt>
                <c:pt idx="11">
                  <c:v>0.69489999999999996</c:v>
                </c:pt>
                <c:pt idx="12">
                  <c:v>0.83589999999999998</c:v>
                </c:pt>
                <c:pt idx="13">
                  <c:v>0.90139999999999998</c:v>
                </c:pt>
                <c:pt idx="14">
                  <c:v>1.0330999999999999</c:v>
                </c:pt>
                <c:pt idx="15">
                  <c:v>1.1829000000000001</c:v>
                </c:pt>
                <c:pt idx="16">
                  <c:v>1.5876999999999999</c:v>
                </c:pt>
                <c:pt idx="17">
                  <c:v>1.8140000000000001</c:v>
                </c:pt>
                <c:pt idx="18">
                  <c:v>1.9921</c:v>
                </c:pt>
                <c:pt idx="19">
                  <c:v>2.1421999999999999</c:v>
                </c:pt>
                <c:pt idx="20">
                  <c:v>2.8448000000000002</c:v>
                </c:pt>
                <c:pt idx="21">
                  <c:v>3.2151000000000001</c:v>
                </c:pt>
                <c:pt idx="22">
                  <c:v>3.3685999999999998</c:v>
                </c:pt>
                <c:pt idx="23">
                  <c:v>3.3523000000000001</c:v>
                </c:pt>
                <c:pt idx="24">
                  <c:v>3.5251000000000001</c:v>
                </c:pt>
                <c:pt idx="25">
                  <c:v>3.5293000000000001</c:v>
                </c:pt>
                <c:pt idx="26">
                  <c:v>3.5108000000000001</c:v>
                </c:pt>
                <c:pt idx="27">
                  <c:v>3.6648999999999998</c:v>
                </c:pt>
                <c:pt idx="28">
                  <c:v>3.6690999999999998</c:v>
                </c:pt>
                <c:pt idx="29">
                  <c:v>3.6576</c:v>
                </c:pt>
                <c:pt idx="30">
                  <c:v>3.6726999999999999</c:v>
                </c:pt>
                <c:pt idx="31">
                  <c:v>3.5775999999999999</c:v>
                </c:pt>
                <c:pt idx="32">
                  <c:v>3.6962999999999999</c:v>
                </c:pt>
                <c:pt idx="33">
                  <c:v>3.7054</c:v>
                </c:pt>
                <c:pt idx="34">
                  <c:v>3.6551999999999998</c:v>
                </c:pt>
                <c:pt idx="35">
                  <c:v>3.6223000000000001</c:v>
                </c:pt>
                <c:pt idx="36">
                  <c:v>3.7029000000000001</c:v>
                </c:pt>
                <c:pt idx="37">
                  <c:v>3.6124999999999998</c:v>
                </c:pt>
                <c:pt idx="38">
                  <c:v>3.6105</c:v>
                </c:pt>
                <c:pt idx="39">
                  <c:v>3.6267999999999998</c:v>
                </c:pt>
                <c:pt idx="40">
                  <c:v>3.6002000000000001</c:v>
                </c:pt>
                <c:pt idx="41">
                  <c:v>3.4857999999999998</c:v>
                </c:pt>
                <c:pt idx="42">
                  <c:v>3.4485000000000001</c:v>
                </c:pt>
                <c:pt idx="43">
                  <c:v>3.2553999999999998</c:v>
                </c:pt>
                <c:pt idx="44">
                  <c:v>2.3593999999999999</c:v>
                </c:pt>
                <c:pt idx="45">
                  <c:v>1.8404</c:v>
                </c:pt>
                <c:pt idx="46">
                  <c:v>1.3529</c:v>
                </c:pt>
                <c:pt idx="47">
                  <c:v>1.1065</c:v>
                </c:pt>
              </c:numCache>
            </c:numRef>
          </c:val>
          <c:smooth val="0"/>
          <c:extLst>
            <c:ext xmlns:c16="http://schemas.microsoft.com/office/drawing/2014/chart" uri="{C3380CC4-5D6E-409C-BE32-E72D297353CC}">
              <c16:uniqueId val="{0000000E-19BD-4EE2-8EB0-83BD4B0732F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51.138710000000003</c:v>
                </c:pt>
                <c:pt idx="1">
                  <c:v>51.94896</c:v>
                </c:pt>
                <c:pt idx="2">
                  <c:v>51.705950000000001</c:v>
                </c:pt>
                <c:pt idx="3">
                  <c:v>51.698819999999998</c:v>
                </c:pt>
                <c:pt idx="4">
                  <c:v>50.97916</c:v>
                </c:pt>
                <c:pt idx="5">
                  <c:v>53.16254</c:v>
                </c:pt>
                <c:pt idx="6">
                  <c:v>52.225499999999997</c:v>
                </c:pt>
                <c:pt idx="7">
                  <c:v>52.315249999999999</c:v>
                </c:pt>
                <c:pt idx="8">
                  <c:v>52.072249999999997</c:v>
                </c:pt>
                <c:pt idx="9">
                  <c:v>50.917140000000003</c:v>
                </c:pt>
                <c:pt idx="10">
                  <c:v>50.640479999999997</c:v>
                </c:pt>
                <c:pt idx="11">
                  <c:v>51.424199999999999</c:v>
                </c:pt>
                <c:pt idx="12">
                  <c:v>51.150260000000003</c:v>
                </c:pt>
                <c:pt idx="13">
                  <c:v>46.574170000000002</c:v>
                </c:pt>
                <c:pt idx="14">
                  <c:v>50.83399</c:v>
                </c:pt>
                <c:pt idx="15">
                  <c:v>52.286340000000003</c:v>
                </c:pt>
                <c:pt idx="16">
                  <c:v>51.676960000000001</c:v>
                </c:pt>
                <c:pt idx="17">
                  <c:v>50.73227</c:v>
                </c:pt>
                <c:pt idx="18">
                  <c:v>51.61645</c:v>
                </c:pt>
                <c:pt idx="19">
                  <c:v>49.352550000000001</c:v>
                </c:pt>
                <c:pt idx="20">
                  <c:v>51.174489999999999</c:v>
                </c:pt>
                <c:pt idx="21">
                  <c:v>51.728650000000002</c:v>
                </c:pt>
                <c:pt idx="22">
                  <c:v>50.121250000000003</c:v>
                </c:pt>
                <c:pt idx="23">
                  <c:v>51.180210000000002</c:v>
                </c:pt>
                <c:pt idx="24">
                  <c:v>48.767499999999998</c:v>
                </c:pt>
                <c:pt idx="25">
                  <c:v>49.219470000000001</c:v>
                </c:pt>
                <c:pt idx="26">
                  <c:v>47.48695</c:v>
                </c:pt>
                <c:pt idx="27">
                  <c:v>48.183680000000003</c:v>
                </c:pt>
                <c:pt idx="28">
                  <c:v>48.260039999999996</c:v>
                </c:pt>
                <c:pt idx="29">
                  <c:v>45.993340000000003</c:v>
                </c:pt>
                <c:pt idx="30">
                  <c:v>43.4208</c:v>
                </c:pt>
                <c:pt idx="31">
                  <c:v>45.441000000000003</c:v>
                </c:pt>
                <c:pt idx="32">
                  <c:v>45.06118</c:v>
                </c:pt>
                <c:pt idx="33">
                  <c:v>45.172269999999997</c:v>
                </c:pt>
                <c:pt idx="34">
                  <c:v>50.659669999999998</c:v>
                </c:pt>
                <c:pt idx="35">
                  <c:v>50.773899999999998</c:v>
                </c:pt>
                <c:pt idx="36">
                  <c:v>45.325479999999999</c:v>
                </c:pt>
                <c:pt idx="37">
                  <c:v>42.590919999999997</c:v>
                </c:pt>
                <c:pt idx="38">
                  <c:v>45.306040000000003</c:v>
                </c:pt>
                <c:pt idx="39">
                  <c:v>51.695770000000003</c:v>
                </c:pt>
                <c:pt idx="40">
                  <c:v>51.785359999999997</c:v>
                </c:pt>
                <c:pt idx="41">
                  <c:v>51.577289999999998</c:v>
                </c:pt>
                <c:pt idx="42">
                  <c:v>52.918689999999998</c:v>
                </c:pt>
                <c:pt idx="43">
                  <c:v>51.69849</c:v>
                </c:pt>
                <c:pt idx="44">
                  <c:v>52.386740000000003</c:v>
                </c:pt>
                <c:pt idx="45">
                  <c:v>53.870800000000003</c:v>
                </c:pt>
                <c:pt idx="46">
                  <c:v>54.199930000000002</c:v>
                </c:pt>
                <c:pt idx="47">
                  <c:v>53.949579999999997</c:v>
                </c:pt>
              </c:numCache>
            </c:numRef>
          </c:val>
          <c:smooth val="0"/>
          <c:extLst>
            <c:ext xmlns:c16="http://schemas.microsoft.com/office/drawing/2014/chart" uri="{C3380CC4-5D6E-409C-BE32-E72D297353CC}">
              <c16:uniqueId val="{0000000F-19BD-4EE2-8EB0-83BD4B0732F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126.797</c:v>
                </c:pt>
                <c:pt idx="1">
                  <c:v>125.30808</c:v>
                </c:pt>
                <c:pt idx="2">
                  <c:v>125.44336</c:v>
                </c:pt>
                <c:pt idx="3">
                  <c:v>124.59626</c:v>
                </c:pt>
                <c:pt idx="4">
                  <c:v>123.8627</c:v>
                </c:pt>
                <c:pt idx="5">
                  <c:v>125.99800999999999</c:v>
                </c:pt>
                <c:pt idx="6">
                  <c:v>126.35628</c:v>
                </c:pt>
                <c:pt idx="7">
                  <c:v>126.63146999999999</c:v>
                </c:pt>
                <c:pt idx="8">
                  <c:v>126.87957</c:v>
                </c:pt>
                <c:pt idx="9">
                  <c:v>127.23813</c:v>
                </c:pt>
                <c:pt idx="10">
                  <c:v>126.22284999999999</c:v>
                </c:pt>
                <c:pt idx="11">
                  <c:v>128.72288</c:v>
                </c:pt>
                <c:pt idx="12">
                  <c:v>126.16878</c:v>
                </c:pt>
                <c:pt idx="13">
                  <c:v>118.77002</c:v>
                </c:pt>
                <c:pt idx="14">
                  <c:v>125.97526000000001</c:v>
                </c:pt>
                <c:pt idx="15">
                  <c:v>129.42374000000001</c:v>
                </c:pt>
                <c:pt idx="16">
                  <c:v>128.48687000000001</c:v>
                </c:pt>
                <c:pt idx="17">
                  <c:v>127.31116</c:v>
                </c:pt>
                <c:pt idx="18">
                  <c:v>125.57759</c:v>
                </c:pt>
                <c:pt idx="19">
                  <c:v>126.37112999999999</c:v>
                </c:pt>
                <c:pt idx="20">
                  <c:v>129.11891</c:v>
                </c:pt>
                <c:pt idx="21">
                  <c:v>128.26488000000001</c:v>
                </c:pt>
                <c:pt idx="22">
                  <c:v>128.26698999999999</c:v>
                </c:pt>
                <c:pt idx="23">
                  <c:v>129.16014000000001</c:v>
                </c:pt>
                <c:pt idx="24">
                  <c:v>128.35508999999999</c:v>
                </c:pt>
                <c:pt idx="25">
                  <c:v>126.76773</c:v>
                </c:pt>
                <c:pt idx="26">
                  <c:v>125.27837</c:v>
                </c:pt>
                <c:pt idx="27">
                  <c:v>125.15486</c:v>
                </c:pt>
                <c:pt idx="28">
                  <c:v>121.57575</c:v>
                </c:pt>
                <c:pt idx="29">
                  <c:v>125.49178000000001</c:v>
                </c:pt>
                <c:pt idx="30">
                  <c:v>127.94701000000001</c:v>
                </c:pt>
                <c:pt idx="31">
                  <c:v>127.85959</c:v>
                </c:pt>
                <c:pt idx="32">
                  <c:v>128.97414000000001</c:v>
                </c:pt>
                <c:pt idx="33">
                  <c:v>129.08265</c:v>
                </c:pt>
                <c:pt idx="34">
                  <c:v>129.03702999999999</c:v>
                </c:pt>
                <c:pt idx="35">
                  <c:v>129.06496000000001</c:v>
                </c:pt>
                <c:pt idx="36">
                  <c:v>126.05043999999999</c:v>
                </c:pt>
                <c:pt idx="37">
                  <c:v>119.29295999999999</c:v>
                </c:pt>
                <c:pt idx="38">
                  <c:v>126.72873</c:v>
                </c:pt>
                <c:pt idx="39">
                  <c:v>128.87653</c:v>
                </c:pt>
                <c:pt idx="40">
                  <c:v>129.5436</c:v>
                </c:pt>
                <c:pt idx="41">
                  <c:v>133.14273</c:v>
                </c:pt>
                <c:pt idx="42">
                  <c:v>130.02634</c:v>
                </c:pt>
                <c:pt idx="43">
                  <c:v>129.23205999999999</c:v>
                </c:pt>
                <c:pt idx="44">
                  <c:v>128.57285999999999</c:v>
                </c:pt>
                <c:pt idx="45">
                  <c:v>127.81556</c:v>
                </c:pt>
                <c:pt idx="46">
                  <c:v>128.4742</c:v>
                </c:pt>
                <c:pt idx="47">
                  <c:v>128.49865</c:v>
                </c:pt>
              </c:numCache>
            </c:numRef>
          </c:val>
          <c:smooth val="0"/>
          <c:extLst>
            <c:ext xmlns:c16="http://schemas.microsoft.com/office/drawing/2014/chart" uri="{C3380CC4-5D6E-409C-BE32-E72D297353CC}">
              <c16:uniqueId val="{00000010-19BD-4EE2-8EB0-83BD4B0732F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25.994700000000002</c:v>
                </c:pt>
                <c:pt idx="1">
                  <c:v>26.045000000000002</c:v>
                </c:pt>
                <c:pt idx="2">
                  <c:v>26.3782</c:v>
                </c:pt>
                <c:pt idx="3">
                  <c:v>26.795400000000001</c:v>
                </c:pt>
                <c:pt idx="4">
                  <c:v>26.8309</c:v>
                </c:pt>
                <c:pt idx="5">
                  <c:v>27.0029</c:v>
                </c:pt>
                <c:pt idx="6">
                  <c:v>26.917999999999999</c:v>
                </c:pt>
                <c:pt idx="7">
                  <c:v>26.457599999999999</c:v>
                </c:pt>
                <c:pt idx="8">
                  <c:v>26.0383</c:v>
                </c:pt>
                <c:pt idx="9">
                  <c:v>25.934899999999999</c:v>
                </c:pt>
                <c:pt idx="10">
                  <c:v>25.095700000000001</c:v>
                </c:pt>
                <c:pt idx="11">
                  <c:v>22.911300000000001</c:v>
                </c:pt>
                <c:pt idx="12">
                  <c:v>22.0776</c:v>
                </c:pt>
                <c:pt idx="13">
                  <c:v>22.440799999999999</c:v>
                </c:pt>
                <c:pt idx="14">
                  <c:v>22.778199999999998</c:v>
                </c:pt>
                <c:pt idx="15">
                  <c:v>24.572099999999999</c:v>
                </c:pt>
                <c:pt idx="16">
                  <c:v>25.5914</c:v>
                </c:pt>
                <c:pt idx="17">
                  <c:v>25.340699999999998</c:v>
                </c:pt>
                <c:pt idx="18">
                  <c:v>25.506499999999999</c:v>
                </c:pt>
                <c:pt idx="19">
                  <c:v>26.234999999999999</c:v>
                </c:pt>
                <c:pt idx="20">
                  <c:v>26.8796</c:v>
                </c:pt>
                <c:pt idx="21">
                  <c:v>26.614899999999999</c:v>
                </c:pt>
                <c:pt idx="22">
                  <c:v>26.846900000000002</c:v>
                </c:pt>
                <c:pt idx="23">
                  <c:v>26.936499999999999</c:v>
                </c:pt>
                <c:pt idx="24">
                  <c:v>26.2179</c:v>
                </c:pt>
                <c:pt idx="25">
                  <c:v>25.4879</c:v>
                </c:pt>
                <c:pt idx="26">
                  <c:v>25.997699999999998</c:v>
                </c:pt>
                <c:pt idx="27">
                  <c:v>26.2255</c:v>
                </c:pt>
                <c:pt idx="28">
                  <c:v>26.441400000000002</c:v>
                </c:pt>
                <c:pt idx="29">
                  <c:v>26.8462</c:v>
                </c:pt>
                <c:pt idx="30">
                  <c:v>26.506799999999998</c:v>
                </c:pt>
                <c:pt idx="31">
                  <c:v>26.7788</c:v>
                </c:pt>
                <c:pt idx="32">
                  <c:v>26.727499999999999</c:v>
                </c:pt>
                <c:pt idx="33">
                  <c:v>26.570399999999999</c:v>
                </c:pt>
                <c:pt idx="34">
                  <c:v>26.691199999999998</c:v>
                </c:pt>
                <c:pt idx="35">
                  <c:v>24.0929</c:v>
                </c:pt>
                <c:pt idx="36">
                  <c:v>21.706600000000002</c:v>
                </c:pt>
                <c:pt idx="37">
                  <c:v>9.7537000000000003</c:v>
                </c:pt>
                <c:pt idx="38">
                  <c:v>2.23E-2</c:v>
                </c:pt>
                <c:pt idx="39">
                  <c:v>0.51719999999999999</c:v>
                </c:pt>
                <c:pt idx="40">
                  <c:v>19.979800000000001</c:v>
                </c:pt>
                <c:pt idx="41">
                  <c:v>23.728000000000002</c:v>
                </c:pt>
                <c:pt idx="42">
                  <c:v>27.419899999999998</c:v>
                </c:pt>
                <c:pt idx="43">
                  <c:v>27.698799999999999</c:v>
                </c:pt>
                <c:pt idx="44">
                  <c:v>27.1769</c:v>
                </c:pt>
                <c:pt idx="45">
                  <c:v>25.965599999999998</c:v>
                </c:pt>
                <c:pt idx="46">
                  <c:v>26.157800000000002</c:v>
                </c:pt>
                <c:pt idx="47">
                  <c:v>26.334399999999999</c:v>
                </c:pt>
              </c:numCache>
            </c:numRef>
          </c:val>
          <c:smooth val="0"/>
          <c:extLst>
            <c:ext xmlns:c16="http://schemas.microsoft.com/office/drawing/2014/chart" uri="{C3380CC4-5D6E-409C-BE32-E72D297353CC}">
              <c16:uniqueId val="{00000011-19BD-4EE2-8EB0-83BD4B0732F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9BD-4EE2-8EB0-83BD4B0732F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11.59</c:v>
                </c:pt>
                <c:pt idx="1">
                  <c:v>11.59</c:v>
                </c:pt>
                <c:pt idx="2">
                  <c:v>11.12</c:v>
                </c:pt>
                <c:pt idx="3">
                  <c:v>11.32</c:v>
                </c:pt>
                <c:pt idx="4">
                  <c:v>10.95</c:v>
                </c:pt>
                <c:pt idx="5">
                  <c:v>11.03</c:v>
                </c:pt>
                <c:pt idx="6">
                  <c:v>10.74</c:v>
                </c:pt>
                <c:pt idx="7">
                  <c:v>10.78</c:v>
                </c:pt>
                <c:pt idx="8">
                  <c:v>11.16</c:v>
                </c:pt>
                <c:pt idx="9">
                  <c:v>11.15</c:v>
                </c:pt>
                <c:pt idx="10">
                  <c:v>11.94</c:v>
                </c:pt>
                <c:pt idx="11">
                  <c:v>11.48</c:v>
                </c:pt>
                <c:pt idx="12">
                  <c:v>11.3</c:v>
                </c:pt>
                <c:pt idx="13">
                  <c:v>8.16</c:v>
                </c:pt>
                <c:pt idx="14">
                  <c:v>7.6</c:v>
                </c:pt>
                <c:pt idx="15">
                  <c:v>5.61</c:v>
                </c:pt>
                <c:pt idx="16">
                  <c:v>8.9700000000000006</c:v>
                </c:pt>
                <c:pt idx="17">
                  <c:v>8.57</c:v>
                </c:pt>
                <c:pt idx="18">
                  <c:v>8.6999999999999993</c:v>
                </c:pt>
                <c:pt idx="19">
                  <c:v>8.5500000000000007</c:v>
                </c:pt>
                <c:pt idx="20">
                  <c:v>8.18</c:v>
                </c:pt>
                <c:pt idx="21">
                  <c:v>8.1300000000000008</c:v>
                </c:pt>
                <c:pt idx="22">
                  <c:v>8.69</c:v>
                </c:pt>
                <c:pt idx="23">
                  <c:v>7.97</c:v>
                </c:pt>
                <c:pt idx="24">
                  <c:v>8.24</c:v>
                </c:pt>
                <c:pt idx="25">
                  <c:v>8.61</c:v>
                </c:pt>
                <c:pt idx="26">
                  <c:v>8.15</c:v>
                </c:pt>
                <c:pt idx="27">
                  <c:v>8.9499999999999993</c:v>
                </c:pt>
                <c:pt idx="28">
                  <c:v>9.0399999999999991</c:v>
                </c:pt>
                <c:pt idx="29">
                  <c:v>9.86</c:v>
                </c:pt>
                <c:pt idx="30">
                  <c:v>9.52</c:v>
                </c:pt>
                <c:pt idx="31">
                  <c:v>9.01</c:v>
                </c:pt>
                <c:pt idx="32">
                  <c:v>9.24</c:v>
                </c:pt>
                <c:pt idx="33">
                  <c:v>9.77</c:v>
                </c:pt>
                <c:pt idx="34">
                  <c:v>9.65</c:v>
                </c:pt>
                <c:pt idx="35">
                  <c:v>10.4</c:v>
                </c:pt>
                <c:pt idx="36">
                  <c:v>11.04</c:v>
                </c:pt>
                <c:pt idx="37">
                  <c:v>8.07</c:v>
                </c:pt>
                <c:pt idx="38">
                  <c:v>8.07</c:v>
                </c:pt>
                <c:pt idx="39">
                  <c:v>7.35</c:v>
                </c:pt>
                <c:pt idx="40">
                  <c:v>8.16</c:v>
                </c:pt>
                <c:pt idx="41">
                  <c:v>10.53</c:v>
                </c:pt>
                <c:pt idx="42">
                  <c:v>11.46</c:v>
                </c:pt>
                <c:pt idx="43">
                  <c:v>11.1</c:v>
                </c:pt>
                <c:pt idx="44">
                  <c:v>11.03</c:v>
                </c:pt>
                <c:pt idx="45">
                  <c:v>11.34</c:v>
                </c:pt>
                <c:pt idx="46">
                  <c:v>12.02</c:v>
                </c:pt>
                <c:pt idx="47">
                  <c:v>12.01</c:v>
                </c:pt>
              </c:numCache>
            </c:numRef>
          </c:val>
          <c:smooth val="0"/>
          <c:extLst>
            <c:ext xmlns:c16="http://schemas.microsoft.com/office/drawing/2014/chart" uri="{C3380CC4-5D6E-409C-BE32-E72D297353CC}">
              <c16:uniqueId val="{00000013-19BD-4EE2-8EB0-83BD4B0732F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28.579170000000001</c:v>
                </c:pt>
                <c:pt idx="1">
                  <c:v>28.672419999999999</c:v>
                </c:pt>
                <c:pt idx="2">
                  <c:v>29.109629999999999</c:v>
                </c:pt>
                <c:pt idx="3">
                  <c:v>29.063839999999999</c:v>
                </c:pt>
                <c:pt idx="4">
                  <c:v>28.699100000000001</c:v>
                </c:pt>
                <c:pt idx="5">
                  <c:v>29.1707</c:v>
                </c:pt>
                <c:pt idx="6">
                  <c:v>28.518360000000001</c:v>
                </c:pt>
                <c:pt idx="7">
                  <c:v>28.364550000000001</c:v>
                </c:pt>
                <c:pt idx="8">
                  <c:v>28.021380000000001</c:v>
                </c:pt>
                <c:pt idx="9">
                  <c:v>27.971309999999999</c:v>
                </c:pt>
                <c:pt idx="10">
                  <c:v>28.068940000000001</c:v>
                </c:pt>
                <c:pt idx="11">
                  <c:v>28.25854</c:v>
                </c:pt>
                <c:pt idx="12">
                  <c:v>27.950430000000001</c:v>
                </c:pt>
                <c:pt idx="13">
                  <c:v>28.101279999999999</c:v>
                </c:pt>
                <c:pt idx="14">
                  <c:v>27.432179999999999</c:v>
                </c:pt>
                <c:pt idx="15">
                  <c:v>27.461849999999998</c:v>
                </c:pt>
                <c:pt idx="16">
                  <c:v>27.429379999999998</c:v>
                </c:pt>
                <c:pt idx="17">
                  <c:v>27.75553</c:v>
                </c:pt>
                <c:pt idx="18">
                  <c:v>28.100259999999999</c:v>
                </c:pt>
                <c:pt idx="19">
                  <c:v>28.21078</c:v>
                </c:pt>
                <c:pt idx="20">
                  <c:v>28.211860000000001</c:v>
                </c:pt>
                <c:pt idx="21">
                  <c:v>28.231439999999999</c:v>
                </c:pt>
                <c:pt idx="22">
                  <c:v>28.223009999999999</c:v>
                </c:pt>
                <c:pt idx="23">
                  <c:v>28.37969</c:v>
                </c:pt>
                <c:pt idx="24">
                  <c:v>28.27608</c:v>
                </c:pt>
                <c:pt idx="25">
                  <c:v>28.059239999999999</c:v>
                </c:pt>
                <c:pt idx="26">
                  <c:v>27.913789999999999</c:v>
                </c:pt>
                <c:pt idx="27">
                  <c:v>28.02619</c:v>
                </c:pt>
                <c:pt idx="28">
                  <c:v>28.350999999999999</c:v>
                </c:pt>
                <c:pt idx="29">
                  <c:v>28.426739999999999</c:v>
                </c:pt>
                <c:pt idx="30">
                  <c:v>28.294599999999999</c:v>
                </c:pt>
                <c:pt idx="31">
                  <c:v>28.337219999999999</c:v>
                </c:pt>
                <c:pt idx="32">
                  <c:v>28.446179999999998</c:v>
                </c:pt>
                <c:pt idx="33">
                  <c:v>28.518660000000001</c:v>
                </c:pt>
                <c:pt idx="34">
                  <c:v>28.73066</c:v>
                </c:pt>
                <c:pt idx="35">
                  <c:v>28.876370000000001</c:v>
                </c:pt>
                <c:pt idx="36">
                  <c:v>28.955349999999999</c:v>
                </c:pt>
                <c:pt idx="37">
                  <c:v>28.803190000000001</c:v>
                </c:pt>
                <c:pt idx="38">
                  <c:v>28.765149999999998</c:v>
                </c:pt>
                <c:pt idx="39">
                  <c:v>28.828990000000001</c:v>
                </c:pt>
                <c:pt idx="40">
                  <c:v>28.579889999999999</c:v>
                </c:pt>
                <c:pt idx="41">
                  <c:v>28.34816</c:v>
                </c:pt>
                <c:pt idx="42">
                  <c:v>28.591200000000001</c:v>
                </c:pt>
                <c:pt idx="43">
                  <c:v>28.607800000000001</c:v>
                </c:pt>
                <c:pt idx="44">
                  <c:v>28.91638</c:v>
                </c:pt>
                <c:pt idx="45">
                  <c:v>29.19218</c:v>
                </c:pt>
                <c:pt idx="46">
                  <c:v>29.200130000000001</c:v>
                </c:pt>
                <c:pt idx="47">
                  <c:v>28.714040000000001</c:v>
                </c:pt>
              </c:numCache>
            </c:numRef>
          </c:val>
          <c:smooth val="0"/>
          <c:extLst>
            <c:ext xmlns:c16="http://schemas.microsoft.com/office/drawing/2014/chart" uri="{C3380CC4-5D6E-409C-BE32-E72D297353CC}">
              <c16:uniqueId val="{00000014-19BD-4EE2-8EB0-83BD4B0732F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38.3247</c:v>
                </c:pt>
                <c:pt idx="1">
                  <c:v>36.893979999999999</c:v>
                </c:pt>
                <c:pt idx="2">
                  <c:v>37.985590000000002</c:v>
                </c:pt>
                <c:pt idx="3">
                  <c:v>38.53172</c:v>
                </c:pt>
                <c:pt idx="4">
                  <c:v>38.389000000000003</c:v>
                </c:pt>
                <c:pt idx="5">
                  <c:v>36.668320000000001</c:v>
                </c:pt>
                <c:pt idx="6">
                  <c:v>37.647449999999999</c:v>
                </c:pt>
                <c:pt idx="7">
                  <c:v>37.196550000000002</c:v>
                </c:pt>
                <c:pt idx="8">
                  <c:v>37.307639999999999</c:v>
                </c:pt>
                <c:pt idx="9">
                  <c:v>35.973709999999997</c:v>
                </c:pt>
                <c:pt idx="10">
                  <c:v>34.592689999999997</c:v>
                </c:pt>
                <c:pt idx="11">
                  <c:v>33.96846</c:v>
                </c:pt>
                <c:pt idx="12">
                  <c:v>32.611170000000001</c:v>
                </c:pt>
                <c:pt idx="13">
                  <c:v>30.735499999999998</c:v>
                </c:pt>
                <c:pt idx="14">
                  <c:v>31.19041</c:v>
                </c:pt>
                <c:pt idx="15">
                  <c:v>31.90314</c:v>
                </c:pt>
                <c:pt idx="16">
                  <c:v>33.341340000000002</c:v>
                </c:pt>
                <c:pt idx="17">
                  <c:v>34.37612</c:v>
                </c:pt>
                <c:pt idx="18">
                  <c:v>35.068019999999997</c:v>
                </c:pt>
                <c:pt idx="19">
                  <c:v>36.188409999999998</c:v>
                </c:pt>
                <c:pt idx="20">
                  <c:v>37.399059999999999</c:v>
                </c:pt>
                <c:pt idx="21">
                  <c:v>37.338290000000001</c:v>
                </c:pt>
                <c:pt idx="22">
                  <c:v>37.375889999999998</c:v>
                </c:pt>
                <c:pt idx="23">
                  <c:v>37.32967</c:v>
                </c:pt>
                <c:pt idx="24">
                  <c:v>36.521889999999999</c:v>
                </c:pt>
                <c:pt idx="25">
                  <c:v>35.77628</c:v>
                </c:pt>
                <c:pt idx="26">
                  <c:v>36.305709999999998</c:v>
                </c:pt>
                <c:pt idx="27">
                  <c:v>36.912379999999999</c:v>
                </c:pt>
                <c:pt idx="28">
                  <c:v>37.25817</c:v>
                </c:pt>
                <c:pt idx="29">
                  <c:v>37.973329999999997</c:v>
                </c:pt>
                <c:pt idx="30">
                  <c:v>37.880850000000002</c:v>
                </c:pt>
                <c:pt idx="31">
                  <c:v>36.942979999999999</c:v>
                </c:pt>
                <c:pt idx="32">
                  <c:v>37.064570000000003</c:v>
                </c:pt>
                <c:pt idx="33">
                  <c:v>36.513019999999997</c:v>
                </c:pt>
                <c:pt idx="34">
                  <c:v>35.412590000000002</c:v>
                </c:pt>
                <c:pt idx="35">
                  <c:v>34.552480000000003</c:v>
                </c:pt>
                <c:pt idx="36">
                  <c:v>32.983669999999996</c:v>
                </c:pt>
                <c:pt idx="37">
                  <c:v>28.297280000000001</c:v>
                </c:pt>
                <c:pt idx="38">
                  <c:v>27.941279999999999</c:v>
                </c:pt>
                <c:pt idx="39">
                  <c:v>29.346139999999998</c:v>
                </c:pt>
                <c:pt idx="40">
                  <c:v>34.688319999999997</c:v>
                </c:pt>
                <c:pt idx="41">
                  <c:v>34.673020000000001</c:v>
                </c:pt>
                <c:pt idx="42">
                  <c:v>35.391370000000002</c:v>
                </c:pt>
                <c:pt idx="43">
                  <c:v>36.076839999999997</c:v>
                </c:pt>
                <c:pt idx="44">
                  <c:v>36.293340000000001</c:v>
                </c:pt>
                <c:pt idx="45">
                  <c:v>36.787610000000001</c:v>
                </c:pt>
                <c:pt idx="46">
                  <c:v>36.306350000000002</c:v>
                </c:pt>
                <c:pt idx="47">
                  <c:v>36.61401</c:v>
                </c:pt>
              </c:numCache>
            </c:numRef>
          </c:val>
          <c:smooth val="0"/>
          <c:extLst>
            <c:ext xmlns:c16="http://schemas.microsoft.com/office/drawing/2014/chart" uri="{C3380CC4-5D6E-409C-BE32-E72D297353CC}">
              <c16:uniqueId val="{00000015-19BD-4EE2-8EB0-83BD4B0732F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34.97</c:v>
                </c:pt>
                <c:pt idx="1">
                  <c:v>34.83</c:v>
                </c:pt>
                <c:pt idx="2">
                  <c:v>34.549999999999997</c:v>
                </c:pt>
                <c:pt idx="3">
                  <c:v>33.65</c:v>
                </c:pt>
                <c:pt idx="4">
                  <c:v>34.450000000000003</c:v>
                </c:pt>
                <c:pt idx="5">
                  <c:v>34.86</c:v>
                </c:pt>
                <c:pt idx="6">
                  <c:v>34.19</c:v>
                </c:pt>
                <c:pt idx="7">
                  <c:v>33.369999999999997</c:v>
                </c:pt>
                <c:pt idx="8">
                  <c:v>33.200000000000003</c:v>
                </c:pt>
                <c:pt idx="9">
                  <c:v>32.32</c:v>
                </c:pt>
                <c:pt idx="10">
                  <c:v>32.25</c:v>
                </c:pt>
                <c:pt idx="11">
                  <c:v>31.93</c:v>
                </c:pt>
                <c:pt idx="12">
                  <c:v>29.14</c:v>
                </c:pt>
                <c:pt idx="13">
                  <c:v>30.64</c:v>
                </c:pt>
                <c:pt idx="14">
                  <c:v>30.4</c:v>
                </c:pt>
                <c:pt idx="15">
                  <c:v>30.24</c:v>
                </c:pt>
                <c:pt idx="16">
                  <c:v>30.57</c:v>
                </c:pt>
                <c:pt idx="17">
                  <c:v>29.9</c:v>
                </c:pt>
                <c:pt idx="18">
                  <c:v>33.659999999999997</c:v>
                </c:pt>
                <c:pt idx="19">
                  <c:v>33.69</c:v>
                </c:pt>
                <c:pt idx="20">
                  <c:v>32.299999999999997</c:v>
                </c:pt>
                <c:pt idx="21">
                  <c:v>32.29</c:v>
                </c:pt>
                <c:pt idx="22">
                  <c:v>32.61</c:v>
                </c:pt>
                <c:pt idx="23">
                  <c:v>32.39</c:v>
                </c:pt>
                <c:pt idx="24">
                  <c:v>32.19</c:v>
                </c:pt>
                <c:pt idx="25">
                  <c:v>32.5</c:v>
                </c:pt>
                <c:pt idx="26">
                  <c:v>33.049999999999997</c:v>
                </c:pt>
                <c:pt idx="27">
                  <c:v>32.89</c:v>
                </c:pt>
                <c:pt idx="28">
                  <c:v>32.54</c:v>
                </c:pt>
                <c:pt idx="29">
                  <c:v>33.35</c:v>
                </c:pt>
                <c:pt idx="30">
                  <c:v>32.880000000000003</c:v>
                </c:pt>
                <c:pt idx="31">
                  <c:v>33.32</c:v>
                </c:pt>
                <c:pt idx="32">
                  <c:v>31.4</c:v>
                </c:pt>
                <c:pt idx="33">
                  <c:v>32</c:v>
                </c:pt>
                <c:pt idx="34">
                  <c:v>31.68</c:v>
                </c:pt>
                <c:pt idx="35">
                  <c:v>30.8</c:v>
                </c:pt>
                <c:pt idx="36">
                  <c:v>26.42</c:v>
                </c:pt>
                <c:pt idx="37">
                  <c:v>27.68</c:v>
                </c:pt>
                <c:pt idx="38">
                  <c:v>27.35</c:v>
                </c:pt>
                <c:pt idx="39">
                  <c:v>26.93</c:v>
                </c:pt>
                <c:pt idx="40">
                  <c:v>30.47</c:v>
                </c:pt>
                <c:pt idx="41">
                  <c:v>30.37</c:v>
                </c:pt>
                <c:pt idx="42">
                  <c:v>30.05</c:v>
                </c:pt>
                <c:pt idx="43">
                  <c:v>29.4</c:v>
                </c:pt>
                <c:pt idx="44">
                  <c:v>29.82</c:v>
                </c:pt>
                <c:pt idx="45">
                  <c:v>28.94</c:v>
                </c:pt>
                <c:pt idx="46">
                  <c:v>33.29</c:v>
                </c:pt>
                <c:pt idx="47">
                  <c:v>33.14</c:v>
                </c:pt>
              </c:numCache>
            </c:numRef>
          </c:val>
          <c:smooth val="0"/>
          <c:extLst>
            <c:ext xmlns:c16="http://schemas.microsoft.com/office/drawing/2014/chart" uri="{C3380CC4-5D6E-409C-BE32-E72D297353CC}">
              <c16:uniqueId val="{00000016-19BD-4EE2-8EB0-83BD4B0732F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1FA-4A63-8417-185524AA300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numCache>
            </c:numRef>
          </c:val>
          <c:smooth val="0"/>
          <c:extLst>
            <c:ext xmlns:c16="http://schemas.microsoft.com/office/drawing/2014/chart" uri="{C3380CC4-5D6E-409C-BE32-E72D297353CC}">
              <c16:uniqueId val="{00000001-01FA-4A63-8417-185524AA300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35.57734</c:v>
                </c:pt>
                <c:pt idx="1">
                  <c:v>33.315080000000002</c:v>
                </c:pt>
                <c:pt idx="2">
                  <c:v>33.721490000000003</c:v>
                </c:pt>
                <c:pt idx="3">
                  <c:v>34.582630000000002</c:v>
                </c:pt>
                <c:pt idx="4">
                  <c:v>35.014020000000002</c:v>
                </c:pt>
                <c:pt idx="5">
                  <c:v>35.546370000000003</c:v>
                </c:pt>
                <c:pt idx="6">
                  <c:v>35.07967</c:v>
                </c:pt>
                <c:pt idx="7">
                  <c:v>35.250610000000002</c:v>
                </c:pt>
                <c:pt idx="8">
                  <c:v>34.91292</c:v>
                </c:pt>
                <c:pt idx="9">
                  <c:v>34.208640000000003</c:v>
                </c:pt>
                <c:pt idx="10">
                  <c:v>33.286720000000003</c:v>
                </c:pt>
                <c:pt idx="11">
                  <c:v>32.490400000000001</c:v>
                </c:pt>
                <c:pt idx="12">
                  <c:v>31.950130000000001</c:v>
                </c:pt>
                <c:pt idx="13">
                  <c:v>31.42024</c:v>
                </c:pt>
                <c:pt idx="14">
                  <c:v>31.399789999999999</c:v>
                </c:pt>
                <c:pt idx="15">
                  <c:v>31.55829</c:v>
                </c:pt>
                <c:pt idx="16">
                  <c:v>31.067679999999999</c:v>
                </c:pt>
                <c:pt idx="17">
                  <c:v>31.626390000000001</c:v>
                </c:pt>
                <c:pt idx="18">
                  <c:v>32.139890000000001</c:v>
                </c:pt>
                <c:pt idx="19">
                  <c:v>33.532879999999999</c:v>
                </c:pt>
                <c:pt idx="20">
                  <c:v>33.87764</c:v>
                </c:pt>
                <c:pt idx="21">
                  <c:v>34.437730000000002</c:v>
                </c:pt>
                <c:pt idx="22">
                  <c:v>34.93515</c:v>
                </c:pt>
                <c:pt idx="23">
                  <c:v>34.116489999999999</c:v>
                </c:pt>
                <c:pt idx="24">
                  <c:v>33.802590000000002</c:v>
                </c:pt>
                <c:pt idx="25">
                  <c:v>33.811140000000002</c:v>
                </c:pt>
                <c:pt idx="26">
                  <c:v>33.69932</c:v>
                </c:pt>
                <c:pt idx="27">
                  <c:v>34.755000000000003</c:v>
                </c:pt>
                <c:pt idx="28">
                  <c:v>35.383679999999998</c:v>
                </c:pt>
                <c:pt idx="29">
                  <c:v>35.235819999999997</c:v>
                </c:pt>
                <c:pt idx="30">
                  <c:v>34.702500000000001</c:v>
                </c:pt>
                <c:pt idx="31">
                  <c:v>34.801400000000001</c:v>
                </c:pt>
                <c:pt idx="32">
                  <c:v>34.628839999999997</c:v>
                </c:pt>
                <c:pt idx="33">
                  <c:v>35.064450000000001</c:v>
                </c:pt>
                <c:pt idx="34">
                  <c:v>34.014249999999997</c:v>
                </c:pt>
                <c:pt idx="35">
                  <c:v>32.556800000000003</c:v>
                </c:pt>
                <c:pt idx="36">
                  <c:v>31.730370000000001</c:v>
                </c:pt>
                <c:pt idx="37">
                  <c:v>31.499130000000001</c:v>
                </c:pt>
                <c:pt idx="38">
                  <c:v>31.750599999999999</c:v>
                </c:pt>
                <c:pt idx="39">
                  <c:v>32.603650000000002</c:v>
                </c:pt>
                <c:pt idx="40">
                  <c:v>33.352510000000002</c:v>
                </c:pt>
                <c:pt idx="41">
                  <c:v>32.567799999999998</c:v>
                </c:pt>
                <c:pt idx="42">
                  <c:v>34.20138</c:v>
                </c:pt>
                <c:pt idx="43">
                  <c:v>33.606639999999999</c:v>
                </c:pt>
                <c:pt idx="44">
                  <c:v>35.224890000000002</c:v>
                </c:pt>
                <c:pt idx="45">
                  <c:v>35.56382</c:v>
                </c:pt>
                <c:pt idx="46">
                  <c:v>35.682040000000001</c:v>
                </c:pt>
                <c:pt idx="47">
                  <c:v>35.307549999999999</c:v>
                </c:pt>
              </c:numCache>
            </c:numRef>
          </c:val>
          <c:smooth val="0"/>
          <c:extLst>
            <c:ext xmlns:c16="http://schemas.microsoft.com/office/drawing/2014/chart" uri="{C3380CC4-5D6E-409C-BE32-E72D297353CC}">
              <c16:uniqueId val="{00000002-01FA-4A63-8417-185524AA300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1FA-4A63-8417-185524AA300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1.4935</c:v>
                </c:pt>
                <c:pt idx="1">
                  <c:v>1.5202</c:v>
                </c:pt>
                <c:pt idx="2">
                  <c:v>1.5601799999999999</c:v>
                </c:pt>
                <c:pt idx="3">
                  <c:v>1.5548599999999999</c:v>
                </c:pt>
                <c:pt idx="4">
                  <c:v>1.5359400000000001</c:v>
                </c:pt>
                <c:pt idx="5">
                  <c:v>1.5480100000000001</c:v>
                </c:pt>
                <c:pt idx="6">
                  <c:v>1.53525</c:v>
                </c:pt>
                <c:pt idx="7">
                  <c:v>1.5465</c:v>
                </c:pt>
                <c:pt idx="8">
                  <c:v>1.5442800000000001</c:v>
                </c:pt>
                <c:pt idx="9">
                  <c:v>1.5495399999999999</c:v>
                </c:pt>
                <c:pt idx="10">
                  <c:v>1.55088</c:v>
                </c:pt>
                <c:pt idx="11">
                  <c:v>1.5471200000000001</c:v>
                </c:pt>
                <c:pt idx="12">
                  <c:v>1.54722</c:v>
                </c:pt>
                <c:pt idx="13">
                  <c:v>1.5424199999999999</c:v>
                </c:pt>
                <c:pt idx="14">
                  <c:v>1.54156</c:v>
                </c:pt>
                <c:pt idx="15">
                  <c:v>1.5419499999999999</c:v>
                </c:pt>
                <c:pt idx="16">
                  <c:v>1.5450999999999999</c:v>
                </c:pt>
                <c:pt idx="17">
                  <c:v>1.5444899999999999</c:v>
                </c:pt>
                <c:pt idx="18">
                  <c:v>1.5482100000000001</c:v>
                </c:pt>
                <c:pt idx="19">
                  <c:v>1.53657</c:v>
                </c:pt>
                <c:pt idx="20">
                  <c:v>1.5341800000000001</c:v>
                </c:pt>
                <c:pt idx="21">
                  <c:v>1.5306599999999999</c:v>
                </c:pt>
                <c:pt idx="22">
                  <c:v>1.5539700000000001</c:v>
                </c:pt>
                <c:pt idx="23">
                  <c:v>1.5538000000000001</c:v>
                </c:pt>
                <c:pt idx="24">
                  <c:v>1.54328</c:v>
                </c:pt>
                <c:pt idx="25">
                  <c:v>1.4782200000000001</c:v>
                </c:pt>
                <c:pt idx="26">
                  <c:v>1.53274</c:v>
                </c:pt>
                <c:pt idx="27">
                  <c:v>1.5536799999999999</c:v>
                </c:pt>
                <c:pt idx="28">
                  <c:v>1.5463199999999999</c:v>
                </c:pt>
                <c:pt idx="29">
                  <c:v>1.5293699999999999</c:v>
                </c:pt>
                <c:pt idx="30">
                  <c:v>1.50177</c:v>
                </c:pt>
                <c:pt idx="31">
                  <c:v>1.4754499999999999</c:v>
                </c:pt>
                <c:pt idx="32">
                  <c:v>1.50712</c:v>
                </c:pt>
                <c:pt idx="33">
                  <c:v>1.6060300000000001</c:v>
                </c:pt>
                <c:pt idx="34">
                  <c:v>1.6763999999999999</c:v>
                </c:pt>
                <c:pt idx="35">
                  <c:v>1.60537</c:v>
                </c:pt>
                <c:pt idx="36">
                  <c:v>1.52613</c:v>
                </c:pt>
                <c:pt idx="37">
                  <c:v>1.62201</c:v>
                </c:pt>
                <c:pt idx="38">
                  <c:v>1.6492</c:v>
                </c:pt>
                <c:pt idx="39">
                  <c:v>1.6413199999999999</c:v>
                </c:pt>
                <c:pt idx="40">
                  <c:v>1.6874899999999999</c:v>
                </c:pt>
                <c:pt idx="41">
                  <c:v>1.60721</c:v>
                </c:pt>
                <c:pt idx="42">
                  <c:v>1.58917</c:v>
                </c:pt>
                <c:pt idx="43">
                  <c:v>1.5310999999999999</c:v>
                </c:pt>
                <c:pt idx="44">
                  <c:v>1.54599</c:v>
                </c:pt>
                <c:pt idx="45">
                  <c:v>1.57026</c:v>
                </c:pt>
                <c:pt idx="46">
                  <c:v>1.6163799999999999</c:v>
                </c:pt>
                <c:pt idx="47">
                  <c:v>1.6109</c:v>
                </c:pt>
              </c:numCache>
            </c:numRef>
          </c:val>
          <c:smooth val="0"/>
          <c:extLst>
            <c:ext xmlns:c16="http://schemas.microsoft.com/office/drawing/2014/chart" uri="{C3380CC4-5D6E-409C-BE32-E72D297353CC}">
              <c16:uniqueId val="{00000004-01FA-4A63-8417-185524AA300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1FA-4A63-8417-185524AA300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2.2000000000000002</c:v>
                </c:pt>
                <c:pt idx="2">
                  <c:v>2.2000000000000002</c:v>
                </c:pt>
                <c:pt idx="3">
                  <c:v>2.2000000000000002</c:v>
                </c:pt>
                <c:pt idx="4">
                  <c:v>2.2999999999999998</c:v>
                </c:pt>
                <c:pt idx="5">
                  <c:v>2.2000000000000002</c:v>
                </c:pt>
                <c:pt idx="6">
                  <c:v>2.2000000000000002</c:v>
                </c:pt>
                <c:pt idx="7">
                  <c:v>2.2000000000000002</c:v>
                </c:pt>
                <c:pt idx="8">
                  <c:v>2.2200000000000002</c:v>
                </c:pt>
                <c:pt idx="9">
                  <c:v>2.1</c:v>
                </c:pt>
                <c:pt idx="10">
                  <c:v>2.2000000000000002</c:v>
                </c:pt>
                <c:pt idx="11">
                  <c:v>2.1</c:v>
                </c:pt>
                <c:pt idx="12">
                  <c:v>2.2000000000000002</c:v>
                </c:pt>
                <c:pt idx="13">
                  <c:v>2</c:v>
                </c:pt>
                <c:pt idx="14">
                  <c:v>1.8</c:v>
                </c:pt>
                <c:pt idx="15">
                  <c:v>2</c:v>
                </c:pt>
                <c:pt idx="16">
                  <c:v>1.1000000000000001</c:v>
                </c:pt>
                <c:pt idx="17">
                  <c:v>1</c:v>
                </c:pt>
                <c:pt idx="18">
                  <c:v>1.2</c:v>
                </c:pt>
                <c:pt idx="19">
                  <c:v>1.1000000000000001</c:v>
                </c:pt>
                <c:pt idx="20">
                  <c:v>1.2</c:v>
                </c:pt>
                <c:pt idx="21">
                  <c:v>1.3</c:v>
                </c:pt>
                <c:pt idx="22">
                  <c:v>1.2</c:v>
                </c:pt>
                <c:pt idx="23">
                  <c:v>1.1000000000000001</c:v>
                </c:pt>
                <c:pt idx="24">
                  <c:v>0.9</c:v>
                </c:pt>
                <c:pt idx="25">
                  <c:v>0.9</c:v>
                </c:pt>
                <c:pt idx="26">
                  <c:v>1</c:v>
                </c:pt>
                <c:pt idx="27">
                  <c:v>1</c:v>
                </c:pt>
                <c:pt idx="28">
                  <c:v>1.1000000000000001</c:v>
                </c:pt>
                <c:pt idx="29">
                  <c:v>1.3</c:v>
                </c:pt>
                <c:pt idx="30">
                  <c:v>1.3</c:v>
                </c:pt>
                <c:pt idx="31">
                  <c:v>1.3</c:v>
                </c:pt>
                <c:pt idx="32">
                  <c:v>1.2</c:v>
                </c:pt>
                <c:pt idx="33">
                  <c:v>1.3</c:v>
                </c:pt>
                <c:pt idx="34">
                  <c:v>0.9</c:v>
                </c:pt>
                <c:pt idx="35">
                  <c:v>0.8</c:v>
                </c:pt>
                <c:pt idx="36">
                  <c:v>1.1000000000000001</c:v>
                </c:pt>
                <c:pt idx="37">
                  <c:v>2.1</c:v>
                </c:pt>
                <c:pt idx="38">
                  <c:v>2.2999999999999998</c:v>
                </c:pt>
                <c:pt idx="39">
                  <c:v>2.4</c:v>
                </c:pt>
                <c:pt idx="40">
                  <c:v>2.5</c:v>
                </c:pt>
                <c:pt idx="41">
                  <c:v>2.2999999999999998</c:v>
                </c:pt>
                <c:pt idx="42">
                  <c:v>1.8</c:v>
                </c:pt>
                <c:pt idx="43">
                  <c:v>2.4</c:v>
                </c:pt>
                <c:pt idx="44">
                  <c:v>2.2999999999999998</c:v>
                </c:pt>
                <c:pt idx="45">
                  <c:v>2.4</c:v>
                </c:pt>
                <c:pt idx="46">
                  <c:v>2.4</c:v>
                </c:pt>
                <c:pt idx="47">
                  <c:v>2.4</c:v>
                </c:pt>
              </c:numCache>
            </c:numRef>
          </c:val>
          <c:smooth val="0"/>
          <c:extLst>
            <c:ext xmlns:c16="http://schemas.microsoft.com/office/drawing/2014/chart" uri="{C3380CC4-5D6E-409C-BE32-E72D297353CC}">
              <c16:uniqueId val="{00000006-01FA-4A63-8417-185524AA300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1FA-4A63-8417-185524AA300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69.478499999999997</c:v>
                </c:pt>
                <c:pt idx="1">
                  <c:v>70.659130000000005</c:v>
                </c:pt>
                <c:pt idx="2">
                  <c:v>70.109160000000003</c:v>
                </c:pt>
                <c:pt idx="3">
                  <c:v>71.556460000000001</c:v>
                </c:pt>
                <c:pt idx="4">
                  <c:v>70.925920000000005</c:v>
                </c:pt>
                <c:pt idx="5">
                  <c:v>70.767970000000005</c:v>
                </c:pt>
                <c:pt idx="6">
                  <c:v>71.24239</c:v>
                </c:pt>
                <c:pt idx="7">
                  <c:v>71.379639999999995</c:v>
                </c:pt>
                <c:pt idx="8">
                  <c:v>71.255439999999993</c:v>
                </c:pt>
                <c:pt idx="9">
                  <c:v>71.415660000000003</c:v>
                </c:pt>
                <c:pt idx="10">
                  <c:v>71.451729999999998</c:v>
                </c:pt>
                <c:pt idx="11">
                  <c:v>71.378929999999997</c:v>
                </c:pt>
                <c:pt idx="12">
                  <c:v>71.178200000000004</c:v>
                </c:pt>
                <c:pt idx="13">
                  <c:v>70.921670000000006</c:v>
                </c:pt>
                <c:pt idx="14">
                  <c:v>70.421760000000006</c:v>
                </c:pt>
                <c:pt idx="15">
                  <c:v>69.479979999999998</c:v>
                </c:pt>
                <c:pt idx="16">
                  <c:v>69.312190000000001</c:v>
                </c:pt>
                <c:pt idx="17">
                  <c:v>69.49906</c:v>
                </c:pt>
                <c:pt idx="18">
                  <c:v>70.536209999999997</c:v>
                </c:pt>
                <c:pt idx="19">
                  <c:v>70.107519999999994</c:v>
                </c:pt>
                <c:pt idx="20">
                  <c:v>70.554940000000002</c:v>
                </c:pt>
                <c:pt idx="21">
                  <c:v>70.632689999999997</c:v>
                </c:pt>
                <c:pt idx="22">
                  <c:v>71.011830000000003</c:v>
                </c:pt>
                <c:pt idx="23">
                  <c:v>70.582139999999995</c:v>
                </c:pt>
                <c:pt idx="24">
                  <c:v>71.325659999999999</c:v>
                </c:pt>
                <c:pt idx="25">
                  <c:v>70.759230000000002</c:v>
                </c:pt>
                <c:pt idx="26">
                  <c:v>68.839519999999993</c:v>
                </c:pt>
                <c:pt idx="27">
                  <c:v>69.710160000000002</c:v>
                </c:pt>
                <c:pt idx="28">
                  <c:v>70.415750000000003</c:v>
                </c:pt>
                <c:pt idx="29">
                  <c:v>70.695700000000002</c:v>
                </c:pt>
                <c:pt idx="30">
                  <c:v>70.52467</c:v>
                </c:pt>
                <c:pt idx="31">
                  <c:v>70.711669999999998</c:v>
                </c:pt>
                <c:pt idx="32">
                  <c:v>70.390900000000002</c:v>
                </c:pt>
                <c:pt idx="33">
                  <c:v>71.182400000000001</c:v>
                </c:pt>
                <c:pt idx="34">
                  <c:v>71.218890000000002</c:v>
                </c:pt>
                <c:pt idx="35">
                  <c:v>71.436809999999994</c:v>
                </c:pt>
                <c:pt idx="36">
                  <c:v>55.934739999999998</c:v>
                </c:pt>
                <c:pt idx="37">
                  <c:v>40.495350000000002</c:v>
                </c:pt>
                <c:pt idx="38">
                  <c:v>32.557670000000002</c:v>
                </c:pt>
                <c:pt idx="39">
                  <c:v>32.572189999999999</c:v>
                </c:pt>
                <c:pt idx="40">
                  <c:v>32.67915</c:v>
                </c:pt>
                <c:pt idx="41">
                  <c:v>32.40889</c:v>
                </c:pt>
                <c:pt idx="42">
                  <c:v>36.158700000000003</c:v>
                </c:pt>
                <c:pt idx="43">
                  <c:v>51.898980000000002</c:v>
                </c:pt>
                <c:pt idx="44">
                  <c:v>70.898849999999996</c:v>
                </c:pt>
                <c:pt idx="45">
                  <c:v>71.517759999999996</c:v>
                </c:pt>
                <c:pt idx="46">
                  <c:v>71.144189999999995</c:v>
                </c:pt>
                <c:pt idx="47">
                  <c:v>70.694749999999999</c:v>
                </c:pt>
              </c:numCache>
            </c:numRef>
          </c:val>
          <c:smooth val="0"/>
          <c:extLst>
            <c:ext xmlns:c16="http://schemas.microsoft.com/office/drawing/2014/chart" uri="{C3380CC4-5D6E-409C-BE32-E72D297353CC}">
              <c16:uniqueId val="{00000008-01FA-4A63-8417-185524AA300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1FA-4A63-8417-185524AA300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20.399999999999999</c:v>
                </c:pt>
                <c:pt idx="1">
                  <c:v>20.399999999999999</c:v>
                </c:pt>
                <c:pt idx="2">
                  <c:v>20.399999999999999</c:v>
                </c:pt>
                <c:pt idx="3">
                  <c:v>20.399999999999999</c:v>
                </c:pt>
                <c:pt idx="4">
                  <c:v>20.399999999999999</c:v>
                </c:pt>
                <c:pt idx="5">
                  <c:v>20.399999999999999</c:v>
                </c:pt>
                <c:pt idx="6">
                  <c:v>20.399999999999999</c:v>
                </c:pt>
                <c:pt idx="7">
                  <c:v>20.399999999999999</c:v>
                </c:pt>
                <c:pt idx="8">
                  <c:v>20.399999999999999</c:v>
                </c:pt>
                <c:pt idx="9">
                  <c:v>20.399999999999999</c:v>
                </c:pt>
                <c:pt idx="10">
                  <c:v>20.399999999999999</c:v>
                </c:pt>
                <c:pt idx="11">
                  <c:v>20.399999999999999</c:v>
                </c:pt>
                <c:pt idx="12">
                  <c:v>20.399999999999999</c:v>
                </c:pt>
                <c:pt idx="13">
                  <c:v>20.399999999999999</c:v>
                </c:pt>
                <c:pt idx="14">
                  <c:v>20.399999999999999</c:v>
                </c:pt>
                <c:pt idx="15">
                  <c:v>20.399999999999999</c:v>
                </c:pt>
                <c:pt idx="16">
                  <c:v>20.399999999999999</c:v>
                </c:pt>
                <c:pt idx="17">
                  <c:v>20.399999999999999</c:v>
                </c:pt>
                <c:pt idx="18">
                  <c:v>20.399999999999999</c:v>
                </c:pt>
                <c:pt idx="19">
                  <c:v>20.399999999999999</c:v>
                </c:pt>
                <c:pt idx="20">
                  <c:v>20.399999999999999</c:v>
                </c:pt>
                <c:pt idx="21">
                  <c:v>20.399999999999999</c:v>
                </c:pt>
                <c:pt idx="22">
                  <c:v>20.399999999999999</c:v>
                </c:pt>
                <c:pt idx="23">
                  <c:v>20.399999999999999</c:v>
                </c:pt>
                <c:pt idx="24">
                  <c:v>20.399999999999999</c:v>
                </c:pt>
                <c:pt idx="25">
                  <c:v>20.399999999999999</c:v>
                </c:pt>
                <c:pt idx="26">
                  <c:v>20.399999999999999</c:v>
                </c:pt>
                <c:pt idx="27">
                  <c:v>20.399999999999999</c:v>
                </c:pt>
                <c:pt idx="28">
                  <c:v>20.399999999999999</c:v>
                </c:pt>
                <c:pt idx="29">
                  <c:v>20</c:v>
                </c:pt>
                <c:pt idx="30">
                  <c:v>20</c:v>
                </c:pt>
                <c:pt idx="31">
                  <c:v>20</c:v>
                </c:pt>
                <c:pt idx="32">
                  <c:v>20</c:v>
                </c:pt>
                <c:pt idx="33">
                  <c:v>20</c:v>
                </c:pt>
                <c:pt idx="34">
                  <c:v>20</c:v>
                </c:pt>
                <c:pt idx="35">
                  <c:v>20</c:v>
                </c:pt>
                <c:pt idx="36">
                  <c:v>20</c:v>
                </c:pt>
                <c:pt idx="37">
                  <c:v>20</c:v>
                </c:pt>
                <c:pt idx="38">
                  <c:v>20</c:v>
                </c:pt>
                <c:pt idx="39">
                  <c:v>20</c:v>
                </c:pt>
                <c:pt idx="40">
                  <c:v>20</c:v>
                </c:pt>
                <c:pt idx="41">
                  <c:v>20</c:v>
                </c:pt>
                <c:pt idx="42">
                  <c:v>20</c:v>
                </c:pt>
                <c:pt idx="43">
                  <c:v>20</c:v>
                </c:pt>
                <c:pt idx="44">
                  <c:v>20</c:v>
                </c:pt>
                <c:pt idx="45">
                  <c:v>20</c:v>
                </c:pt>
                <c:pt idx="46">
                  <c:v>20</c:v>
                </c:pt>
                <c:pt idx="47">
                  <c:v>20</c:v>
                </c:pt>
              </c:numCache>
            </c:numRef>
          </c:val>
          <c:smooth val="0"/>
          <c:extLst>
            <c:ext xmlns:c16="http://schemas.microsoft.com/office/drawing/2014/chart" uri="{C3380CC4-5D6E-409C-BE32-E72D297353CC}">
              <c16:uniqueId val="{0000000A-01FA-4A63-8417-185524AA300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1FA-4A63-8417-185524AA300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1FA-4A63-8417-185524AA300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01FA-4A63-8417-185524AA300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10.197290000000001</c:v>
                </c:pt>
                <c:pt idx="1">
                  <c:v>10.28575</c:v>
                </c:pt>
                <c:pt idx="2">
                  <c:v>10.26727</c:v>
                </c:pt>
                <c:pt idx="3">
                  <c:v>9.8720400000000001</c:v>
                </c:pt>
                <c:pt idx="4">
                  <c:v>10.188700000000001</c:v>
                </c:pt>
                <c:pt idx="5">
                  <c:v>10.227399999999999</c:v>
                </c:pt>
                <c:pt idx="6">
                  <c:v>10.10408</c:v>
                </c:pt>
                <c:pt idx="7">
                  <c:v>9.9712999999999994</c:v>
                </c:pt>
                <c:pt idx="8">
                  <c:v>10.02815</c:v>
                </c:pt>
                <c:pt idx="9">
                  <c:v>10.206340000000001</c:v>
                </c:pt>
                <c:pt idx="10">
                  <c:v>10.108610000000001</c:v>
                </c:pt>
                <c:pt idx="11">
                  <c:v>10.06115</c:v>
                </c:pt>
                <c:pt idx="12">
                  <c:v>10.20881</c:v>
                </c:pt>
                <c:pt idx="13">
                  <c:v>10.136760000000001</c:v>
                </c:pt>
                <c:pt idx="14">
                  <c:v>10.219609999999999</c:v>
                </c:pt>
                <c:pt idx="15">
                  <c:v>10.09679</c:v>
                </c:pt>
                <c:pt idx="16">
                  <c:v>10.055569999999999</c:v>
                </c:pt>
                <c:pt idx="17">
                  <c:v>10.04989</c:v>
                </c:pt>
                <c:pt idx="18">
                  <c:v>10.13247</c:v>
                </c:pt>
                <c:pt idx="19">
                  <c:v>10.33947</c:v>
                </c:pt>
                <c:pt idx="20">
                  <c:v>10.065099999999999</c:v>
                </c:pt>
                <c:pt idx="21">
                  <c:v>10.236520000000001</c:v>
                </c:pt>
                <c:pt idx="22">
                  <c:v>10.23385</c:v>
                </c:pt>
                <c:pt idx="23">
                  <c:v>10.527329999999999</c:v>
                </c:pt>
                <c:pt idx="24">
                  <c:v>10.558149999999999</c:v>
                </c:pt>
                <c:pt idx="25">
                  <c:v>10.80532</c:v>
                </c:pt>
                <c:pt idx="26">
                  <c:v>10.910819999999999</c:v>
                </c:pt>
                <c:pt idx="27">
                  <c:v>10.638949999999999</c:v>
                </c:pt>
                <c:pt idx="28">
                  <c:v>10.617940000000001</c:v>
                </c:pt>
                <c:pt idx="29">
                  <c:v>10.639049999999999</c:v>
                </c:pt>
                <c:pt idx="30">
                  <c:v>10.187110000000001</c:v>
                </c:pt>
                <c:pt idx="31">
                  <c:v>10.47692</c:v>
                </c:pt>
                <c:pt idx="32">
                  <c:v>10.478070000000001</c:v>
                </c:pt>
                <c:pt idx="33">
                  <c:v>10.58121</c:v>
                </c:pt>
                <c:pt idx="34">
                  <c:v>10.49985</c:v>
                </c:pt>
                <c:pt idx="35">
                  <c:v>10.65288</c:v>
                </c:pt>
                <c:pt idx="36">
                  <c:v>10.55608</c:v>
                </c:pt>
                <c:pt idx="37">
                  <c:v>10.61064</c:v>
                </c:pt>
                <c:pt idx="38">
                  <c:v>10.45091</c:v>
                </c:pt>
                <c:pt idx="39">
                  <c:v>10.716430000000001</c:v>
                </c:pt>
                <c:pt idx="40">
                  <c:v>10.7242</c:v>
                </c:pt>
                <c:pt idx="41">
                  <c:v>10.50042</c:v>
                </c:pt>
                <c:pt idx="42">
                  <c:v>10.827450000000001</c:v>
                </c:pt>
                <c:pt idx="43">
                  <c:v>10.67581</c:v>
                </c:pt>
                <c:pt idx="44">
                  <c:v>10.82441</c:v>
                </c:pt>
                <c:pt idx="45">
                  <c:v>10.68158</c:v>
                </c:pt>
                <c:pt idx="46">
                  <c:v>10.36345</c:v>
                </c:pt>
                <c:pt idx="47">
                  <c:v>10.71468</c:v>
                </c:pt>
              </c:numCache>
            </c:numRef>
          </c:val>
          <c:smooth val="0"/>
          <c:extLst>
            <c:ext xmlns:c16="http://schemas.microsoft.com/office/drawing/2014/chart" uri="{C3380CC4-5D6E-409C-BE32-E72D297353CC}">
              <c16:uniqueId val="{0000000E-01FA-4A63-8417-185524AA300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1FA-4A63-8417-185524AA300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5.3746299999999998</c:v>
                </c:pt>
                <c:pt idx="1">
                  <c:v>5.5301400000000003</c:v>
                </c:pt>
                <c:pt idx="2">
                  <c:v>5.3213800000000004</c:v>
                </c:pt>
                <c:pt idx="3">
                  <c:v>5.3057999999999996</c:v>
                </c:pt>
                <c:pt idx="4">
                  <c:v>5.2503700000000002</c:v>
                </c:pt>
                <c:pt idx="5">
                  <c:v>5.2992299999999997</c:v>
                </c:pt>
                <c:pt idx="6">
                  <c:v>5.3720400000000001</c:v>
                </c:pt>
                <c:pt idx="7">
                  <c:v>5.5124700000000004</c:v>
                </c:pt>
                <c:pt idx="8">
                  <c:v>5.5088800000000004</c:v>
                </c:pt>
                <c:pt idx="9">
                  <c:v>5.4526199999999996</c:v>
                </c:pt>
                <c:pt idx="10">
                  <c:v>5.4221899999999996</c:v>
                </c:pt>
                <c:pt idx="11">
                  <c:v>5.4240300000000001</c:v>
                </c:pt>
                <c:pt idx="12">
                  <c:v>5.1843599999999999</c:v>
                </c:pt>
                <c:pt idx="13">
                  <c:v>5.2858200000000002</c:v>
                </c:pt>
                <c:pt idx="14">
                  <c:v>5.1702399999999997</c:v>
                </c:pt>
                <c:pt idx="15">
                  <c:v>5.2376100000000001</c:v>
                </c:pt>
                <c:pt idx="16">
                  <c:v>5.13992</c:v>
                </c:pt>
                <c:pt idx="17">
                  <c:v>5.3579100000000004</c:v>
                </c:pt>
                <c:pt idx="18">
                  <c:v>5.4427700000000003</c:v>
                </c:pt>
                <c:pt idx="19">
                  <c:v>5.4663199999999996</c:v>
                </c:pt>
                <c:pt idx="20">
                  <c:v>5.4150499999999999</c:v>
                </c:pt>
                <c:pt idx="21">
                  <c:v>5.4320000000000004</c:v>
                </c:pt>
                <c:pt idx="22">
                  <c:v>5.2942499999999999</c:v>
                </c:pt>
                <c:pt idx="23">
                  <c:v>5.4213100000000001</c:v>
                </c:pt>
                <c:pt idx="24">
                  <c:v>5.3868400000000003</c:v>
                </c:pt>
                <c:pt idx="25">
                  <c:v>5.3970500000000001</c:v>
                </c:pt>
                <c:pt idx="26">
                  <c:v>5.5198799999999997</c:v>
                </c:pt>
                <c:pt idx="27">
                  <c:v>5.4000199999999996</c:v>
                </c:pt>
                <c:pt idx="28">
                  <c:v>5.5017100000000001</c:v>
                </c:pt>
                <c:pt idx="29">
                  <c:v>5.4154</c:v>
                </c:pt>
                <c:pt idx="30">
                  <c:v>5.3823999999999996</c:v>
                </c:pt>
                <c:pt idx="31">
                  <c:v>5.3623599999999998</c:v>
                </c:pt>
                <c:pt idx="32">
                  <c:v>5.3974099999999998</c:v>
                </c:pt>
                <c:pt idx="33">
                  <c:v>5.4499199999999997</c:v>
                </c:pt>
                <c:pt idx="34">
                  <c:v>5.3028199999999996</c:v>
                </c:pt>
                <c:pt idx="35">
                  <c:v>5.2863300000000004</c:v>
                </c:pt>
                <c:pt idx="36">
                  <c:v>5.3513500000000001</c:v>
                </c:pt>
                <c:pt idx="37">
                  <c:v>5.3818400000000004</c:v>
                </c:pt>
                <c:pt idx="38">
                  <c:v>5.4365699999999997</c:v>
                </c:pt>
                <c:pt idx="39">
                  <c:v>5.2966899999999999</c:v>
                </c:pt>
                <c:pt idx="40">
                  <c:v>5.4812900000000004</c:v>
                </c:pt>
                <c:pt idx="41">
                  <c:v>5.5392999999999999</c:v>
                </c:pt>
                <c:pt idx="42">
                  <c:v>5.5312299999999999</c:v>
                </c:pt>
                <c:pt idx="43">
                  <c:v>5.5585800000000001</c:v>
                </c:pt>
                <c:pt idx="44">
                  <c:v>5.5091000000000001</c:v>
                </c:pt>
                <c:pt idx="45">
                  <c:v>5.5346099999999998</c:v>
                </c:pt>
                <c:pt idx="46">
                  <c:v>5.4656500000000001</c:v>
                </c:pt>
                <c:pt idx="47">
                  <c:v>5.5231500000000002</c:v>
                </c:pt>
              </c:numCache>
            </c:numRef>
          </c:val>
          <c:smooth val="0"/>
          <c:extLst>
            <c:ext xmlns:c16="http://schemas.microsoft.com/office/drawing/2014/chart" uri="{C3380CC4-5D6E-409C-BE32-E72D297353CC}">
              <c16:uniqueId val="{00000010-01FA-4A63-8417-185524AA300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1FA-4A63-8417-185524AA300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6.6210000000000004</c:v>
                </c:pt>
                <c:pt idx="1">
                  <c:v>6.6210000000000004</c:v>
                </c:pt>
                <c:pt idx="2">
                  <c:v>6.7809999999999997</c:v>
                </c:pt>
                <c:pt idx="3">
                  <c:v>6.6210000000000004</c:v>
                </c:pt>
                <c:pt idx="4">
                  <c:v>6.6239999999999997</c:v>
                </c:pt>
                <c:pt idx="5">
                  <c:v>6.3609999999999998</c:v>
                </c:pt>
                <c:pt idx="6">
                  <c:v>6.6210000000000004</c:v>
                </c:pt>
                <c:pt idx="7">
                  <c:v>6.6210000000000004</c:v>
                </c:pt>
                <c:pt idx="8">
                  <c:v>6.7809999999999997</c:v>
                </c:pt>
                <c:pt idx="9">
                  <c:v>6.6210000000000004</c:v>
                </c:pt>
                <c:pt idx="10">
                  <c:v>6.6239999999999997</c:v>
                </c:pt>
                <c:pt idx="11">
                  <c:v>6.3609999999999998</c:v>
                </c:pt>
                <c:pt idx="12">
                  <c:v>6.6210000000000004</c:v>
                </c:pt>
                <c:pt idx="13">
                  <c:v>6.6210000000000004</c:v>
                </c:pt>
                <c:pt idx="14">
                  <c:v>6.7809999999999997</c:v>
                </c:pt>
                <c:pt idx="15">
                  <c:v>6.6210000000000004</c:v>
                </c:pt>
                <c:pt idx="16">
                  <c:v>6.6239999999999997</c:v>
                </c:pt>
                <c:pt idx="17">
                  <c:v>6.3609999999999998</c:v>
                </c:pt>
                <c:pt idx="18">
                  <c:v>6.6210000000000004</c:v>
                </c:pt>
                <c:pt idx="19">
                  <c:v>3.9510000000000001</c:v>
                </c:pt>
                <c:pt idx="20">
                  <c:v>4.3209999999999997</c:v>
                </c:pt>
                <c:pt idx="21">
                  <c:v>4.3620000000000001</c:v>
                </c:pt>
                <c:pt idx="22">
                  <c:v>3.9870000000000001</c:v>
                </c:pt>
                <c:pt idx="23">
                  <c:v>3.9649999999999999</c:v>
                </c:pt>
                <c:pt idx="24">
                  <c:v>3.9510000000000001</c:v>
                </c:pt>
                <c:pt idx="25">
                  <c:v>4.3209999999999997</c:v>
                </c:pt>
                <c:pt idx="26">
                  <c:v>4.3620000000000001</c:v>
                </c:pt>
                <c:pt idx="27">
                  <c:v>5.6210000000000004</c:v>
                </c:pt>
                <c:pt idx="28">
                  <c:v>6.9870000000000001</c:v>
                </c:pt>
                <c:pt idx="29">
                  <c:v>6.9210000000000003</c:v>
                </c:pt>
                <c:pt idx="30">
                  <c:v>6.952</c:v>
                </c:pt>
                <c:pt idx="31">
                  <c:v>6.9870000000000001</c:v>
                </c:pt>
                <c:pt idx="32">
                  <c:v>6.9210000000000003</c:v>
                </c:pt>
                <c:pt idx="33">
                  <c:v>6.952</c:v>
                </c:pt>
                <c:pt idx="34">
                  <c:v>6.9870000000000001</c:v>
                </c:pt>
                <c:pt idx="35">
                  <c:v>6.9210000000000003</c:v>
                </c:pt>
                <c:pt idx="36">
                  <c:v>6.952</c:v>
                </c:pt>
                <c:pt idx="37">
                  <c:v>6.9870000000000001</c:v>
                </c:pt>
                <c:pt idx="38">
                  <c:v>6.9210000000000003</c:v>
                </c:pt>
                <c:pt idx="39">
                  <c:v>6.952</c:v>
                </c:pt>
                <c:pt idx="40">
                  <c:v>6.9870000000000001</c:v>
                </c:pt>
                <c:pt idx="41">
                  <c:v>3.952</c:v>
                </c:pt>
                <c:pt idx="42">
                  <c:v>3.621</c:v>
                </c:pt>
                <c:pt idx="43">
                  <c:v>3.3210000000000002</c:v>
                </c:pt>
                <c:pt idx="44">
                  <c:v>3.952</c:v>
                </c:pt>
                <c:pt idx="45">
                  <c:v>3.621</c:v>
                </c:pt>
                <c:pt idx="46">
                  <c:v>3.3210000000000002</c:v>
                </c:pt>
                <c:pt idx="47">
                  <c:v>3.952</c:v>
                </c:pt>
              </c:numCache>
            </c:numRef>
          </c:val>
          <c:smooth val="0"/>
          <c:extLst>
            <c:ext xmlns:c16="http://schemas.microsoft.com/office/drawing/2014/chart" uri="{C3380CC4-5D6E-409C-BE32-E72D297353CC}">
              <c16:uniqueId val="{00000012-01FA-4A63-8417-185524AA300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40.64</c:v>
                </c:pt>
                <c:pt idx="1">
                  <c:v>43.58</c:v>
                </c:pt>
                <c:pt idx="2">
                  <c:v>43.73</c:v>
                </c:pt>
                <c:pt idx="3">
                  <c:v>43.31</c:v>
                </c:pt>
                <c:pt idx="4">
                  <c:v>44.64</c:v>
                </c:pt>
                <c:pt idx="5">
                  <c:v>44.78</c:v>
                </c:pt>
                <c:pt idx="6">
                  <c:v>44.54</c:v>
                </c:pt>
                <c:pt idx="7">
                  <c:v>43.82</c:v>
                </c:pt>
                <c:pt idx="8">
                  <c:v>44.28</c:v>
                </c:pt>
                <c:pt idx="9">
                  <c:v>47.06</c:v>
                </c:pt>
                <c:pt idx="10">
                  <c:v>46.99</c:v>
                </c:pt>
                <c:pt idx="11">
                  <c:v>44.78</c:v>
                </c:pt>
                <c:pt idx="12">
                  <c:v>47.9</c:v>
                </c:pt>
                <c:pt idx="13">
                  <c:v>48.26</c:v>
                </c:pt>
                <c:pt idx="14">
                  <c:v>47.16</c:v>
                </c:pt>
                <c:pt idx="15">
                  <c:v>41.67</c:v>
                </c:pt>
                <c:pt idx="16">
                  <c:v>40.24</c:v>
                </c:pt>
                <c:pt idx="17">
                  <c:v>36.159999999999997</c:v>
                </c:pt>
                <c:pt idx="18">
                  <c:v>34.159999999999997</c:v>
                </c:pt>
                <c:pt idx="19">
                  <c:v>31.81</c:v>
                </c:pt>
                <c:pt idx="20">
                  <c:v>35.99</c:v>
                </c:pt>
                <c:pt idx="21">
                  <c:v>36.82</c:v>
                </c:pt>
                <c:pt idx="22">
                  <c:v>37.81</c:v>
                </c:pt>
                <c:pt idx="23">
                  <c:v>40.369999999999997</c:v>
                </c:pt>
                <c:pt idx="24">
                  <c:v>40.86</c:v>
                </c:pt>
                <c:pt idx="25">
                  <c:v>39.380000000000003</c:v>
                </c:pt>
                <c:pt idx="26">
                  <c:v>42.31</c:v>
                </c:pt>
                <c:pt idx="27">
                  <c:v>41.41</c:v>
                </c:pt>
                <c:pt idx="28">
                  <c:v>40.89</c:v>
                </c:pt>
                <c:pt idx="29">
                  <c:v>46.29</c:v>
                </c:pt>
                <c:pt idx="30">
                  <c:v>45.18</c:v>
                </c:pt>
                <c:pt idx="31">
                  <c:v>44.68</c:v>
                </c:pt>
                <c:pt idx="32">
                  <c:v>43.96</c:v>
                </c:pt>
                <c:pt idx="33">
                  <c:v>45.05</c:v>
                </c:pt>
                <c:pt idx="34">
                  <c:v>44.08</c:v>
                </c:pt>
                <c:pt idx="35">
                  <c:v>22.41</c:v>
                </c:pt>
                <c:pt idx="36">
                  <c:v>5.93</c:v>
                </c:pt>
                <c:pt idx="37">
                  <c:v>4.38</c:v>
                </c:pt>
                <c:pt idx="38">
                  <c:v>4.08</c:v>
                </c:pt>
                <c:pt idx="39">
                  <c:v>4.66</c:v>
                </c:pt>
                <c:pt idx="40">
                  <c:v>4.47</c:v>
                </c:pt>
                <c:pt idx="41">
                  <c:v>4.54</c:v>
                </c:pt>
                <c:pt idx="42">
                  <c:v>4.1100000000000003</c:v>
                </c:pt>
                <c:pt idx="43">
                  <c:v>4.3</c:v>
                </c:pt>
                <c:pt idx="44">
                  <c:v>22.84</c:v>
                </c:pt>
                <c:pt idx="45">
                  <c:v>34.5</c:v>
                </c:pt>
                <c:pt idx="46">
                  <c:v>33.69</c:v>
                </c:pt>
                <c:pt idx="47">
                  <c:v>35.020000000000003</c:v>
                </c:pt>
              </c:numCache>
            </c:numRef>
          </c:val>
          <c:smooth val="0"/>
          <c:extLst>
            <c:ext xmlns:c16="http://schemas.microsoft.com/office/drawing/2014/chart" uri="{C3380CC4-5D6E-409C-BE32-E72D297353CC}">
              <c16:uniqueId val="{00000013-01FA-4A63-8417-185524AA300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1.71</c:v>
                </c:pt>
                <c:pt idx="1">
                  <c:v>1.53</c:v>
                </c:pt>
                <c:pt idx="2">
                  <c:v>1.0900000000000001</c:v>
                </c:pt>
                <c:pt idx="3">
                  <c:v>1.43</c:v>
                </c:pt>
                <c:pt idx="4">
                  <c:v>1.51</c:v>
                </c:pt>
                <c:pt idx="5">
                  <c:v>1.49</c:v>
                </c:pt>
                <c:pt idx="6">
                  <c:v>1.46</c:v>
                </c:pt>
                <c:pt idx="7">
                  <c:v>1.49</c:v>
                </c:pt>
                <c:pt idx="8">
                  <c:v>1.47</c:v>
                </c:pt>
                <c:pt idx="9">
                  <c:v>1.58</c:v>
                </c:pt>
                <c:pt idx="10">
                  <c:v>1.55</c:v>
                </c:pt>
                <c:pt idx="11">
                  <c:v>1.48</c:v>
                </c:pt>
                <c:pt idx="12">
                  <c:v>1.83</c:v>
                </c:pt>
                <c:pt idx="13">
                  <c:v>1.73</c:v>
                </c:pt>
                <c:pt idx="14">
                  <c:v>1.79</c:v>
                </c:pt>
                <c:pt idx="15">
                  <c:v>1.81</c:v>
                </c:pt>
                <c:pt idx="16">
                  <c:v>1.5</c:v>
                </c:pt>
                <c:pt idx="17">
                  <c:v>1.91</c:v>
                </c:pt>
                <c:pt idx="18">
                  <c:v>1.9</c:v>
                </c:pt>
                <c:pt idx="19">
                  <c:v>1.97</c:v>
                </c:pt>
                <c:pt idx="20">
                  <c:v>2.1800000000000002</c:v>
                </c:pt>
                <c:pt idx="21">
                  <c:v>2.3199999999999998</c:v>
                </c:pt>
                <c:pt idx="22">
                  <c:v>2.2200000000000002</c:v>
                </c:pt>
                <c:pt idx="23">
                  <c:v>2.15</c:v>
                </c:pt>
                <c:pt idx="24">
                  <c:v>2.08</c:v>
                </c:pt>
                <c:pt idx="25">
                  <c:v>2.02</c:v>
                </c:pt>
                <c:pt idx="26">
                  <c:v>1.99</c:v>
                </c:pt>
                <c:pt idx="27">
                  <c:v>1.8</c:v>
                </c:pt>
                <c:pt idx="28">
                  <c:v>2.04</c:v>
                </c:pt>
                <c:pt idx="29">
                  <c:v>2.0299999999999998</c:v>
                </c:pt>
                <c:pt idx="30">
                  <c:v>1.97</c:v>
                </c:pt>
                <c:pt idx="31">
                  <c:v>2.1</c:v>
                </c:pt>
                <c:pt idx="32">
                  <c:v>2.2000000000000002</c:v>
                </c:pt>
                <c:pt idx="33">
                  <c:v>2.0699999999999998</c:v>
                </c:pt>
                <c:pt idx="34">
                  <c:v>2.2400000000000002</c:v>
                </c:pt>
                <c:pt idx="35">
                  <c:v>2.21</c:v>
                </c:pt>
                <c:pt idx="36">
                  <c:v>2.1</c:v>
                </c:pt>
                <c:pt idx="37">
                  <c:v>2.11</c:v>
                </c:pt>
                <c:pt idx="38">
                  <c:v>2.21</c:v>
                </c:pt>
                <c:pt idx="39">
                  <c:v>2.23</c:v>
                </c:pt>
                <c:pt idx="40">
                  <c:v>2</c:v>
                </c:pt>
                <c:pt idx="41">
                  <c:v>2</c:v>
                </c:pt>
                <c:pt idx="42">
                  <c:v>2.16</c:v>
                </c:pt>
                <c:pt idx="43">
                  <c:v>2.17</c:v>
                </c:pt>
                <c:pt idx="44">
                  <c:v>2.08</c:v>
                </c:pt>
                <c:pt idx="45">
                  <c:v>1.94</c:v>
                </c:pt>
                <c:pt idx="46">
                  <c:v>1.91</c:v>
                </c:pt>
                <c:pt idx="47">
                  <c:v>1.92</c:v>
                </c:pt>
              </c:numCache>
            </c:numRef>
          </c:val>
          <c:smooth val="0"/>
          <c:extLst>
            <c:ext xmlns:c16="http://schemas.microsoft.com/office/drawing/2014/chart" uri="{C3380CC4-5D6E-409C-BE32-E72D297353CC}">
              <c16:uniqueId val="{00000014-01FA-4A63-8417-185524AA300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145.9187</c:v>
                </c:pt>
                <c:pt idx="1">
                  <c:v>145.8844</c:v>
                </c:pt>
                <c:pt idx="2">
                  <c:v>144.93809999999999</c:v>
                </c:pt>
                <c:pt idx="3">
                  <c:v>144.50489999999999</c:v>
                </c:pt>
                <c:pt idx="4">
                  <c:v>141.01650000000001</c:v>
                </c:pt>
                <c:pt idx="5">
                  <c:v>142.4512</c:v>
                </c:pt>
                <c:pt idx="6">
                  <c:v>142.32310000000001</c:v>
                </c:pt>
                <c:pt idx="7">
                  <c:v>145.58170000000001</c:v>
                </c:pt>
                <c:pt idx="8">
                  <c:v>144.6397</c:v>
                </c:pt>
                <c:pt idx="9">
                  <c:v>144.5112</c:v>
                </c:pt>
                <c:pt idx="10">
                  <c:v>139.63650000000001</c:v>
                </c:pt>
                <c:pt idx="11">
                  <c:v>144.2569</c:v>
                </c:pt>
                <c:pt idx="12">
                  <c:v>144.20419999999999</c:v>
                </c:pt>
                <c:pt idx="13">
                  <c:v>144.464</c:v>
                </c:pt>
                <c:pt idx="14">
                  <c:v>144.4675</c:v>
                </c:pt>
                <c:pt idx="15">
                  <c:v>142.75839999999999</c:v>
                </c:pt>
                <c:pt idx="16">
                  <c:v>137.24610000000001</c:v>
                </c:pt>
                <c:pt idx="17">
                  <c:v>143.95660000000001</c:v>
                </c:pt>
                <c:pt idx="18">
                  <c:v>141.94319999999999</c:v>
                </c:pt>
                <c:pt idx="19">
                  <c:v>137.017</c:v>
                </c:pt>
                <c:pt idx="20">
                  <c:v>139.1215</c:v>
                </c:pt>
                <c:pt idx="21">
                  <c:v>138.0616</c:v>
                </c:pt>
                <c:pt idx="22">
                  <c:v>129.45259999999999</c:v>
                </c:pt>
                <c:pt idx="23">
                  <c:v>120.1589</c:v>
                </c:pt>
                <c:pt idx="24">
                  <c:v>119.5018</c:v>
                </c:pt>
                <c:pt idx="25">
                  <c:v>137.7251</c:v>
                </c:pt>
                <c:pt idx="26">
                  <c:v>129.89769999999999</c:v>
                </c:pt>
                <c:pt idx="27">
                  <c:v>132.31270000000001</c:v>
                </c:pt>
                <c:pt idx="28">
                  <c:v>129.52260000000001</c:v>
                </c:pt>
                <c:pt idx="29">
                  <c:v>136.8742</c:v>
                </c:pt>
                <c:pt idx="30">
                  <c:v>137.55590000000001</c:v>
                </c:pt>
                <c:pt idx="31">
                  <c:v>135.75280000000001</c:v>
                </c:pt>
                <c:pt idx="32">
                  <c:v>132.83969999999999</c:v>
                </c:pt>
                <c:pt idx="33">
                  <c:v>130.9633</c:v>
                </c:pt>
                <c:pt idx="34">
                  <c:v>133.72540000000001</c:v>
                </c:pt>
                <c:pt idx="35">
                  <c:v>137.1591</c:v>
                </c:pt>
                <c:pt idx="36">
                  <c:v>136.71340000000001</c:v>
                </c:pt>
                <c:pt idx="37">
                  <c:v>134.93020000000001</c:v>
                </c:pt>
                <c:pt idx="38">
                  <c:v>138.6557</c:v>
                </c:pt>
                <c:pt idx="39">
                  <c:v>140.09379999999999</c:v>
                </c:pt>
                <c:pt idx="40">
                  <c:v>140.52250000000001</c:v>
                </c:pt>
                <c:pt idx="41">
                  <c:v>142.36019999999999</c:v>
                </c:pt>
                <c:pt idx="42">
                  <c:v>144.49619999999999</c:v>
                </c:pt>
                <c:pt idx="43">
                  <c:v>142.95840000000001</c:v>
                </c:pt>
                <c:pt idx="44">
                  <c:v>143.85</c:v>
                </c:pt>
                <c:pt idx="45">
                  <c:v>143.35130000000001</c:v>
                </c:pt>
                <c:pt idx="46">
                  <c:v>147.3518</c:v>
                </c:pt>
                <c:pt idx="47">
                  <c:v>147.47540000000001</c:v>
                </c:pt>
              </c:numCache>
            </c:numRef>
          </c:val>
          <c:smooth val="0"/>
          <c:extLst>
            <c:ext xmlns:c16="http://schemas.microsoft.com/office/drawing/2014/chart" uri="{C3380CC4-5D6E-409C-BE32-E72D297353CC}">
              <c16:uniqueId val="{00000000-0A6E-42B2-AC38-0DBDC82F28F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A6E-42B2-AC38-0DBDC82F28F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4.9400000000000004</c:v>
                </c:pt>
                <c:pt idx="1">
                  <c:v>4.8563999999999998</c:v>
                </c:pt>
                <c:pt idx="2">
                  <c:v>4.9031000000000002</c:v>
                </c:pt>
                <c:pt idx="3">
                  <c:v>4.8177000000000003</c:v>
                </c:pt>
                <c:pt idx="4">
                  <c:v>4.8577000000000004</c:v>
                </c:pt>
                <c:pt idx="5">
                  <c:v>4.7740999999999998</c:v>
                </c:pt>
                <c:pt idx="6">
                  <c:v>4.8467000000000002</c:v>
                </c:pt>
                <c:pt idx="7">
                  <c:v>4.6696</c:v>
                </c:pt>
                <c:pt idx="8">
                  <c:v>4.6951999999999998</c:v>
                </c:pt>
                <c:pt idx="9">
                  <c:v>4.7009999999999996</c:v>
                </c:pt>
                <c:pt idx="10">
                  <c:v>4.7991999999999999</c:v>
                </c:pt>
                <c:pt idx="11">
                  <c:v>4.7615999999999996</c:v>
                </c:pt>
                <c:pt idx="12">
                  <c:v>4.7548000000000004</c:v>
                </c:pt>
                <c:pt idx="13">
                  <c:v>4.6189</c:v>
                </c:pt>
                <c:pt idx="14">
                  <c:v>4.7129000000000003</c:v>
                </c:pt>
                <c:pt idx="15">
                  <c:v>4.8403</c:v>
                </c:pt>
                <c:pt idx="16">
                  <c:v>4.4603000000000002</c:v>
                </c:pt>
                <c:pt idx="17">
                  <c:v>4.2729999999999997</c:v>
                </c:pt>
                <c:pt idx="18">
                  <c:v>4.3185000000000002</c:v>
                </c:pt>
                <c:pt idx="19">
                  <c:v>4.2473000000000001</c:v>
                </c:pt>
                <c:pt idx="20">
                  <c:v>4.0679999999999996</c:v>
                </c:pt>
                <c:pt idx="21">
                  <c:v>4.0054999999999996</c:v>
                </c:pt>
                <c:pt idx="22">
                  <c:v>4.1406000000000001</c:v>
                </c:pt>
                <c:pt idx="23">
                  <c:v>3.8384</c:v>
                </c:pt>
                <c:pt idx="24">
                  <c:v>3.8805999999999998</c:v>
                </c:pt>
                <c:pt idx="25">
                  <c:v>3.8677000000000001</c:v>
                </c:pt>
                <c:pt idx="26">
                  <c:v>3.7105999999999999</c:v>
                </c:pt>
                <c:pt idx="27">
                  <c:v>3.7869000000000002</c:v>
                </c:pt>
                <c:pt idx="28">
                  <c:v>3.9660000000000002</c:v>
                </c:pt>
                <c:pt idx="29">
                  <c:v>4.4694000000000003</c:v>
                </c:pt>
                <c:pt idx="30">
                  <c:v>4.3806000000000003</c:v>
                </c:pt>
                <c:pt idx="31">
                  <c:v>4.5932000000000004</c:v>
                </c:pt>
                <c:pt idx="32">
                  <c:v>4.5077999999999996</c:v>
                </c:pt>
                <c:pt idx="33">
                  <c:v>4.5090000000000003</c:v>
                </c:pt>
                <c:pt idx="34">
                  <c:v>4.5145999999999997</c:v>
                </c:pt>
                <c:pt idx="35">
                  <c:v>4.5651999999999999</c:v>
                </c:pt>
                <c:pt idx="36">
                  <c:v>4.5770999999999997</c:v>
                </c:pt>
                <c:pt idx="37">
                  <c:v>4.5610999999999997</c:v>
                </c:pt>
                <c:pt idx="38">
                  <c:v>4.7495000000000003</c:v>
                </c:pt>
                <c:pt idx="39">
                  <c:v>4.8018999999999998</c:v>
                </c:pt>
                <c:pt idx="40">
                  <c:v>4.7183999999999999</c:v>
                </c:pt>
                <c:pt idx="41">
                  <c:v>4.7310999999999996</c:v>
                </c:pt>
                <c:pt idx="42">
                  <c:v>4.7590000000000003</c:v>
                </c:pt>
                <c:pt idx="43">
                  <c:v>4.7777000000000003</c:v>
                </c:pt>
                <c:pt idx="44">
                  <c:v>4.5610999999999997</c:v>
                </c:pt>
                <c:pt idx="45">
                  <c:v>4.6765999999999996</c:v>
                </c:pt>
                <c:pt idx="46">
                  <c:v>4.9592999999999998</c:v>
                </c:pt>
                <c:pt idx="47">
                  <c:v>4.9320000000000004</c:v>
                </c:pt>
              </c:numCache>
            </c:numRef>
          </c:val>
          <c:smooth val="0"/>
          <c:extLst>
            <c:ext xmlns:c16="http://schemas.microsoft.com/office/drawing/2014/chart" uri="{C3380CC4-5D6E-409C-BE32-E72D297353CC}">
              <c16:uniqueId val="{00000002-0A6E-42B2-AC38-0DBDC82F28F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125.3922</c:v>
                </c:pt>
                <c:pt idx="1">
                  <c:v>126.78700000000001</c:v>
                </c:pt>
                <c:pt idx="2">
                  <c:v>125.1833</c:v>
                </c:pt>
                <c:pt idx="3">
                  <c:v>128.5026</c:v>
                </c:pt>
                <c:pt idx="4">
                  <c:v>128.26169999999999</c:v>
                </c:pt>
                <c:pt idx="5">
                  <c:v>131.08690000000001</c:v>
                </c:pt>
                <c:pt idx="6">
                  <c:v>127.2786</c:v>
                </c:pt>
                <c:pt idx="7">
                  <c:v>132.29570000000001</c:v>
                </c:pt>
                <c:pt idx="8">
                  <c:v>130.89660000000001</c:v>
                </c:pt>
                <c:pt idx="9">
                  <c:v>130.13220000000001</c:v>
                </c:pt>
                <c:pt idx="10">
                  <c:v>131.97370000000001</c:v>
                </c:pt>
                <c:pt idx="11">
                  <c:v>131.3999</c:v>
                </c:pt>
                <c:pt idx="12">
                  <c:v>129.98679999999999</c:v>
                </c:pt>
                <c:pt idx="13">
                  <c:v>124.37779999999999</c:v>
                </c:pt>
                <c:pt idx="14">
                  <c:v>126.18689999999999</c:v>
                </c:pt>
                <c:pt idx="15">
                  <c:v>129.81909999999999</c:v>
                </c:pt>
                <c:pt idx="16">
                  <c:v>130.1182</c:v>
                </c:pt>
                <c:pt idx="17">
                  <c:v>127.0292</c:v>
                </c:pt>
                <c:pt idx="18">
                  <c:v>127.15049999999999</c:v>
                </c:pt>
                <c:pt idx="19">
                  <c:v>124.959</c:v>
                </c:pt>
                <c:pt idx="20">
                  <c:v>124.21129999999999</c:v>
                </c:pt>
                <c:pt idx="21">
                  <c:v>125.45529999999999</c:v>
                </c:pt>
                <c:pt idx="22">
                  <c:v>122.5441</c:v>
                </c:pt>
                <c:pt idx="23">
                  <c:v>122.7675</c:v>
                </c:pt>
                <c:pt idx="24">
                  <c:v>125.19199999999999</c:v>
                </c:pt>
                <c:pt idx="25">
                  <c:v>119.3938</c:v>
                </c:pt>
                <c:pt idx="26">
                  <c:v>123.52760000000001</c:v>
                </c:pt>
                <c:pt idx="27">
                  <c:v>125.98609999999999</c:v>
                </c:pt>
                <c:pt idx="28">
                  <c:v>124.08459999999999</c:v>
                </c:pt>
                <c:pt idx="29">
                  <c:v>119.0746</c:v>
                </c:pt>
                <c:pt idx="30">
                  <c:v>119.12560000000001</c:v>
                </c:pt>
                <c:pt idx="31">
                  <c:v>123.377</c:v>
                </c:pt>
                <c:pt idx="32">
                  <c:v>125.39449999999999</c:v>
                </c:pt>
                <c:pt idx="33">
                  <c:v>127.4939</c:v>
                </c:pt>
                <c:pt idx="34">
                  <c:v>126.35429999999999</c:v>
                </c:pt>
                <c:pt idx="35">
                  <c:v>127.09910000000001</c:v>
                </c:pt>
                <c:pt idx="36">
                  <c:v>125.7831</c:v>
                </c:pt>
                <c:pt idx="37">
                  <c:v>122.70529999999999</c:v>
                </c:pt>
                <c:pt idx="38">
                  <c:v>128.1925</c:v>
                </c:pt>
                <c:pt idx="39">
                  <c:v>127.8378</c:v>
                </c:pt>
                <c:pt idx="40">
                  <c:v>126.35209999999999</c:v>
                </c:pt>
                <c:pt idx="41">
                  <c:v>127.9474</c:v>
                </c:pt>
                <c:pt idx="42">
                  <c:v>126.60290000000001</c:v>
                </c:pt>
                <c:pt idx="43">
                  <c:v>127.9003</c:v>
                </c:pt>
                <c:pt idx="44">
                  <c:v>127.1585</c:v>
                </c:pt>
                <c:pt idx="45">
                  <c:v>127.83159999999999</c:v>
                </c:pt>
                <c:pt idx="46">
                  <c:v>127.7351</c:v>
                </c:pt>
                <c:pt idx="47">
                  <c:v>128.6078</c:v>
                </c:pt>
              </c:numCache>
            </c:numRef>
          </c:val>
          <c:smooth val="0"/>
          <c:extLst>
            <c:ext xmlns:c16="http://schemas.microsoft.com/office/drawing/2014/chart" uri="{C3380CC4-5D6E-409C-BE32-E72D297353CC}">
              <c16:uniqueId val="{00000003-0A6E-42B2-AC38-0DBDC82F28F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13.16752</c:v>
                </c:pt>
                <c:pt idx="1">
                  <c:v>14.61594</c:v>
                </c:pt>
                <c:pt idx="2">
                  <c:v>14.75027</c:v>
                </c:pt>
                <c:pt idx="3">
                  <c:v>14.808590000000001</c:v>
                </c:pt>
                <c:pt idx="4">
                  <c:v>15.061820000000001</c:v>
                </c:pt>
                <c:pt idx="5">
                  <c:v>14.791309999999999</c:v>
                </c:pt>
                <c:pt idx="6">
                  <c:v>13.53017</c:v>
                </c:pt>
                <c:pt idx="7">
                  <c:v>14.70007</c:v>
                </c:pt>
                <c:pt idx="8">
                  <c:v>14.87997</c:v>
                </c:pt>
                <c:pt idx="9">
                  <c:v>13.891780000000001</c:v>
                </c:pt>
                <c:pt idx="10">
                  <c:v>13.88635</c:v>
                </c:pt>
                <c:pt idx="11">
                  <c:v>13.612019999999999</c:v>
                </c:pt>
                <c:pt idx="12">
                  <c:v>13.16244</c:v>
                </c:pt>
                <c:pt idx="13">
                  <c:v>13.07511</c:v>
                </c:pt>
                <c:pt idx="14">
                  <c:v>12.17212</c:v>
                </c:pt>
                <c:pt idx="15">
                  <c:v>12.189030000000001</c:v>
                </c:pt>
                <c:pt idx="16">
                  <c:v>12.13869</c:v>
                </c:pt>
                <c:pt idx="17">
                  <c:v>12.84613</c:v>
                </c:pt>
                <c:pt idx="18">
                  <c:v>13.34775</c:v>
                </c:pt>
                <c:pt idx="19">
                  <c:v>12.75492</c:v>
                </c:pt>
                <c:pt idx="20">
                  <c:v>14.16785</c:v>
                </c:pt>
                <c:pt idx="21">
                  <c:v>13.56265</c:v>
                </c:pt>
                <c:pt idx="22">
                  <c:v>14.05481</c:v>
                </c:pt>
                <c:pt idx="23">
                  <c:v>13.693210000000001</c:v>
                </c:pt>
                <c:pt idx="24">
                  <c:v>13.1884</c:v>
                </c:pt>
                <c:pt idx="25">
                  <c:v>13.037739999999999</c:v>
                </c:pt>
                <c:pt idx="26">
                  <c:v>13.22368</c:v>
                </c:pt>
                <c:pt idx="27">
                  <c:v>13.348850000000001</c:v>
                </c:pt>
                <c:pt idx="28">
                  <c:v>13.464230000000001</c:v>
                </c:pt>
                <c:pt idx="29">
                  <c:v>13.702629999999999</c:v>
                </c:pt>
                <c:pt idx="30">
                  <c:v>14.247019999999999</c:v>
                </c:pt>
                <c:pt idx="31">
                  <c:v>12.005979999999999</c:v>
                </c:pt>
                <c:pt idx="32">
                  <c:v>13.12223</c:v>
                </c:pt>
                <c:pt idx="33">
                  <c:v>13.791040000000001</c:v>
                </c:pt>
                <c:pt idx="34">
                  <c:v>13.51309</c:v>
                </c:pt>
                <c:pt idx="35">
                  <c:v>13.727959999999999</c:v>
                </c:pt>
                <c:pt idx="36">
                  <c:v>12.520619999999999</c:v>
                </c:pt>
                <c:pt idx="37">
                  <c:v>11.331720000000001</c:v>
                </c:pt>
                <c:pt idx="38">
                  <c:v>10.75883</c:v>
                </c:pt>
                <c:pt idx="39">
                  <c:v>11.20626</c:v>
                </c:pt>
                <c:pt idx="40">
                  <c:v>12.05301</c:v>
                </c:pt>
                <c:pt idx="41">
                  <c:v>13.380879999999999</c:v>
                </c:pt>
                <c:pt idx="42">
                  <c:v>13.906269999999999</c:v>
                </c:pt>
                <c:pt idx="43">
                  <c:v>14.059279999999999</c:v>
                </c:pt>
                <c:pt idx="44">
                  <c:v>14.198539999999999</c:v>
                </c:pt>
                <c:pt idx="45">
                  <c:v>13.95764</c:v>
                </c:pt>
                <c:pt idx="46">
                  <c:v>14.107010000000001</c:v>
                </c:pt>
                <c:pt idx="47">
                  <c:v>13.208920000000001</c:v>
                </c:pt>
              </c:numCache>
            </c:numRef>
          </c:val>
          <c:smooth val="0"/>
          <c:extLst>
            <c:ext xmlns:c16="http://schemas.microsoft.com/office/drawing/2014/chart" uri="{C3380CC4-5D6E-409C-BE32-E72D297353CC}">
              <c16:uniqueId val="{00000004-0A6E-42B2-AC38-0DBDC82F28F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A6E-42B2-AC38-0DBDC82F28F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0A6E-42B2-AC38-0DBDC82F28F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3.859</c:v>
                </c:pt>
                <c:pt idx="1">
                  <c:v>3.9630000000000001</c:v>
                </c:pt>
                <c:pt idx="2">
                  <c:v>4.0069999999999997</c:v>
                </c:pt>
                <c:pt idx="3">
                  <c:v>3.73</c:v>
                </c:pt>
                <c:pt idx="4">
                  <c:v>3.8719999999999999</c:v>
                </c:pt>
                <c:pt idx="5">
                  <c:v>3.9649999999999999</c:v>
                </c:pt>
                <c:pt idx="6">
                  <c:v>4.0279999999999996</c:v>
                </c:pt>
                <c:pt idx="7">
                  <c:v>3.8849999999999998</c:v>
                </c:pt>
                <c:pt idx="8">
                  <c:v>3.903</c:v>
                </c:pt>
                <c:pt idx="9">
                  <c:v>4.3760000000000003</c:v>
                </c:pt>
                <c:pt idx="10">
                  <c:v>3.859</c:v>
                </c:pt>
                <c:pt idx="11">
                  <c:v>3.6509999999999998</c:v>
                </c:pt>
                <c:pt idx="12">
                  <c:v>3.6070000000000002</c:v>
                </c:pt>
                <c:pt idx="13">
                  <c:v>3.8029999999999999</c:v>
                </c:pt>
                <c:pt idx="14">
                  <c:v>3.73</c:v>
                </c:pt>
                <c:pt idx="15">
                  <c:v>3.8719999999999999</c:v>
                </c:pt>
                <c:pt idx="16">
                  <c:v>3.9649999999999999</c:v>
                </c:pt>
                <c:pt idx="17">
                  <c:v>4.0279999999999996</c:v>
                </c:pt>
                <c:pt idx="18">
                  <c:v>3.9649999999999999</c:v>
                </c:pt>
                <c:pt idx="19">
                  <c:v>4.0279999999999996</c:v>
                </c:pt>
                <c:pt idx="20">
                  <c:v>3.73</c:v>
                </c:pt>
                <c:pt idx="21">
                  <c:v>3.8719999999999999</c:v>
                </c:pt>
                <c:pt idx="22">
                  <c:v>3.9649999999999999</c:v>
                </c:pt>
                <c:pt idx="23">
                  <c:v>3.9649999999999999</c:v>
                </c:pt>
                <c:pt idx="24">
                  <c:v>3.8719999999999999</c:v>
                </c:pt>
                <c:pt idx="25">
                  <c:v>3.9649999999999999</c:v>
                </c:pt>
                <c:pt idx="26">
                  <c:v>4.0279999999999996</c:v>
                </c:pt>
                <c:pt idx="27">
                  <c:v>3.8849999999999998</c:v>
                </c:pt>
                <c:pt idx="28">
                  <c:v>3.9649999999999999</c:v>
                </c:pt>
                <c:pt idx="29">
                  <c:v>4.0279999999999996</c:v>
                </c:pt>
                <c:pt idx="30">
                  <c:v>3.8849999999999998</c:v>
                </c:pt>
                <c:pt idx="31">
                  <c:v>3.903</c:v>
                </c:pt>
                <c:pt idx="32">
                  <c:v>4.3760000000000003</c:v>
                </c:pt>
                <c:pt idx="33">
                  <c:v>3.859</c:v>
                </c:pt>
                <c:pt idx="34">
                  <c:v>3.6509999999999998</c:v>
                </c:pt>
                <c:pt idx="35">
                  <c:v>3.6070000000000002</c:v>
                </c:pt>
                <c:pt idx="36">
                  <c:v>3.8029999999999999</c:v>
                </c:pt>
                <c:pt idx="37">
                  <c:v>3.7410000000000001</c:v>
                </c:pt>
                <c:pt idx="38">
                  <c:v>3.74</c:v>
                </c:pt>
                <c:pt idx="39">
                  <c:v>3.6949999999999998</c:v>
                </c:pt>
                <c:pt idx="40">
                  <c:v>4.0019999999999998</c:v>
                </c:pt>
                <c:pt idx="41">
                  <c:v>4.085</c:v>
                </c:pt>
                <c:pt idx="42">
                  <c:v>4.1260000000000003</c:v>
                </c:pt>
                <c:pt idx="43">
                  <c:v>3.9540000000000002</c:v>
                </c:pt>
                <c:pt idx="44">
                  <c:v>3.9620000000000002</c:v>
                </c:pt>
                <c:pt idx="45">
                  <c:v>3.9540000000000002</c:v>
                </c:pt>
                <c:pt idx="46">
                  <c:v>3.8559999999999999</c:v>
                </c:pt>
                <c:pt idx="47">
                  <c:v>3.8370000000000002</c:v>
                </c:pt>
              </c:numCache>
            </c:numRef>
          </c:val>
          <c:smooth val="0"/>
          <c:extLst>
            <c:ext xmlns:c16="http://schemas.microsoft.com/office/drawing/2014/chart" uri="{C3380CC4-5D6E-409C-BE32-E72D297353CC}">
              <c16:uniqueId val="{00000007-0A6E-42B2-AC38-0DBDC82F28F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A6E-42B2-AC38-0DBDC82F28F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A6E-42B2-AC38-0DBDC82F28F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91.183199999999999</c:v>
                </c:pt>
                <c:pt idx="1">
                  <c:v>91.448400000000007</c:v>
                </c:pt>
                <c:pt idx="2">
                  <c:v>91.7179</c:v>
                </c:pt>
                <c:pt idx="3">
                  <c:v>91.286799999999999</c:v>
                </c:pt>
                <c:pt idx="4">
                  <c:v>91.651700000000005</c:v>
                </c:pt>
                <c:pt idx="5">
                  <c:v>90.974500000000006</c:v>
                </c:pt>
                <c:pt idx="6">
                  <c:v>91.206800000000001</c:v>
                </c:pt>
                <c:pt idx="7">
                  <c:v>91.417000000000002</c:v>
                </c:pt>
                <c:pt idx="8">
                  <c:v>90.883200000000002</c:v>
                </c:pt>
                <c:pt idx="9">
                  <c:v>89.685400000000001</c:v>
                </c:pt>
                <c:pt idx="10">
                  <c:v>90.104399999999998</c:v>
                </c:pt>
                <c:pt idx="11">
                  <c:v>89.574700000000007</c:v>
                </c:pt>
                <c:pt idx="12">
                  <c:v>91.163899999999998</c:v>
                </c:pt>
                <c:pt idx="13">
                  <c:v>90.245000000000005</c:v>
                </c:pt>
                <c:pt idx="14">
                  <c:v>90.055599999999998</c:v>
                </c:pt>
                <c:pt idx="15">
                  <c:v>91.558499999999995</c:v>
                </c:pt>
                <c:pt idx="16">
                  <c:v>91.073499999999996</c:v>
                </c:pt>
                <c:pt idx="17">
                  <c:v>91.337199999999996</c:v>
                </c:pt>
                <c:pt idx="18">
                  <c:v>90.098200000000006</c:v>
                </c:pt>
                <c:pt idx="19">
                  <c:v>90.372</c:v>
                </c:pt>
                <c:pt idx="20">
                  <c:v>89.899900000000002</c:v>
                </c:pt>
                <c:pt idx="21">
                  <c:v>91.199700000000007</c:v>
                </c:pt>
                <c:pt idx="22">
                  <c:v>90.479299999999995</c:v>
                </c:pt>
                <c:pt idx="23">
                  <c:v>90.516900000000007</c:v>
                </c:pt>
                <c:pt idx="24">
                  <c:v>90.287199999999999</c:v>
                </c:pt>
                <c:pt idx="25">
                  <c:v>90.563400000000001</c:v>
                </c:pt>
                <c:pt idx="26">
                  <c:v>88.965400000000002</c:v>
                </c:pt>
                <c:pt idx="27">
                  <c:v>87.799300000000002</c:v>
                </c:pt>
                <c:pt idx="28">
                  <c:v>89.4953</c:v>
                </c:pt>
                <c:pt idx="29">
                  <c:v>89.734999999999999</c:v>
                </c:pt>
                <c:pt idx="30">
                  <c:v>89.563999999999993</c:v>
                </c:pt>
                <c:pt idx="31">
                  <c:v>89.794600000000003</c:v>
                </c:pt>
                <c:pt idx="32">
                  <c:v>90.188100000000006</c:v>
                </c:pt>
                <c:pt idx="33">
                  <c:v>89.947699999999998</c:v>
                </c:pt>
                <c:pt idx="34">
                  <c:v>90.273700000000005</c:v>
                </c:pt>
                <c:pt idx="35">
                  <c:v>89.585400000000007</c:v>
                </c:pt>
                <c:pt idx="36">
                  <c:v>89.808700000000002</c:v>
                </c:pt>
                <c:pt idx="37">
                  <c:v>89.269400000000005</c:v>
                </c:pt>
                <c:pt idx="38">
                  <c:v>88.5762</c:v>
                </c:pt>
                <c:pt idx="39">
                  <c:v>87.295299999999997</c:v>
                </c:pt>
                <c:pt idx="40">
                  <c:v>88.994699999999995</c:v>
                </c:pt>
                <c:pt idx="41">
                  <c:v>90.235900000000001</c:v>
                </c:pt>
                <c:pt idx="42">
                  <c:v>92.083699999999993</c:v>
                </c:pt>
                <c:pt idx="43">
                  <c:v>90.701099999999997</c:v>
                </c:pt>
                <c:pt idx="44">
                  <c:v>90.5548</c:v>
                </c:pt>
                <c:pt idx="45">
                  <c:v>89.467600000000004</c:v>
                </c:pt>
                <c:pt idx="46">
                  <c:v>89.509600000000006</c:v>
                </c:pt>
                <c:pt idx="47">
                  <c:v>88.930499999999995</c:v>
                </c:pt>
              </c:numCache>
            </c:numRef>
          </c:val>
          <c:smooth val="0"/>
          <c:extLst>
            <c:ext xmlns:c16="http://schemas.microsoft.com/office/drawing/2014/chart" uri="{C3380CC4-5D6E-409C-BE32-E72D297353CC}">
              <c16:uniqueId val="{0000000A-0A6E-42B2-AC38-0DBDC82F28F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25.046150000000001</c:v>
                </c:pt>
                <c:pt idx="1">
                  <c:v>25.085039999999999</c:v>
                </c:pt>
                <c:pt idx="2">
                  <c:v>25.103079999999999</c:v>
                </c:pt>
                <c:pt idx="3">
                  <c:v>25.102979999999999</c:v>
                </c:pt>
                <c:pt idx="4">
                  <c:v>25.1129</c:v>
                </c:pt>
                <c:pt idx="5">
                  <c:v>25.118030000000001</c:v>
                </c:pt>
                <c:pt idx="6">
                  <c:v>25.127230000000001</c:v>
                </c:pt>
                <c:pt idx="7">
                  <c:v>25.12247</c:v>
                </c:pt>
                <c:pt idx="8">
                  <c:v>25.132930000000002</c:v>
                </c:pt>
                <c:pt idx="9">
                  <c:v>25.135819999999999</c:v>
                </c:pt>
                <c:pt idx="10">
                  <c:v>25.119900000000001</c:v>
                </c:pt>
                <c:pt idx="11">
                  <c:v>25.102609999999999</c:v>
                </c:pt>
                <c:pt idx="12">
                  <c:v>25.0566</c:v>
                </c:pt>
                <c:pt idx="13">
                  <c:v>25.09064</c:v>
                </c:pt>
                <c:pt idx="14">
                  <c:v>25.072489999999998</c:v>
                </c:pt>
                <c:pt idx="15">
                  <c:v>25.068090000000002</c:v>
                </c:pt>
                <c:pt idx="16">
                  <c:v>24.99241</c:v>
                </c:pt>
                <c:pt idx="17">
                  <c:v>24.960229999999999</c:v>
                </c:pt>
                <c:pt idx="18">
                  <c:v>25.04533</c:v>
                </c:pt>
                <c:pt idx="19">
                  <c:v>25.01314</c:v>
                </c:pt>
                <c:pt idx="20">
                  <c:v>24.97756</c:v>
                </c:pt>
                <c:pt idx="21">
                  <c:v>24.95007</c:v>
                </c:pt>
                <c:pt idx="22">
                  <c:v>24.918340000000001</c:v>
                </c:pt>
                <c:pt idx="23">
                  <c:v>24.965330000000002</c:v>
                </c:pt>
                <c:pt idx="24">
                  <c:v>24.825410000000002</c:v>
                </c:pt>
                <c:pt idx="25">
                  <c:v>24.827919999999999</c:v>
                </c:pt>
                <c:pt idx="26">
                  <c:v>24.850940000000001</c:v>
                </c:pt>
                <c:pt idx="27">
                  <c:v>24.76755</c:v>
                </c:pt>
                <c:pt idx="28">
                  <c:v>24.634589999999999</c:v>
                </c:pt>
                <c:pt idx="29">
                  <c:v>24.795860000000001</c:v>
                </c:pt>
                <c:pt idx="30">
                  <c:v>24.809439999999999</c:v>
                </c:pt>
                <c:pt idx="31">
                  <c:v>24.642969999999998</c:v>
                </c:pt>
                <c:pt idx="32">
                  <c:v>24.964860000000002</c:v>
                </c:pt>
                <c:pt idx="33">
                  <c:v>24.943390000000001</c:v>
                </c:pt>
                <c:pt idx="34">
                  <c:v>25.010159999999999</c:v>
                </c:pt>
                <c:pt idx="35">
                  <c:v>3.4510800000000001</c:v>
                </c:pt>
                <c:pt idx="36">
                  <c:v>3.0191599999999998</c:v>
                </c:pt>
                <c:pt idx="37">
                  <c:v>3.0312100000000002</c:v>
                </c:pt>
                <c:pt idx="38">
                  <c:v>3.0173399999999999</c:v>
                </c:pt>
                <c:pt idx="39">
                  <c:v>3.0285500000000001</c:v>
                </c:pt>
                <c:pt idx="40">
                  <c:v>3.1364399999999999</c:v>
                </c:pt>
                <c:pt idx="41">
                  <c:v>3.4896500000000001</c:v>
                </c:pt>
                <c:pt idx="42">
                  <c:v>6.64764</c:v>
                </c:pt>
                <c:pt idx="43">
                  <c:v>24.571840000000002</c:v>
                </c:pt>
                <c:pt idx="44">
                  <c:v>24.873940000000001</c:v>
                </c:pt>
                <c:pt idx="45">
                  <c:v>24.960979999999999</c:v>
                </c:pt>
                <c:pt idx="46">
                  <c:v>24.9908</c:v>
                </c:pt>
                <c:pt idx="47">
                  <c:v>25.004650000000002</c:v>
                </c:pt>
              </c:numCache>
            </c:numRef>
          </c:val>
          <c:smooth val="0"/>
          <c:extLst>
            <c:ext xmlns:c16="http://schemas.microsoft.com/office/drawing/2014/chart" uri="{C3380CC4-5D6E-409C-BE32-E72D297353CC}">
              <c16:uniqueId val="{0000000B-0A6E-42B2-AC38-0DBDC82F28F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0.34411999999999998</c:v>
                </c:pt>
                <c:pt idx="1">
                  <c:v>0.33171</c:v>
                </c:pt>
                <c:pt idx="2">
                  <c:v>0.31720999999999999</c:v>
                </c:pt>
                <c:pt idx="3">
                  <c:v>0.29879</c:v>
                </c:pt>
                <c:pt idx="4">
                  <c:v>0.29521999999999998</c:v>
                </c:pt>
                <c:pt idx="5">
                  <c:v>0.28755999999999998</c:v>
                </c:pt>
                <c:pt idx="6">
                  <c:v>0.27545999999999998</c:v>
                </c:pt>
                <c:pt idx="7">
                  <c:v>0.26994000000000001</c:v>
                </c:pt>
                <c:pt idx="8">
                  <c:v>0.26025999999999999</c:v>
                </c:pt>
                <c:pt idx="9">
                  <c:v>0.19325000000000001</c:v>
                </c:pt>
                <c:pt idx="10">
                  <c:v>0.17432</c:v>
                </c:pt>
                <c:pt idx="11">
                  <c:v>0.16178999999999999</c:v>
                </c:pt>
                <c:pt idx="12">
                  <c:v>0.21207999999999999</c:v>
                </c:pt>
                <c:pt idx="13">
                  <c:v>0.24698000000000001</c:v>
                </c:pt>
                <c:pt idx="14">
                  <c:v>0.29260000000000003</c:v>
                </c:pt>
                <c:pt idx="15">
                  <c:v>0.30129</c:v>
                </c:pt>
                <c:pt idx="16">
                  <c:v>0.36308000000000001</c:v>
                </c:pt>
                <c:pt idx="17">
                  <c:v>0.42637000000000003</c:v>
                </c:pt>
                <c:pt idx="18">
                  <c:v>0.50019000000000002</c:v>
                </c:pt>
                <c:pt idx="19">
                  <c:v>0.65129000000000004</c:v>
                </c:pt>
                <c:pt idx="20">
                  <c:v>0.93264999999999998</c:v>
                </c:pt>
                <c:pt idx="21">
                  <c:v>1.0451900000000001</c:v>
                </c:pt>
                <c:pt idx="22">
                  <c:v>1.1085700000000001</c:v>
                </c:pt>
                <c:pt idx="23">
                  <c:v>1.11955</c:v>
                </c:pt>
                <c:pt idx="24">
                  <c:v>1.14727</c:v>
                </c:pt>
                <c:pt idx="25">
                  <c:v>1.1629799999999999</c:v>
                </c:pt>
                <c:pt idx="26">
                  <c:v>1.17625</c:v>
                </c:pt>
                <c:pt idx="27">
                  <c:v>1.22482</c:v>
                </c:pt>
                <c:pt idx="28">
                  <c:v>1.2460899999999999</c:v>
                </c:pt>
                <c:pt idx="29">
                  <c:v>1.2413400000000001</c:v>
                </c:pt>
                <c:pt idx="30">
                  <c:v>1.2331399999999999</c:v>
                </c:pt>
                <c:pt idx="31">
                  <c:v>1.22401</c:v>
                </c:pt>
                <c:pt idx="32">
                  <c:v>1.23234</c:v>
                </c:pt>
                <c:pt idx="33">
                  <c:v>1.2354400000000001</c:v>
                </c:pt>
                <c:pt idx="34">
                  <c:v>1.25644</c:v>
                </c:pt>
                <c:pt idx="35">
                  <c:v>1.2875000000000001</c:v>
                </c:pt>
                <c:pt idx="36">
                  <c:v>1.28128</c:v>
                </c:pt>
                <c:pt idx="37">
                  <c:v>1.27983</c:v>
                </c:pt>
                <c:pt idx="38">
                  <c:v>1.2759199999999999</c:v>
                </c:pt>
                <c:pt idx="39">
                  <c:v>1.2465599999999999</c:v>
                </c:pt>
                <c:pt idx="40">
                  <c:v>1.23706</c:v>
                </c:pt>
                <c:pt idx="41">
                  <c:v>1.2226300000000001</c:v>
                </c:pt>
                <c:pt idx="42">
                  <c:v>1.1699299999999999</c:v>
                </c:pt>
                <c:pt idx="43">
                  <c:v>1.0866100000000001</c:v>
                </c:pt>
                <c:pt idx="44">
                  <c:v>0.74124000000000001</c:v>
                </c:pt>
                <c:pt idx="45">
                  <c:v>0.54491000000000001</c:v>
                </c:pt>
                <c:pt idx="46">
                  <c:v>0.43558000000000002</c:v>
                </c:pt>
                <c:pt idx="47">
                  <c:v>0.36941000000000002</c:v>
                </c:pt>
              </c:numCache>
            </c:numRef>
          </c:val>
          <c:smooth val="0"/>
          <c:extLst>
            <c:ext xmlns:c16="http://schemas.microsoft.com/office/drawing/2014/chart" uri="{C3380CC4-5D6E-409C-BE32-E72D297353CC}">
              <c16:uniqueId val="{0000000C-0A6E-42B2-AC38-0DBDC82F28F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0.64800000000000002</c:v>
                </c:pt>
                <c:pt idx="1">
                  <c:v>0.628</c:v>
                </c:pt>
                <c:pt idx="2">
                  <c:v>0.61699999999999999</c:v>
                </c:pt>
                <c:pt idx="3">
                  <c:v>0.64900000000000002</c:v>
                </c:pt>
                <c:pt idx="4">
                  <c:v>0.628</c:v>
                </c:pt>
                <c:pt idx="5">
                  <c:v>0.64200000000000002</c:v>
                </c:pt>
                <c:pt idx="6">
                  <c:v>0.62</c:v>
                </c:pt>
                <c:pt idx="7">
                  <c:v>0.63600000000000001</c:v>
                </c:pt>
                <c:pt idx="8">
                  <c:v>0.64</c:v>
                </c:pt>
                <c:pt idx="9">
                  <c:v>0.623</c:v>
                </c:pt>
                <c:pt idx="10">
                  <c:v>0.64300000000000002</c:v>
                </c:pt>
                <c:pt idx="11">
                  <c:v>0.61099999999999999</c:v>
                </c:pt>
                <c:pt idx="12">
                  <c:v>0.63100000000000001</c:v>
                </c:pt>
                <c:pt idx="13">
                  <c:v>0.65700000000000003</c:v>
                </c:pt>
                <c:pt idx="14">
                  <c:v>0.624</c:v>
                </c:pt>
                <c:pt idx="15">
                  <c:v>0.61199999999999999</c:v>
                </c:pt>
                <c:pt idx="16">
                  <c:v>0.60799999999999998</c:v>
                </c:pt>
                <c:pt idx="17">
                  <c:v>0.63500000000000001</c:v>
                </c:pt>
                <c:pt idx="18">
                  <c:v>0.59</c:v>
                </c:pt>
                <c:pt idx="19">
                  <c:v>0.60099999999999998</c:v>
                </c:pt>
                <c:pt idx="20">
                  <c:v>0.61199999999999999</c:v>
                </c:pt>
                <c:pt idx="21">
                  <c:v>0.61599999999999999</c:v>
                </c:pt>
                <c:pt idx="22">
                  <c:v>0.626</c:v>
                </c:pt>
                <c:pt idx="23">
                  <c:v>0.65</c:v>
                </c:pt>
                <c:pt idx="24">
                  <c:v>0.63500000000000001</c:v>
                </c:pt>
                <c:pt idx="25">
                  <c:v>0.64500000000000002</c:v>
                </c:pt>
                <c:pt idx="26">
                  <c:v>0.622</c:v>
                </c:pt>
                <c:pt idx="27">
                  <c:v>0.66800000000000004</c:v>
                </c:pt>
                <c:pt idx="28">
                  <c:v>0.70099999999999996</c:v>
                </c:pt>
                <c:pt idx="29">
                  <c:v>0.70199999999999996</c:v>
                </c:pt>
                <c:pt idx="30">
                  <c:v>0.69099999999999995</c:v>
                </c:pt>
                <c:pt idx="31">
                  <c:v>0.64300000000000002</c:v>
                </c:pt>
                <c:pt idx="32">
                  <c:v>0.64900000000000002</c:v>
                </c:pt>
                <c:pt idx="33">
                  <c:v>0.60499999999999998</c:v>
                </c:pt>
                <c:pt idx="34">
                  <c:v>0.67500000000000004</c:v>
                </c:pt>
                <c:pt idx="35">
                  <c:v>0.747</c:v>
                </c:pt>
                <c:pt idx="36">
                  <c:v>0.73599999999999999</c:v>
                </c:pt>
                <c:pt idx="37">
                  <c:v>0.70099999999999996</c:v>
                </c:pt>
                <c:pt idx="38">
                  <c:v>0.72099999999999997</c:v>
                </c:pt>
                <c:pt idx="39">
                  <c:v>0.72699999999999998</c:v>
                </c:pt>
                <c:pt idx="40">
                  <c:v>0.72299999999999998</c:v>
                </c:pt>
                <c:pt idx="41">
                  <c:v>0.71699999999999997</c:v>
                </c:pt>
                <c:pt idx="42">
                  <c:v>0.70099999999999996</c:v>
                </c:pt>
                <c:pt idx="43">
                  <c:v>0.67</c:v>
                </c:pt>
                <c:pt idx="44">
                  <c:v>0.69399999999999995</c:v>
                </c:pt>
                <c:pt idx="45">
                  <c:v>0.61099999999999999</c:v>
                </c:pt>
                <c:pt idx="46">
                  <c:v>0.65400000000000003</c:v>
                </c:pt>
                <c:pt idx="47">
                  <c:v>0.66300000000000003</c:v>
                </c:pt>
              </c:numCache>
            </c:numRef>
          </c:val>
          <c:smooth val="0"/>
          <c:extLst>
            <c:ext xmlns:c16="http://schemas.microsoft.com/office/drawing/2014/chart" uri="{C3380CC4-5D6E-409C-BE32-E72D297353CC}">
              <c16:uniqueId val="{0000000D-0A6E-42B2-AC38-0DBDC82F28F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25.35023</c:v>
                </c:pt>
                <c:pt idx="1">
                  <c:v>24.501200000000001</c:v>
                </c:pt>
                <c:pt idx="2">
                  <c:v>26.01634</c:v>
                </c:pt>
                <c:pt idx="3">
                  <c:v>25.765049999999999</c:v>
                </c:pt>
                <c:pt idx="4">
                  <c:v>25.313320000000001</c:v>
                </c:pt>
                <c:pt idx="5">
                  <c:v>25.729959999999998</c:v>
                </c:pt>
                <c:pt idx="6">
                  <c:v>25.729320000000001</c:v>
                </c:pt>
                <c:pt idx="7">
                  <c:v>24.948499999999999</c:v>
                </c:pt>
                <c:pt idx="8">
                  <c:v>25.806260000000002</c:v>
                </c:pt>
                <c:pt idx="9">
                  <c:v>23.887350000000001</c:v>
                </c:pt>
                <c:pt idx="10">
                  <c:v>24.06324</c:v>
                </c:pt>
                <c:pt idx="11">
                  <c:v>24.522570000000002</c:v>
                </c:pt>
                <c:pt idx="12">
                  <c:v>23.463290000000001</c:v>
                </c:pt>
                <c:pt idx="13">
                  <c:v>22.105720000000002</c:v>
                </c:pt>
                <c:pt idx="14">
                  <c:v>22.163959999999999</c:v>
                </c:pt>
                <c:pt idx="15">
                  <c:v>22.6493</c:v>
                </c:pt>
                <c:pt idx="16">
                  <c:v>22.50367</c:v>
                </c:pt>
                <c:pt idx="17">
                  <c:v>23.890840000000001</c:v>
                </c:pt>
                <c:pt idx="18">
                  <c:v>24.063020000000002</c:v>
                </c:pt>
                <c:pt idx="19">
                  <c:v>25.088280000000001</c:v>
                </c:pt>
                <c:pt idx="20">
                  <c:v>26.191389999999998</c:v>
                </c:pt>
                <c:pt idx="21">
                  <c:v>26.08456</c:v>
                </c:pt>
                <c:pt idx="22">
                  <c:v>24.97345</c:v>
                </c:pt>
                <c:pt idx="23">
                  <c:v>25.352810000000002</c:v>
                </c:pt>
                <c:pt idx="24">
                  <c:v>23.781389999999998</c:v>
                </c:pt>
                <c:pt idx="25">
                  <c:v>24.212109999999999</c:v>
                </c:pt>
                <c:pt idx="26">
                  <c:v>24.95421</c:v>
                </c:pt>
                <c:pt idx="27">
                  <c:v>24.905799999999999</c:v>
                </c:pt>
                <c:pt idx="28">
                  <c:v>25.507639999999999</c:v>
                </c:pt>
                <c:pt idx="29">
                  <c:v>25.707650000000001</c:v>
                </c:pt>
                <c:pt idx="30">
                  <c:v>26.717289999999998</c:v>
                </c:pt>
                <c:pt idx="31">
                  <c:v>28.19999</c:v>
                </c:pt>
                <c:pt idx="32">
                  <c:v>26.703600000000002</c:v>
                </c:pt>
                <c:pt idx="33">
                  <c:v>26.581489999999999</c:v>
                </c:pt>
                <c:pt idx="34">
                  <c:v>24.51</c:v>
                </c:pt>
                <c:pt idx="35">
                  <c:v>23.164570000000001</c:v>
                </c:pt>
                <c:pt idx="36">
                  <c:v>22.455079999999999</c:v>
                </c:pt>
                <c:pt idx="37">
                  <c:v>22.41178</c:v>
                </c:pt>
                <c:pt idx="38">
                  <c:v>23.42285</c:v>
                </c:pt>
                <c:pt idx="39">
                  <c:v>23.420390000000001</c:v>
                </c:pt>
                <c:pt idx="40">
                  <c:v>23.383109999999999</c:v>
                </c:pt>
                <c:pt idx="41">
                  <c:v>23.82873</c:v>
                </c:pt>
                <c:pt idx="42">
                  <c:v>24.001349999999999</c:v>
                </c:pt>
                <c:pt idx="43">
                  <c:v>24.818300000000001</c:v>
                </c:pt>
                <c:pt idx="44">
                  <c:v>24.48555</c:v>
                </c:pt>
                <c:pt idx="45">
                  <c:v>25.214379999999998</c:v>
                </c:pt>
                <c:pt idx="46">
                  <c:v>25.71435</c:v>
                </c:pt>
                <c:pt idx="47">
                  <c:v>24.934999999999999</c:v>
                </c:pt>
              </c:numCache>
            </c:numRef>
          </c:val>
          <c:smooth val="0"/>
          <c:extLst>
            <c:ext xmlns:c16="http://schemas.microsoft.com/office/drawing/2014/chart" uri="{C3380CC4-5D6E-409C-BE32-E72D297353CC}">
              <c16:uniqueId val="{0000000E-0A6E-42B2-AC38-0DBDC82F28F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434.85718000000003</c:v>
                </c:pt>
                <c:pt idx="1">
                  <c:v>428.15805</c:v>
                </c:pt>
                <c:pt idx="2">
                  <c:v>416.17756000000003</c:v>
                </c:pt>
                <c:pt idx="3">
                  <c:v>413.58917000000002</c:v>
                </c:pt>
                <c:pt idx="4">
                  <c:v>411.09681999999998</c:v>
                </c:pt>
                <c:pt idx="5">
                  <c:v>406.85266000000001</c:v>
                </c:pt>
                <c:pt idx="6">
                  <c:v>400.87455999999997</c:v>
                </c:pt>
                <c:pt idx="7">
                  <c:v>403.10160000000002</c:v>
                </c:pt>
                <c:pt idx="8">
                  <c:v>402.91023999999999</c:v>
                </c:pt>
                <c:pt idx="9">
                  <c:v>405.17660000000001</c:v>
                </c:pt>
                <c:pt idx="10">
                  <c:v>405.25207999999998</c:v>
                </c:pt>
                <c:pt idx="11">
                  <c:v>412.32333999999997</c:v>
                </c:pt>
                <c:pt idx="12">
                  <c:v>438.19011</c:v>
                </c:pt>
                <c:pt idx="13">
                  <c:v>444.91935999999998</c:v>
                </c:pt>
                <c:pt idx="14">
                  <c:v>433.11243000000002</c:v>
                </c:pt>
                <c:pt idx="15">
                  <c:v>432.31418000000002</c:v>
                </c:pt>
                <c:pt idx="16">
                  <c:v>422.37016</c:v>
                </c:pt>
                <c:pt idx="17">
                  <c:v>407.11453999999998</c:v>
                </c:pt>
                <c:pt idx="18">
                  <c:v>407.98847999999998</c:v>
                </c:pt>
                <c:pt idx="19">
                  <c:v>384.21192000000002</c:v>
                </c:pt>
                <c:pt idx="20">
                  <c:v>366.80437000000001</c:v>
                </c:pt>
                <c:pt idx="21">
                  <c:v>365.60012</c:v>
                </c:pt>
                <c:pt idx="22">
                  <c:v>366.99869000000001</c:v>
                </c:pt>
                <c:pt idx="23">
                  <c:v>364.85428000000002</c:v>
                </c:pt>
                <c:pt idx="24">
                  <c:v>358.04622000000001</c:v>
                </c:pt>
                <c:pt idx="25">
                  <c:v>402.25205</c:v>
                </c:pt>
                <c:pt idx="26">
                  <c:v>416.90651000000003</c:v>
                </c:pt>
                <c:pt idx="27">
                  <c:v>417.51477</c:v>
                </c:pt>
                <c:pt idx="28">
                  <c:v>404.19191000000001</c:v>
                </c:pt>
                <c:pt idx="29">
                  <c:v>409.28458999999998</c:v>
                </c:pt>
                <c:pt idx="30">
                  <c:v>395.46476999999999</c:v>
                </c:pt>
                <c:pt idx="31">
                  <c:v>398.84787999999998</c:v>
                </c:pt>
                <c:pt idx="32">
                  <c:v>401.48763000000002</c:v>
                </c:pt>
                <c:pt idx="33">
                  <c:v>400.42365999999998</c:v>
                </c:pt>
                <c:pt idx="34">
                  <c:v>406.31797</c:v>
                </c:pt>
                <c:pt idx="35">
                  <c:v>396.37740000000002</c:v>
                </c:pt>
                <c:pt idx="36">
                  <c:v>386.40530000000001</c:v>
                </c:pt>
                <c:pt idx="37">
                  <c:v>393.67712999999998</c:v>
                </c:pt>
                <c:pt idx="38">
                  <c:v>397.26665000000003</c:v>
                </c:pt>
                <c:pt idx="39">
                  <c:v>402.21584000000001</c:v>
                </c:pt>
                <c:pt idx="40">
                  <c:v>397.48232999999999</c:v>
                </c:pt>
                <c:pt idx="41">
                  <c:v>393.04790000000003</c:v>
                </c:pt>
                <c:pt idx="42">
                  <c:v>399.16437999999999</c:v>
                </c:pt>
                <c:pt idx="43">
                  <c:v>407.18171999999998</c:v>
                </c:pt>
                <c:pt idx="44">
                  <c:v>412.91135000000003</c:v>
                </c:pt>
                <c:pt idx="45">
                  <c:v>410.79313999999999</c:v>
                </c:pt>
                <c:pt idx="46">
                  <c:v>412.63337000000001</c:v>
                </c:pt>
                <c:pt idx="47">
                  <c:v>411.04066</c:v>
                </c:pt>
              </c:numCache>
            </c:numRef>
          </c:val>
          <c:smooth val="0"/>
          <c:extLst>
            <c:ext xmlns:c16="http://schemas.microsoft.com/office/drawing/2014/chart" uri="{C3380CC4-5D6E-409C-BE32-E72D297353CC}">
              <c16:uniqueId val="{0000000F-0A6E-42B2-AC38-0DBDC82F28F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A6E-42B2-AC38-0DBDC82F28F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153.0326</c:v>
                </c:pt>
                <c:pt idx="1">
                  <c:v>147.3253</c:v>
                </c:pt>
                <c:pt idx="2">
                  <c:v>146.33500000000001</c:v>
                </c:pt>
                <c:pt idx="3">
                  <c:v>154.98759999999999</c:v>
                </c:pt>
                <c:pt idx="4">
                  <c:v>148.8751</c:v>
                </c:pt>
                <c:pt idx="5">
                  <c:v>150.6002</c:v>
                </c:pt>
                <c:pt idx="6">
                  <c:v>150.7131</c:v>
                </c:pt>
                <c:pt idx="7">
                  <c:v>151.63419999999999</c:v>
                </c:pt>
                <c:pt idx="8">
                  <c:v>149.05969999999999</c:v>
                </c:pt>
                <c:pt idx="9">
                  <c:v>152.22280000000001</c:v>
                </c:pt>
                <c:pt idx="10">
                  <c:v>147.30869999999999</c:v>
                </c:pt>
                <c:pt idx="11">
                  <c:v>149.55099999999999</c:v>
                </c:pt>
                <c:pt idx="12">
                  <c:v>148.2423</c:v>
                </c:pt>
                <c:pt idx="13">
                  <c:v>147.17580000000001</c:v>
                </c:pt>
                <c:pt idx="14">
                  <c:v>141.95480000000001</c:v>
                </c:pt>
                <c:pt idx="15">
                  <c:v>142.65880000000001</c:v>
                </c:pt>
                <c:pt idx="16">
                  <c:v>146.2704</c:v>
                </c:pt>
                <c:pt idx="17">
                  <c:v>147.77369999999999</c:v>
                </c:pt>
                <c:pt idx="18">
                  <c:v>147.60499999999999</c:v>
                </c:pt>
                <c:pt idx="19">
                  <c:v>148.41990000000001</c:v>
                </c:pt>
                <c:pt idx="20">
                  <c:v>144.7081</c:v>
                </c:pt>
                <c:pt idx="21">
                  <c:v>150.4254</c:v>
                </c:pt>
                <c:pt idx="22">
                  <c:v>143.83799999999999</c:v>
                </c:pt>
                <c:pt idx="23">
                  <c:v>145.47829999999999</c:v>
                </c:pt>
                <c:pt idx="24">
                  <c:v>150.82910000000001</c:v>
                </c:pt>
                <c:pt idx="25">
                  <c:v>153.2567</c:v>
                </c:pt>
                <c:pt idx="26">
                  <c:v>129.01220000000001</c:v>
                </c:pt>
                <c:pt idx="27">
                  <c:v>149.7303</c:v>
                </c:pt>
                <c:pt idx="28">
                  <c:v>156.7791</c:v>
                </c:pt>
                <c:pt idx="29">
                  <c:v>152.04669999999999</c:v>
                </c:pt>
                <c:pt idx="30">
                  <c:v>152.8169</c:v>
                </c:pt>
                <c:pt idx="31">
                  <c:v>149.78120000000001</c:v>
                </c:pt>
                <c:pt idx="32">
                  <c:v>148.6412</c:v>
                </c:pt>
                <c:pt idx="33">
                  <c:v>151.09790000000001</c:v>
                </c:pt>
                <c:pt idx="34">
                  <c:v>149.7062</c:v>
                </c:pt>
                <c:pt idx="35">
                  <c:v>151.83099999999999</c:v>
                </c:pt>
                <c:pt idx="36">
                  <c:v>142.36750000000001</c:v>
                </c:pt>
                <c:pt idx="37">
                  <c:v>147.87440000000001</c:v>
                </c:pt>
                <c:pt idx="38">
                  <c:v>154.07490000000001</c:v>
                </c:pt>
                <c:pt idx="39">
                  <c:v>154.61680000000001</c:v>
                </c:pt>
                <c:pt idx="40">
                  <c:v>149.07060000000001</c:v>
                </c:pt>
                <c:pt idx="41">
                  <c:v>147.68270000000001</c:v>
                </c:pt>
                <c:pt idx="42">
                  <c:v>151.38570000000001</c:v>
                </c:pt>
                <c:pt idx="43">
                  <c:v>151.2148</c:v>
                </c:pt>
                <c:pt idx="44">
                  <c:v>145.58260000000001</c:v>
                </c:pt>
                <c:pt idx="45">
                  <c:v>149.3407</c:v>
                </c:pt>
                <c:pt idx="46">
                  <c:v>150.35480000000001</c:v>
                </c:pt>
                <c:pt idx="47">
                  <c:v>152.09280000000001</c:v>
                </c:pt>
              </c:numCache>
            </c:numRef>
          </c:val>
          <c:smooth val="0"/>
          <c:extLst>
            <c:ext xmlns:c16="http://schemas.microsoft.com/office/drawing/2014/chart" uri="{C3380CC4-5D6E-409C-BE32-E72D297353CC}">
              <c16:uniqueId val="{00000011-0A6E-42B2-AC38-0DBDC82F28F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18.45898</c:v>
                </c:pt>
                <c:pt idx="1">
                  <c:v>18.353860000000001</c:v>
                </c:pt>
                <c:pt idx="2">
                  <c:v>18.567070000000001</c:v>
                </c:pt>
                <c:pt idx="3">
                  <c:v>18.56645</c:v>
                </c:pt>
                <c:pt idx="4">
                  <c:v>18.16752</c:v>
                </c:pt>
                <c:pt idx="5">
                  <c:v>18.394950000000001</c:v>
                </c:pt>
                <c:pt idx="6">
                  <c:v>18.406130000000001</c:v>
                </c:pt>
                <c:pt idx="7">
                  <c:v>18.32667</c:v>
                </c:pt>
                <c:pt idx="8">
                  <c:v>18.455249999999999</c:v>
                </c:pt>
                <c:pt idx="9">
                  <c:v>18.679939999999998</c:v>
                </c:pt>
                <c:pt idx="10">
                  <c:v>18.427779999999998</c:v>
                </c:pt>
                <c:pt idx="11">
                  <c:v>18.454979999999999</c:v>
                </c:pt>
                <c:pt idx="12">
                  <c:v>18.27693</c:v>
                </c:pt>
                <c:pt idx="13">
                  <c:v>17.528890000000001</c:v>
                </c:pt>
                <c:pt idx="14">
                  <c:v>17.533380000000001</c:v>
                </c:pt>
                <c:pt idx="15">
                  <c:v>17.501359999999998</c:v>
                </c:pt>
                <c:pt idx="16">
                  <c:v>17.464210000000001</c:v>
                </c:pt>
                <c:pt idx="17">
                  <c:v>17.606210000000001</c:v>
                </c:pt>
                <c:pt idx="18">
                  <c:v>17.922360000000001</c:v>
                </c:pt>
                <c:pt idx="19">
                  <c:v>16.200620000000001</c:v>
                </c:pt>
                <c:pt idx="20">
                  <c:v>17.627510000000001</c:v>
                </c:pt>
                <c:pt idx="21">
                  <c:v>17.802949999999999</c:v>
                </c:pt>
                <c:pt idx="22">
                  <c:v>17.5929</c:v>
                </c:pt>
                <c:pt idx="23">
                  <c:v>17.87105</c:v>
                </c:pt>
                <c:pt idx="24">
                  <c:v>17.761320000000001</c:v>
                </c:pt>
                <c:pt idx="25">
                  <c:v>17.76192</c:v>
                </c:pt>
                <c:pt idx="26">
                  <c:v>17.62922</c:v>
                </c:pt>
                <c:pt idx="27">
                  <c:v>17.504490000000001</c:v>
                </c:pt>
                <c:pt idx="28">
                  <c:v>17.656040000000001</c:v>
                </c:pt>
                <c:pt idx="29">
                  <c:v>17.681799999999999</c:v>
                </c:pt>
                <c:pt idx="30">
                  <c:v>17.26013</c:v>
                </c:pt>
                <c:pt idx="31">
                  <c:v>17.2989</c:v>
                </c:pt>
                <c:pt idx="32">
                  <c:v>17.41104</c:v>
                </c:pt>
                <c:pt idx="33">
                  <c:v>17.5106</c:v>
                </c:pt>
                <c:pt idx="34">
                  <c:v>18.218109999999999</c:v>
                </c:pt>
                <c:pt idx="35">
                  <c:v>18.075310000000002</c:v>
                </c:pt>
                <c:pt idx="36">
                  <c:v>16.684660000000001</c:v>
                </c:pt>
                <c:pt idx="37">
                  <c:v>15.24532</c:v>
                </c:pt>
                <c:pt idx="38">
                  <c:v>15.42967</c:v>
                </c:pt>
                <c:pt idx="39">
                  <c:v>15.62593</c:v>
                </c:pt>
                <c:pt idx="40">
                  <c:v>17.782990000000002</c:v>
                </c:pt>
                <c:pt idx="41">
                  <c:v>17.739280000000001</c:v>
                </c:pt>
                <c:pt idx="42">
                  <c:v>17.84046</c:v>
                </c:pt>
                <c:pt idx="43">
                  <c:v>17.74868</c:v>
                </c:pt>
                <c:pt idx="44">
                  <c:v>18.093299999999999</c:v>
                </c:pt>
                <c:pt idx="45">
                  <c:v>18.086069999999999</c:v>
                </c:pt>
                <c:pt idx="46">
                  <c:v>17.81467</c:v>
                </c:pt>
                <c:pt idx="47">
                  <c:v>17.678909999999998</c:v>
                </c:pt>
              </c:numCache>
            </c:numRef>
          </c:val>
          <c:smooth val="0"/>
          <c:extLst>
            <c:ext xmlns:c16="http://schemas.microsoft.com/office/drawing/2014/chart" uri="{C3380CC4-5D6E-409C-BE32-E72D297353CC}">
              <c16:uniqueId val="{00000012-0A6E-42B2-AC38-0DBDC82F28F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A6E-42B2-AC38-0DBDC82F28F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A6E-42B2-AC38-0DBDC82F28F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17.1477</c:v>
                </c:pt>
                <c:pt idx="1">
                  <c:v>17.409800000000001</c:v>
                </c:pt>
                <c:pt idx="2">
                  <c:v>16.926600000000001</c:v>
                </c:pt>
                <c:pt idx="3">
                  <c:v>17.0002</c:v>
                </c:pt>
                <c:pt idx="4">
                  <c:v>17.293500000000002</c:v>
                </c:pt>
                <c:pt idx="5">
                  <c:v>17.569199999999999</c:v>
                </c:pt>
                <c:pt idx="6">
                  <c:v>17.654900000000001</c:v>
                </c:pt>
                <c:pt idx="7">
                  <c:v>18.127400000000002</c:v>
                </c:pt>
                <c:pt idx="8">
                  <c:v>16.622499999999999</c:v>
                </c:pt>
                <c:pt idx="9">
                  <c:v>16.651299999999999</c:v>
                </c:pt>
                <c:pt idx="10">
                  <c:v>16.396100000000001</c:v>
                </c:pt>
                <c:pt idx="11">
                  <c:v>15.9726</c:v>
                </c:pt>
                <c:pt idx="12">
                  <c:v>15.7912</c:v>
                </c:pt>
                <c:pt idx="13">
                  <c:v>15.410299999999999</c:v>
                </c:pt>
                <c:pt idx="14">
                  <c:v>14.512700000000001</c:v>
                </c:pt>
                <c:pt idx="15">
                  <c:v>14.4542</c:v>
                </c:pt>
                <c:pt idx="16">
                  <c:v>15.151999999999999</c:v>
                </c:pt>
                <c:pt idx="17">
                  <c:v>15.5928</c:v>
                </c:pt>
                <c:pt idx="18">
                  <c:v>15.5151</c:v>
                </c:pt>
                <c:pt idx="19">
                  <c:v>16.43</c:v>
                </c:pt>
                <c:pt idx="20">
                  <c:v>16.125699999999998</c:v>
                </c:pt>
                <c:pt idx="21">
                  <c:v>16.741900000000001</c:v>
                </c:pt>
                <c:pt idx="22">
                  <c:v>16.404900000000001</c:v>
                </c:pt>
                <c:pt idx="23">
                  <c:v>16.080200000000001</c:v>
                </c:pt>
                <c:pt idx="24">
                  <c:v>16.364799999999999</c:v>
                </c:pt>
                <c:pt idx="25">
                  <c:v>15.734999999999999</c:v>
                </c:pt>
                <c:pt idx="26">
                  <c:v>15.868399999999999</c:v>
                </c:pt>
                <c:pt idx="27">
                  <c:v>16.304200000000002</c:v>
                </c:pt>
                <c:pt idx="28">
                  <c:v>16.492699999999999</c:v>
                </c:pt>
                <c:pt idx="29">
                  <c:v>16.877300000000002</c:v>
                </c:pt>
                <c:pt idx="30">
                  <c:v>17.087800000000001</c:v>
                </c:pt>
                <c:pt idx="31">
                  <c:v>17.342300000000002</c:v>
                </c:pt>
                <c:pt idx="32">
                  <c:v>19.0105</c:v>
                </c:pt>
                <c:pt idx="33">
                  <c:v>19.305099999999999</c:v>
                </c:pt>
                <c:pt idx="34">
                  <c:v>18.7456</c:v>
                </c:pt>
                <c:pt idx="35">
                  <c:v>18.587</c:v>
                </c:pt>
                <c:pt idx="36">
                  <c:v>18.318300000000001</c:v>
                </c:pt>
                <c:pt idx="37">
                  <c:v>17.3355</c:v>
                </c:pt>
                <c:pt idx="38">
                  <c:v>16.873899999999999</c:v>
                </c:pt>
                <c:pt idx="39">
                  <c:v>18.030100000000001</c:v>
                </c:pt>
                <c:pt idx="40">
                  <c:v>18.372199999999999</c:v>
                </c:pt>
                <c:pt idx="41">
                  <c:v>19.2361</c:v>
                </c:pt>
                <c:pt idx="42">
                  <c:v>19.4206</c:v>
                </c:pt>
                <c:pt idx="43">
                  <c:v>20.124400000000001</c:v>
                </c:pt>
                <c:pt idx="44">
                  <c:v>19.6479</c:v>
                </c:pt>
                <c:pt idx="45">
                  <c:v>19.373000000000001</c:v>
                </c:pt>
                <c:pt idx="46">
                  <c:v>19.152699999999999</c:v>
                </c:pt>
                <c:pt idx="47">
                  <c:v>18.684999999999999</c:v>
                </c:pt>
              </c:numCache>
            </c:numRef>
          </c:val>
          <c:smooth val="0"/>
          <c:extLst>
            <c:ext xmlns:c16="http://schemas.microsoft.com/office/drawing/2014/chart" uri="{C3380CC4-5D6E-409C-BE32-E72D297353CC}">
              <c16:uniqueId val="{00000015-0A6E-42B2-AC38-0DBDC82F28F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4.9380899999999999</c:v>
                </c:pt>
                <c:pt idx="1">
                  <c:v>4.80084</c:v>
                </c:pt>
                <c:pt idx="2">
                  <c:v>4.9096099999999998</c:v>
                </c:pt>
                <c:pt idx="3">
                  <c:v>4.6079499999999998</c:v>
                </c:pt>
                <c:pt idx="4">
                  <c:v>4.5373400000000004</c:v>
                </c:pt>
                <c:pt idx="5">
                  <c:v>4.5314899999999998</c:v>
                </c:pt>
                <c:pt idx="6">
                  <c:v>4.5331999999999999</c:v>
                </c:pt>
                <c:pt idx="7">
                  <c:v>4.61991</c:v>
                </c:pt>
                <c:pt idx="8">
                  <c:v>4.8913099999999998</c:v>
                </c:pt>
                <c:pt idx="9">
                  <c:v>4.8873199999999999</c:v>
                </c:pt>
                <c:pt idx="10">
                  <c:v>4.6675300000000002</c:v>
                </c:pt>
                <c:pt idx="11">
                  <c:v>4.5080099999999996</c:v>
                </c:pt>
                <c:pt idx="12">
                  <c:v>4.4746300000000003</c:v>
                </c:pt>
                <c:pt idx="13">
                  <c:v>4.42387</c:v>
                </c:pt>
                <c:pt idx="14">
                  <c:v>4.3898799999999998</c:v>
                </c:pt>
                <c:pt idx="15">
                  <c:v>4.4103899999999996</c:v>
                </c:pt>
                <c:pt idx="16">
                  <c:v>4.4701899999999997</c:v>
                </c:pt>
                <c:pt idx="17">
                  <c:v>4.39039</c:v>
                </c:pt>
                <c:pt idx="18">
                  <c:v>4.4381700000000004</c:v>
                </c:pt>
                <c:pt idx="19">
                  <c:v>4.4849100000000002</c:v>
                </c:pt>
                <c:pt idx="20">
                  <c:v>4.4445399999999999</c:v>
                </c:pt>
                <c:pt idx="21">
                  <c:v>4.5025300000000001</c:v>
                </c:pt>
                <c:pt idx="22">
                  <c:v>4.46732</c:v>
                </c:pt>
                <c:pt idx="23">
                  <c:v>4.45533</c:v>
                </c:pt>
                <c:pt idx="24">
                  <c:v>4.4163500000000004</c:v>
                </c:pt>
                <c:pt idx="25">
                  <c:v>4.4235300000000004</c:v>
                </c:pt>
                <c:pt idx="26">
                  <c:v>4.3914499999999999</c:v>
                </c:pt>
                <c:pt idx="27">
                  <c:v>4.4218599999999997</c:v>
                </c:pt>
                <c:pt idx="28">
                  <c:v>4.4224899999999998</c:v>
                </c:pt>
                <c:pt idx="29">
                  <c:v>4.6874500000000001</c:v>
                </c:pt>
                <c:pt idx="30">
                  <c:v>4.8899800000000004</c:v>
                </c:pt>
                <c:pt idx="31">
                  <c:v>4.77996</c:v>
                </c:pt>
                <c:pt idx="32">
                  <c:v>4.8596000000000004</c:v>
                </c:pt>
                <c:pt idx="33">
                  <c:v>4.8325300000000002</c:v>
                </c:pt>
                <c:pt idx="34">
                  <c:v>4.7560399999999996</c:v>
                </c:pt>
                <c:pt idx="35">
                  <c:v>4.7911000000000001</c:v>
                </c:pt>
                <c:pt idx="36">
                  <c:v>4.5092600000000003</c:v>
                </c:pt>
                <c:pt idx="37">
                  <c:v>4.4516099999999996</c:v>
                </c:pt>
                <c:pt idx="38">
                  <c:v>4.4362199999999996</c:v>
                </c:pt>
                <c:pt idx="39">
                  <c:v>4.4386700000000001</c:v>
                </c:pt>
                <c:pt idx="40">
                  <c:v>4.4475300000000004</c:v>
                </c:pt>
                <c:pt idx="41">
                  <c:v>4.4603299999999999</c:v>
                </c:pt>
                <c:pt idx="42">
                  <c:v>4.8621299999999996</c:v>
                </c:pt>
                <c:pt idx="43">
                  <c:v>4.8893399999999998</c:v>
                </c:pt>
                <c:pt idx="44">
                  <c:v>4.9110100000000001</c:v>
                </c:pt>
                <c:pt idx="45">
                  <c:v>4.9247899999999998</c:v>
                </c:pt>
                <c:pt idx="46">
                  <c:v>4.9329299999999998</c:v>
                </c:pt>
                <c:pt idx="47">
                  <c:v>4.97485</c:v>
                </c:pt>
              </c:numCache>
            </c:numRef>
          </c:val>
          <c:smooth val="0"/>
          <c:extLst>
            <c:ext xmlns:c16="http://schemas.microsoft.com/office/drawing/2014/chart" uri="{C3380CC4-5D6E-409C-BE32-E72D297353CC}">
              <c16:uniqueId val="{00000016-0A6E-42B2-AC38-0DBDC82F28F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A6E-42B2-AC38-0DBDC82F28F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A6E-42B2-AC38-0DBDC82F28F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16.671559999999999</c:v>
                </c:pt>
                <c:pt idx="1">
                  <c:v>16.919840000000001</c:v>
                </c:pt>
                <c:pt idx="2">
                  <c:v>16.830020000000001</c:v>
                </c:pt>
                <c:pt idx="3">
                  <c:v>16.660740000000001</c:v>
                </c:pt>
                <c:pt idx="4">
                  <c:v>16.686679999999999</c:v>
                </c:pt>
                <c:pt idx="5">
                  <c:v>16.403649999999999</c:v>
                </c:pt>
                <c:pt idx="6">
                  <c:v>17.397880000000001</c:v>
                </c:pt>
                <c:pt idx="7">
                  <c:v>16.78904</c:v>
                </c:pt>
                <c:pt idx="8">
                  <c:v>17.064129999999999</c:v>
                </c:pt>
                <c:pt idx="9">
                  <c:v>15.94304</c:v>
                </c:pt>
                <c:pt idx="10">
                  <c:v>15.48202</c:v>
                </c:pt>
                <c:pt idx="11">
                  <c:v>14.03706</c:v>
                </c:pt>
                <c:pt idx="12">
                  <c:v>14.02975</c:v>
                </c:pt>
                <c:pt idx="13">
                  <c:v>13.13067</c:v>
                </c:pt>
                <c:pt idx="14">
                  <c:v>13.44886</c:v>
                </c:pt>
                <c:pt idx="15">
                  <c:v>13.495419999999999</c:v>
                </c:pt>
                <c:pt idx="16">
                  <c:v>14.509169999999999</c:v>
                </c:pt>
                <c:pt idx="17">
                  <c:v>15.04161</c:v>
                </c:pt>
                <c:pt idx="18">
                  <c:v>14.75544</c:v>
                </c:pt>
                <c:pt idx="19">
                  <c:v>15.30711</c:v>
                </c:pt>
                <c:pt idx="20">
                  <c:v>15.823270000000001</c:v>
                </c:pt>
                <c:pt idx="21">
                  <c:v>16.487179999999999</c:v>
                </c:pt>
                <c:pt idx="22">
                  <c:v>16.49634</c:v>
                </c:pt>
                <c:pt idx="23">
                  <c:v>16.588380000000001</c:v>
                </c:pt>
                <c:pt idx="24">
                  <c:v>15.840920000000001</c:v>
                </c:pt>
                <c:pt idx="25">
                  <c:v>15.696580000000001</c:v>
                </c:pt>
                <c:pt idx="26">
                  <c:v>16.62</c:v>
                </c:pt>
                <c:pt idx="27">
                  <c:v>15.752929999999999</c:v>
                </c:pt>
                <c:pt idx="28">
                  <c:v>16.82854</c:v>
                </c:pt>
                <c:pt idx="29">
                  <c:v>17.39387</c:v>
                </c:pt>
                <c:pt idx="30">
                  <c:v>16.9863</c:v>
                </c:pt>
                <c:pt idx="31">
                  <c:v>17.90887</c:v>
                </c:pt>
                <c:pt idx="32">
                  <c:v>17.160419999999998</c:v>
                </c:pt>
                <c:pt idx="33">
                  <c:v>16.854330000000001</c:v>
                </c:pt>
                <c:pt idx="34">
                  <c:v>16.072780000000002</c:v>
                </c:pt>
                <c:pt idx="35">
                  <c:v>14.68824</c:v>
                </c:pt>
                <c:pt idx="36">
                  <c:v>13.242699999999999</c:v>
                </c:pt>
                <c:pt idx="37">
                  <c:v>12.98067</c:v>
                </c:pt>
                <c:pt idx="38">
                  <c:v>13.14906</c:v>
                </c:pt>
                <c:pt idx="39">
                  <c:v>13.991339999999999</c:v>
                </c:pt>
                <c:pt idx="40">
                  <c:v>15.693289999999999</c:v>
                </c:pt>
                <c:pt idx="41">
                  <c:v>14.621919999999999</c:v>
                </c:pt>
                <c:pt idx="42">
                  <c:v>16.443110000000001</c:v>
                </c:pt>
                <c:pt idx="43">
                  <c:v>16.117979999999999</c:v>
                </c:pt>
                <c:pt idx="44">
                  <c:v>15.966340000000001</c:v>
                </c:pt>
                <c:pt idx="45">
                  <c:v>17.06842</c:v>
                </c:pt>
                <c:pt idx="46">
                  <c:v>16.318819999999999</c:v>
                </c:pt>
                <c:pt idx="47">
                  <c:v>17.177610000000001</c:v>
                </c:pt>
              </c:numCache>
            </c:numRef>
          </c:val>
          <c:smooth val="0"/>
          <c:extLst>
            <c:ext xmlns:c16="http://schemas.microsoft.com/office/drawing/2014/chart" uri="{C3380CC4-5D6E-409C-BE32-E72D297353CC}">
              <c16:uniqueId val="{00000019-0A6E-42B2-AC38-0DBDC82F28F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284.19</c:v>
                </c:pt>
                <c:pt idx="1">
                  <c:v>281.95</c:v>
                </c:pt>
                <c:pt idx="2">
                  <c:v>282.8</c:v>
                </c:pt>
                <c:pt idx="3">
                  <c:v>273.98</c:v>
                </c:pt>
                <c:pt idx="4">
                  <c:v>274.61</c:v>
                </c:pt>
                <c:pt idx="5">
                  <c:v>286.36</c:v>
                </c:pt>
                <c:pt idx="6">
                  <c:v>272.47000000000003</c:v>
                </c:pt>
                <c:pt idx="7">
                  <c:v>279.89999999999998</c:v>
                </c:pt>
                <c:pt idx="8">
                  <c:v>281.73</c:v>
                </c:pt>
                <c:pt idx="9">
                  <c:v>286.91000000000003</c:v>
                </c:pt>
                <c:pt idx="10">
                  <c:v>287.93</c:v>
                </c:pt>
                <c:pt idx="11">
                  <c:v>286.43</c:v>
                </c:pt>
                <c:pt idx="12">
                  <c:v>286.49</c:v>
                </c:pt>
                <c:pt idx="13">
                  <c:v>277.10000000000002</c:v>
                </c:pt>
                <c:pt idx="14">
                  <c:v>273.29000000000002</c:v>
                </c:pt>
                <c:pt idx="15">
                  <c:v>260.2</c:v>
                </c:pt>
                <c:pt idx="16">
                  <c:v>261.8</c:v>
                </c:pt>
                <c:pt idx="17">
                  <c:v>262.52</c:v>
                </c:pt>
                <c:pt idx="18">
                  <c:v>262.47000000000003</c:v>
                </c:pt>
                <c:pt idx="19">
                  <c:v>254.58</c:v>
                </c:pt>
                <c:pt idx="20">
                  <c:v>260.39999999999998</c:v>
                </c:pt>
                <c:pt idx="21">
                  <c:v>268.86</c:v>
                </c:pt>
                <c:pt idx="22">
                  <c:v>279.42</c:v>
                </c:pt>
                <c:pt idx="23">
                  <c:v>284.87</c:v>
                </c:pt>
                <c:pt idx="24">
                  <c:v>284.98</c:v>
                </c:pt>
                <c:pt idx="25">
                  <c:v>279.66000000000003</c:v>
                </c:pt>
                <c:pt idx="26">
                  <c:v>266.58999999999997</c:v>
                </c:pt>
                <c:pt idx="27">
                  <c:v>277.31</c:v>
                </c:pt>
                <c:pt idx="28">
                  <c:v>277.35000000000002</c:v>
                </c:pt>
                <c:pt idx="29">
                  <c:v>282.76</c:v>
                </c:pt>
                <c:pt idx="30">
                  <c:v>274.20999999999998</c:v>
                </c:pt>
                <c:pt idx="31">
                  <c:v>265.97000000000003</c:v>
                </c:pt>
                <c:pt idx="32">
                  <c:v>270.35000000000002</c:v>
                </c:pt>
                <c:pt idx="33">
                  <c:v>272.16000000000003</c:v>
                </c:pt>
                <c:pt idx="34">
                  <c:v>274.87</c:v>
                </c:pt>
                <c:pt idx="35">
                  <c:v>268.73</c:v>
                </c:pt>
                <c:pt idx="36">
                  <c:v>277.92</c:v>
                </c:pt>
                <c:pt idx="37">
                  <c:v>273.02</c:v>
                </c:pt>
                <c:pt idx="38">
                  <c:v>259.95</c:v>
                </c:pt>
                <c:pt idx="39">
                  <c:v>273.70999999999998</c:v>
                </c:pt>
                <c:pt idx="40">
                  <c:v>278.17</c:v>
                </c:pt>
                <c:pt idx="41">
                  <c:v>281.97000000000003</c:v>
                </c:pt>
                <c:pt idx="42">
                  <c:v>288.91000000000003</c:v>
                </c:pt>
                <c:pt idx="43">
                  <c:v>289.31</c:v>
                </c:pt>
                <c:pt idx="44">
                  <c:v>289.43</c:v>
                </c:pt>
                <c:pt idx="45">
                  <c:v>287.10000000000002</c:v>
                </c:pt>
                <c:pt idx="46">
                  <c:v>286.42</c:v>
                </c:pt>
                <c:pt idx="47">
                  <c:v>286.18</c:v>
                </c:pt>
              </c:numCache>
            </c:numRef>
          </c:val>
          <c:smooth val="0"/>
          <c:extLst>
            <c:ext xmlns:c16="http://schemas.microsoft.com/office/drawing/2014/chart" uri="{C3380CC4-5D6E-409C-BE32-E72D297353CC}">
              <c16:uniqueId val="{0000001A-0A6E-42B2-AC38-0DBDC82F28F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A6E-42B2-AC38-0DBDC82F28F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39.661999999999999</c:v>
                </c:pt>
                <c:pt idx="1">
                  <c:v>39.887999999999998</c:v>
                </c:pt>
                <c:pt idx="2">
                  <c:v>40.247</c:v>
                </c:pt>
                <c:pt idx="3">
                  <c:v>40.643000000000001</c:v>
                </c:pt>
                <c:pt idx="4">
                  <c:v>41.622999999999998</c:v>
                </c:pt>
                <c:pt idx="5">
                  <c:v>42.795999999999999</c:v>
                </c:pt>
                <c:pt idx="6">
                  <c:v>42.494999999999997</c:v>
                </c:pt>
                <c:pt idx="7">
                  <c:v>42.725999999999999</c:v>
                </c:pt>
                <c:pt idx="8">
                  <c:v>42.758000000000003</c:v>
                </c:pt>
                <c:pt idx="9">
                  <c:v>42.988999999999997</c:v>
                </c:pt>
                <c:pt idx="10">
                  <c:v>42.960999999999999</c:v>
                </c:pt>
                <c:pt idx="11">
                  <c:v>42.832999999999998</c:v>
                </c:pt>
                <c:pt idx="12">
                  <c:v>43.328000000000003</c:v>
                </c:pt>
                <c:pt idx="13">
                  <c:v>40.457999999999998</c:v>
                </c:pt>
                <c:pt idx="14">
                  <c:v>40.095999999999997</c:v>
                </c:pt>
                <c:pt idx="15">
                  <c:v>40.911999999999999</c:v>
                </c:pt>
                <c:pt idx="16">
                  <c:v>41.076000000000001</c:v>
                </c:pt>
                <c:pt idx="17">
                  <c:v>40.936999999999998</c:v>
                </c:pt>
                <c:pt idx="18">
                  <c:v>40.802</c:v>
                </c:pt>
                <c:pt idx="19">
                  <c:v>41.348999999999997</c:v>
                </c:pt>
                <c:pt idx="20">
                  <c:v>35.287999999999997</c:v>
                </c:pt>
                <c:pt idx="21">
                  <c:v>35.137999999999998</c:v>
                </c:pt>
                <c:pt idx="22">
                  <c:v>34.494999999999997</c:v>
                </c:pt>
                <c:pt idx="23">
                  <c:v>34.512</c:v>
                </c:pt>
                <c:pt idx="24">
                  <c:v>34.094999999999999</c:v>
                </c:pt>
                <c:pt idx="25">
                  <c:v>34.030999999999999</c:v>
                </c:pt>
                <c:pt idx="26">
                  <c:v>34.517000000000003</c:v>
                </c:pt>
                <c:pt idx="27">
                  <c:v>34.972000000000001</c:v>
                </c:pt>
                <c:pt idx="28">
                  <c:v>39.975999999999999</c:v>
                </c:pt>
                <c:pt idx="29">
                  <c:v>40.148000000000003</c:v>
                </c:pt>
                <c:pt idx="30">
                  <c:v>40.057000000000002</c:v>
                </c:pt>
                <c:pt idx="31">
                  <c:v>39.768000000000001</c:v>
                </c:pt>
                <c:pt idx="32">
                  <c:v>39.773000000000003</c:v>
                </c:pt>
                <c:pt idx="33">
                  <c:v>37.612000000000002</c:v>
                </c:pt>
                <c:pt idx="34">
                  <c:v>38.162999999999997</c:v>
                </c:pt>
                <c:pt idx="35">
                  <c:v>38.039000000000001</c:v>
                </c:pt>
                <c:pt idx="36">
                  <c:v>33.145000000000003</c:v>
                </c:pt>
                <c:pt idx="37">
                  <c:v>31.45</c:v>
                </c:pt>
                <c:pt idx="38">
                  <c:v>32.710999999999999</c:v>
                </c:pt>
                <c:pt idx="39">
                  <c:v>30.658999999999999</c:v>
                </c:pt>
                <c:pt idx="40">
                  <c:v>29.637</c:v>
                </c:pt>
                <c:pt idx="41">
                  <c:v>33.270000000000003</c:v>
                </c:pt>
                <c:pt idx="42">
                  <c:v>35.808</c:v>
                </c:pt>
                <c:pt idx="43">
                  <c:v>35.911000000000001</c:v>
                </c:pt>
                <c:pt idx="44">
                  <c:v>36.003999999999998</c:v>
                </c:pt>
                <c:pt idx="45">
                  <c:v>35.712000000000003</c:v>
                </c:pt>
                <c:pt idx="46">
                  <c:v>35.506</c:v>
                </c:pt>
                <c:pt idx="47">
                  <c:v>35.6</c:v>
                </c:pt>
              </c:numCache>
            </c:numRef>
          </c:val>
          <c:smooth val="0"/>
          <c:extLst>
            <c:ext xmlns:c16="http://schemas.microsoft.com/office/drawing/2014/chart" uri="{C3380CC4-5D6E-409C-BE32-E72D297353CC}">
              <c16:uniqueId val="{0000001C-0A6E-42B2-AC38-0DBDC82F28F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A6E-42B2-AC38-0DBDC82F28F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23.803999999999998</c:v>
                </c:pt>
                <c:pt idx="1">
                  <c:v>24.001999999999999</c:v>
                </c:pt>
                <c:pt idx="2">
                  <c:v>25.433</c:v>
                </c:pt>
                <c:pt idx="3">
                  <c:v>26.036999999999999</c:v>
                </c:pt>
                <c:pt idx="4">
                  <c:v>26.773</c:v>
                </c:pt>
                <c:pt idx="5">
                  <c:v>26.597999999999999</c:v>
                </c:pt>
                <c:pt idx="6">
                  <c:v>28.544</c:v>
                </c:pt>
                <c:pt idx="7">
                  <c:v>28.745999999999999</c:v>
                </c:pt>
                <c:pt idx="8">
                  <c:v>29.052</c:v>
                </c:pt>
                <c:pt idx="9">
                  <c:v>29.417000000000002</c:v>
                </c:pt>
                <c:pt idx="10">
                  <c:v>30.311</c:v>
                </c:pt>
                <c:pt idx="11">
                  <c:v>31.295999999999999</c:v>
                </c:pt>
                <c:pt idx="12">
                  <c:v>29.952999999999999</c:v>
                </c:pt>
                <c:pt idx="13">
                  <c:v>27.507999999999999</c:v>
                </c:pt>
                <c:pt idx="14">
                  <c:v>24.850999999999999</c:v>
                </c:pt>
                <c:pt idx="15">
                  <c:v>19.042999999999999</c:v>
                </c:pt>
                <c:pt idx="16">
                  <c:v>12.901999999999999</c:v>
                </c:pt>
                <c:pt idx="17">
                  <c:v>7.4870000000000001</c:v>
                </c:pt>
                <c:pt idx="18">
                  <c:v>6.9119999999999999</c:v>
                </c:pt>
                <c:pt idx="19">
                  <c:v>5.0469999999999997</c:v>
                </c:pt>
                <c:pt idx="20">
                  <c:v>0.34599999999999997</c:v>
                </c:pt>
                <c:pt idx="21">
                  <c:v>0.245</c:v>
                </c:pt>
                <c:pt idx="22">
                  <c:v>0.18099999999999999</c:v>
                </c:pt>
                <c:pt idx="23">
                  <c:v>0.46800000000000003</c:v>
                </c:pt>
                <c:pt idx="24">
                  <c:v>4.2869999999999999</c:v>
                </c:pt>
                <c:pt idx="25">
                  <c:v>6.0410000000000004</c:v>
                </c:pt>
                <c:pt idx="26">
                  <c:v>7.6239999999999997</c:v>
                </c:pt>
                <c:pt idx="27">
                  <c:v>7.548</c:v>
                </c:pt>
                <c:pt idx="28">
                  <c:v>7.9089999999999998</c:v>
                </c:pt>
                <c:pt idx="29">
                  <c:v>9.8740000000000006</c:v>
                </c:pt>
                <c:pt idx="30">
                  <c:v>10.228999999999999</c:v>
                </c:pt>
                <c:pt idx="31">
                  <c:v>10.978</c:v>
                </c:pt>
                <c:pt idx="32">
                  <c:v>17.655000000000001</c:v>
                </c:pt>
                <c:pt idx="33">
                  <c:v>25.152999999999999</c:v>
                </c:pt>
                <c:pt idx="34">
                  <c:v>28.602</c:v>
                </c:pt>
                <c:pt idx="35">
                  <c:v>29.45</c:v>
                </c:pt>
                <c:pt idx="36">
                  <c:v>18.388000000000002</c:v>
                </c:pt>
                <c:pt idx="37">
                  <c:v>17.507000000000001</c:v>
                </c:pt>
                <c:pt idx="38">
                  <c:v>17.523</c:v>
                </c:pt>
                <c:pt idx="39">
                  <c:v>17.695</c:v>
                </c:pt>
                <c:pt idx="40">
                  <c:v>18.227</c:v>
                </c:pt>
                <c:pt idx="41">
                  <c:v>22.343</c:v>
                </c:pt>
                <c:pt idx="42">
                  <c:v>22.6</c:v>
                </c:pt>
                <c:pt idx="43">
                  <c:v>22.49</c:v>
                </c:pt>
                <c:pt idx="44">
                  <c:v>22.58</c:v>
                </c:pt>
                <c:pt idx="45">
                  <c:v>23.123999999999999</c:v>
                </c:pt>
                <c:pt idx="46">
                  <c:v>23.225999999999999</c:v>
                </c:pt>
                <c:pt idx="47">
                  <c:v>23.698</c:v>
                </c:pt>
              </c:numCache>
            </c:numRef>
          </c:val>
          <c:smooth val="0"/>
          <c:extLst>
            <c:ext xmlns:c16="http://schemas.microsoft.com/office/drawing/2014/chart" uri="{C3380CC4-5D6E-409C-BE32-E72D297353CC}">
              <c16:uniqueId val="{0000001E-0A6E-42B2-AC38-0DBDC82F28F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802.6</c:v>
                </c:pt>
                <c:pt idx="1">
                  <c:v>822.8</c:v>
                </c:pt>
                <c:pt idx="2">
                  <c:v>812.3</c:v>
                </c:pt>
                <c:pt idx="3">
                  <c:v>791.7</c:v>
                </c:pt>
                <c:pt idx="4">
                  <c:v>787.8</c:v>
                </c:pt>
                <c:pt idx="5">
                  <c:v>794</c:v>
                </c:pt>
                <c:pt idx="6">
                  <c:v>782.9</c:v>
                </c:pt>
                <c:pt idx="7">
                  <c:v>775.7</c:v>
                </c:pt>
                <c:pt idx="8">
                  <c:v>790.7</c:v>
                </c:pt>
                <c:pt idx="9">
                  <c:v>775.6</c:v>
                </c:pt>
                <c:pt idx="10">
                  <c:v>796.6</c:v>
                </c:pt>
                <c:pt idx="11">
                  <c:v>771.3</c:v>
                </c:pt>
                <c:pt idx="12">
                  <c:v>782.1</c:v>
                </c:pt>
                <c:pt idx="13">
                  <c:v>785.2</c:v>
                </c:pt>
                <c:pt idx="14">
                  <c:v>794.5</c:v>
                </c:pt>
                <c:pt idx="15">
                  <c:v>801.6</c:v>
                </c:pt>
                <c:pt idx="16">
                  <c:v>801.5</c:v>
                </c:pt>
                <c:pt idx="17">
                  <c:v>855.6</c:v>
                </c:pt>
                <c:pt idx="18">
                  <c:v>848</c:v>
                </c:pt>
                <c:pt idx="19">
                  <c:v>837.2</c:v>
                </c:pt>
                <c:pt idx="20">
                  <c:v>849.6</c:v>
                </c:pt>
                <c:pt idx="21">
                  <c:v>843.8</c:v>
                </c:pt>
                <c:pt idx="22">
                  <c:v>847.8</c:v>
                </c:pt>
                <c:pt idx="23">
                  <c:v>858.2</c:v>
                </c:pt>
                <c:pt idx="24">
                  <c:v>857.9</c:v>
                </c:pt>
                <c:pt idx="25">
                  <c:v>857</c:v>
                </c:pt>
                <c:pt idx="26">
                  <c:v>854</c:v>
                </c:pt>
                <c:pt idx="27">
                  <c:v>844.1</c:v>
                </c:pt>
                <c:pt idx="28">
                  <c:v>831.5</c:v>
                </c:pt>
                <c:pt idx="29">
                  <c:v>843.3</c:v>
                </c:pt>
                <c:pt idx="30">
                  <c:v>876.1</c:v>
                </c:pt>
                <c:pt idx="31">
                  <c:v>869.8</c:v>
                </c:pt>
                <c:pt idx="32">
                  <c:v>860.5</c:v>
                </c:pt>
                <c:pt idx="33">
                  <c:v>870.9</c:v>
                </c:pt>
                <c:pt idx="34">
                  <c:v>863.3</c:v>
                </c:pt>
                <c:pt idx="35">
                  <c:v>872.4</c:v>
                </c:pt>
                <c:pt idx="36">
                  <c:v>867.7</c:v>
                </c:pt>
                <c:pt idx="37">
                  <c:v>874.9</c:v>
                </c:pt>
                <c:pt idx="38">
                  <c:v>870.9</c:v>
                </c:pt>
                <c:pt idx="39">
                  <c:v>874.5</c:v>
                </c:pt>
                <c:pt idx="40">
                  <c:v>876.1</c:v>
                </c:pt>
                <c:pt idx="41">
                  <c:v>870.6</c:v>
                </c:pt>
                <c:pt idx="42">
                  <c:v>867.5</c:v>
                </c:pt>
                <c:pt idx="43">
                  <c:v>864</c:v>
                </c:pt>
                <c:pt idx="44">
                  <c:v>849.2</c:v>
                </c:pt>
                <c:pt idx="45">
                  <c:v>810.3</c:v>
                </c:pt>
                <c:pt idx="46">
                  <c:v>802.7</c:v>
                </c:pt>
                <c:pt idx="47">
                  <c:v>815.9</c:v>
                </c:pt>
              </c:numCache>
            </c:numRef>
          </c:val>
          <c:extLst>
            <c:ext xmlns:c16="http://schemas.microsoft.com/office/drawing/2014/chart" uri="{C3380CC4-5D6E-409C-BE32-E72D297353CC}">
              <c16:uniqueId val="{00000000-C533-4646-89FA-DF7525E8CA4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1854.1</c:v>
                </c:pt>
                <c:pt idx="1">
                  <c:v>1832.8</c:v>
                </c:pt>
                <c:pt idx="2">
                  <c:v>1757.8</c:v>
                </c:pt>
                <c:pt idx="3">
                  <c:v>1781.8</c:v>
                </c:pt>
                <c:pt idx="4">
                  <c:v>1755.5</c:v>
                </c:pt>
                <c:pt idx="5">
                  <c:v>1753.3</c:v>
                </c:pt>
                <c:pt idx="6">
                  <c:v>1571</c:v>
                </c:pt>
                <c:pt idx="7">
                  <c:v>1568.6</c:v>
                </c:pt>
                <c:pt idx="8">
                  <c:v>1591</c:v>
                </c:pt>
                <c:pt idx="9">
                  <c:v>1745.4</c:v>
                </c:pt>
                <c:pt idx="10">
                  <c:v>1701.9</c:v>
                </c:pt>
                <c:pt idx="11">
                  <c:v>1858.1</c:v>
                </c:pt>
                <c:pt idx="12">
                  <c:v>1683</c:v>
                </c:pt>
                <c:pt idx="13">
                  <c:v>1537.5</c:v>
                </c:pt>
                <c:pt idx="14">
                  <c:v>1485.8</c:v>
                </c:pt>
                <c:pt idx="15">
                  <c:v>1558.1</c:v>
                </c:pt>
                <c:pt idx="16">
                  <c:v>1653.5</c:v>
                </c:pt>
                <c:pt idx="17">
                  <c:v>1585.2</c:v>
                </c:pt>
                <c:pt idx="18">
                  <c:v>1665</c:v>
                </c:pt>
                <c:pt idx="19">
                  <c:v>1726.8</c:v>
                </c:pt>
                <c:pt idx="20">
                  <c:v>1819.8</c:v>
                </c:pt>
                <c:pt idx="21">
                  <c:v>1918.4</c:v>
                </c:pt>
                <c:pt idx="22">
                  <c:v>1780.4</c:v>
                </c:pt>
                <c:pt idx="23">
                  <c:v>2037.8</c:v>
                </c:pt>
                <c:pt idx="24">
                  <c:v>2079.9</c:v>
                </c:pt>
                <c:pt idx="25">
                  <c:v>1963.9</c:v>
                </c:pt>
                <c:pt idx="26">
                  <c:v>1960.1</c:v>
                </c:pt>
                <c:pt idx="27">
                  <c:v>1964.5</c:v>
                </c:pt>
                <c:pt idx="28">
                  <c:v>1796.8</c:v>
                </c:pt>
                <c:pt idx="29">
                  <c:v>1978.8</c:v>
                </c:pt>
                <c:pt idx="30">
                  <c:v>2020.4</c:v>
                </c:pt>
                <c:pt idx="31">
                  <c:v>2070.5</c:v>
                </c:pt>
                <c:pt idx="32">
                  <c:v>2191.6999999999998</c:v>
                </c:pt>
                <c:pt idx="33">
                  <c:v>2313.3000000000002</c:v>
                </c:pt>
                <c:pt idx="34">
                  <c:v>2555.8000000000002</c:v>
                </c:pt>
                <c:pt idx="35">
                  <c:v>2537.5</c:v>
                </c:pt>
                <c:pt idx="36">
                  <c:v>2643</c:v>
                </c:pt>
                <c:pt idx="37">
                  <c:v>2633.6</c:v>
                </c:pt>
                <c:pt idx="38">
                  <c:v>2726.2</c:v>
                </c:pt>
                <c:pt idx="39">
                  <c:v>2764.2</c:v>
                </c:pt>
                <c:pt idx="40">
                  <c:v>2799.4</c:v>
                </c:pt>
                <c:pt idx="41">
                  <c:v>2773.2</c:v>
                </c:pt>
                <c:pt idx="42">
                  <c:v>2749.9</c:v>
                </c:pt>
                <c:pt idx="43">
                  <c:v>2606.1</c:v>
                </c:pt>
                <c:pt idx="44">
                  <c:v>2487.6</c:v>
                </c:pt>
                <c:pt idx="45">
                  <c:v>2294.5</c:v>
                </c:pt>
                <c:pt idx="46">
                  <c:v>2318.3000000000002</c:v>
                </c:pt>
                <c:pt idx="47">
                  <c:v>2138.1</c:v>
                </c:pt>
              </c:numCache>
            </c:numRef>
          </c:val>
          <c:extLst>
            <c:ext xmlns:c16="http://schemas.microsoft.com/office/drawing/2014/chart" uri="{C3380CC4-5D6E-409C-BE32-E72D297353CC}">
              <c16:uniqueId val="{00000001-C533-4646-89FA-DF7525E8CA4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3357.4</c:v>
                </c:pt>
                <c:pt idx="1">
                  <c:v>3373.9</c:v>
                </c:pt>
                <c:pt idx="2">
                  <c:v>3383.6</c:v>
                </c:pt>
                <c:pt idx="3">
                  <c:v>3383</c:v>
                </c:pt>
                <c:pt idx="4">
                  <c:v>3366.8</c:v>
                </c:pt>
                <c:pt idx="5">
                  <c:v>3362.1</c:v>
                </c:pt>
                <c:pt idx="6">
                  <c:v>3362.1</c:v>
                </c:pt>
                <c:pt idx="7">
                  <c:v>3365.9</c:v>
                </c:pt>
                <c:pt idx="8">
                  <c:v>3371.9</c:v>
                </c:pt>
                <c:pt idx="9">
                  <c:v>3366.9</c:v>
                </c:pt>
                <c:pt idx="10">
                  <c:v>3477.4</c:v>
                </c:pt>
                <c:pt idx="11">
                  <c:v>3496.4</c:v>
                </c:pt>
                <c:pt idx="12">
                  <c:v>3498.2</c:v>
                </c:pt>
                <c:pt idx="13">
                  <c:v>3486.4</c:v>
                </c:pt>
                <c:pt idx="14">
                  <c:v>3435.3</c:v>
                </c:pt>
                <c:pt idx="15">
                  <c:v>3379.1</c:v>
                </c:pt>
                <c:pt idx="16">
                  <c:v>3372.9</c:v>
                </c:pt>
                <c:pt idx="17">
                  <c:v>3392.6</c:v>
                </c:pt>
                <c:pt idx="18">
                  <c:v>3457.6</c:v>
                </c:pt>
                <c:pt idx="19">
                  <c:v>3445.9</c:v>
                </c:pt>
                <c:pt idx="20">
                  <c:v>3380</c:v>
                </c:pt>
                <c:pt idx="21">
                  <c:v>3281.4</c:v>
                </c:pt>
                <c:pt idx="22">
                  <c:v>3254.2</c:v>
                </c:pt>
                <c:pt idx="23">
                  <c:v>2944.7</c:v>
                </c:pt>
                <c:pt idx="24">
                  <c:v>2870.9</c:v>
                </c:pt>
                <c:pt idx="25">
                  <c:v>2875.3</c:v>
                </c:pt>
                <c:pt idx="26">
                  <c:v>2868.4</c:v>
                </c:pt>
                <c:pt idx="27">
                  <c:v>2861.8</c:v>
                </c:pt>
                <c:pt idx="28">
                  <c:v>3108.6</c:v>
                </c:pt>
                <c:pt idx="29">
                  <c:v>3017.6</c:v>
                </c:pt>
                <c:pt idx="30">
                  <c:v>3019.6</c:v>
                </c:pt>
                <c:pt idx="31">
                  <c:v>3024.7</c:v>
                </c:pt>
                <c:pt idx="32">
                  <c:v>3129.1</c:v>
                </c:pt>
                <c:pt idx="33">
                  <c:v>3122.5</c:v>
                </c:pt>
                <c:pt idx="34">
                  <c:v>3134.6</c:v>
                </c:pt>
                <c:pt idx="35">
                  <c:v>3137.5</c:v>
                </c:pt>
                <c:pt idx="36">
                  <c:v>3306.3</c:v>
                </c:pt>
                <c:pt idx="37">
                  <c:v>3329.1</c:v>
                </c:pt>
                <c:pt idx="38">
                  <c:v>3334.4</c:v>
                </c:pt>
                <c:pt idx="39">
                  <c:v>3333.4</c:v>
                </c:pt>
                <c:pt idx="40">
                  <c:v>3328.5</c:v>
                </c:pt>
                <c:pt idx="41">
                  <c:v>3326.4</c:v>
                </c:pt>
                <c:pt idx="42">
                  <c:v>3327.7</c:v>
                </c:pt>
                <c:pt idx="43">
                  <c:v>3425.5</c:v>
                </c:pt>
                <c:pt idx="44">
                  <c:v>3482.7</c:v>
                </c:pt>
                <c:pt idx="45">
                  <c:v>3486.5</c:v>
                </c:pt>
                <c:pt idx="46">
                  <c:v>3359.9</c:v>
                </c:pt>
                <c:pt idx="47">
                  <c:v>3335.4</c:v>
                </c:pt>
              </c:numCache>
            </c:numRef>
          </c:val>
          <c:extLst>
            <c:ext xmlns:c16="http://schemas.microsoft.com/office/drawing/2014/chart" uri="{C3380CC4-5D6E-409C-BE32-E72D297353CC}">
              <c16:uniqueId val="{00000002-C533-4646-89FA-DF7525E8CA4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48.3</c:v>
                </c:pt>
                <c:pt idx="1">
                  <c:v>47.2</c:v>
                </c:pt>
                <c:pt idx="2">
                  <c:v>46.6</c:v>
                </c:pt>
                <c:pt idx="3">
                  <c:v>47.7</c:v>
                </c:pt>
                <c:pt idx="4">
                  <c:v>46.8</c:v>
                </c:pt>
                <c:pt idx="5">
                  <c:v>46.8</c:v>
                </c:pt>
                <c:pt idx="6">
                  <c:v>46.6</c:v>
                </c:pt>
                <c:pt idx="7">
                  <c:v>46.9</c:v>
                </c:pt>
                <c:pt idx="8">
                  <c:v>46.6</c:v>
                </c:pt>
                <c:pt idx="9">
                  <c:v>46.5</c:v>
                </c:pt>
                <c:pt idx="10">
                  <c:v>47.3</c:v>
                </c:pt>
                <c:pt idx="11">
                  <c:v>47.3</c:v>
                </c:pt>
                <c:pt idx="12">
                  <c:v>46.8</c:v>
                </c:pt>
                <c:pt idx="13">
                  <c:v>46.9</c:v>
                </c:pt>
                <c:pt idx="14">
                  <c:v>46.6</c:v>
                </c:pt>
                <c:pt idx="15">
                  <c:v>46.7</c:v>
                </c:pt>
                <c:pt idx="16">
                  <c:v>46.6</c:v>
                </c:pt>
                <c:pt idx="17">
                  <c:v>45.8</c:v>
                </c:pt>
                <c:pt idx="18">
                  <c:v>45.5</c:v>
                </c:pt>
                <c:pt idx="19">
                  <c:v>44.9</c:v>
                </c:pt>
                <c:pt idx="20">
                  <c:v>44.1</c:v>
                </c:pt>
                <c:pt idx="21">
                  <c:v>44.5</c:v>
                </c:pt>
                <c:pt idx="22">
                  <c:v>44.7</c:v>
                </c:pt>
                <c:pt idx="23">
                  <c:v>45.7</c:v>
                </c:pt>
                <c:pt idx="24">
                  <c:v>45.6</c:v>
                </c:pt>
                <c:pt idx="25">
                  <c:v>45.9</c:v>
                </c:pt>
                <c:pt idx="26">
                  <c:v>45.8</c:v>
                </c:pt>
                <c:pt idx="27">
                  <c:v>46.2</c:v>
                </c:pt>
                <c:pt idx="28">
                  <c:v>45.9</c:v>
                </c:pt>
                <c:pt idx="29">
                  <c:v>45.8</c:v>
                </c:pt>
                <c:pt idx="30">
                  <c:v>46.4</c:v>
                </c:pt>
                <c:pt idx="31">
                  <c:v>46.3</c:v>
                </c:pt>
                <c:pt idx="32">
                  <c:v>46.8</c:v>
                </c:pt>
                <c:pt idx="33">
                  <c:v>46.2</c:v>
                </c:pt>
                <c:pt idx="34">
                  <c:v>46.5</c:v>
                </c:pt>
                <c:pt idx="35">
                  <c:v>46.8</c:v>
                </c:pt>
                <c:pt idx="36">
                  <c:v>47.2</c:v>
                </c:pt>
                <c:pt idx="37">
                  <c:v>47.4</c:v>
                </c:pt>
                <c:pt idx="38">
                  <c:v>47.4</c:v>
                </c:pt>
                <c:pt idx="39">
                  <c:v>47.7</c:v>
                </c:pt>
                <c:pt idx="40">
                  <c:v>47.4</c:v>
                </c:pt>
                <c:pt idx="41">
                  <c:v>47.4</c:v>
                </c:pt>
                <c:pt idx="42">
                  <c:v>47.4</c:v>
                </c:pt>
                <c:pt idx="43">
                  <c:v>47.7</c:v>
                </c:pt>
                <c:pt idx="44">
                  <c:v>47.8</c:v>
                </c:pt>
                <c:pt idx="45">
                  <c:v>47.8</c:v>
                </c:pt>
                <c:pt idx="46">
                  <c:v>47.6</c:v>
                </c:pt>
                <c:pt idx="47">
                  <c:v>47.9</c:v>
                </c:pt>
              </c:numCache>
            </c:numRef>
          </c:val>
          <c:extLst>
            <c:ext xmlns:c16="http://schemas.microsoft.com/office/drawing/2014/chart" uri="{C3380CC4-5D6E-409C-BE32-E72D297353CC}">
              <c16:uniqueId val="{00000003-C533-4646-89FA-DF7525E8CA43}"/>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57.5</c:v>
                </c:pt>
                <c:pt idx="13">
                  <c:v>58</c:v>
                </c:pt>
                <c:pt idx="14">
                  <c:v>57.9</c:v>
                </c:pt>
                <c:pt idx="15">
                  <c:v>61.3</c:v>
                </c:pt>
                <c:pt idx="16">
                  <c:v>58.4</c:v>
                </c:pt>
                <c:pt idx="17">
                  <c:v>58.8</c:v>
                </c:pt>
                <c:pt idx="18">
                  <c:v>58.5</c:v>
                </c:pt>
                <c:pt idx="19">
                  <c:v>58</c:v>
                </c:pt>
                <c:pt idx="20">
                  <c:v>57.8</c:v>
                </c:pt>
                <c:pt idx="21">
                  <c:v>57.6</c:v>
                </c:pt>
                <c:pt idx="22">
                  <c:v>57.6</c:v>
                </c:pt>
                <c:pt idx="23">
                  <c:v>59</c:v>
                </c:pt>
                <c:pt idx="24">
                  <c:v>57.3</c:v>
                </c:pt>
                <c:pt idx="25">
                  <c:v>59.7</c:v>
                </c:pt>
                <c:pt idx="26">
                  <c:v>58.1</c:v>
                </c:pt>
                <c:pt idx="27">
                  <c:v>57.7</c:v>
                </c:pt>
                <c:pt idx="28">
                  <c:v>57.7</c:v>
                </c:pt>
                <c:pt idx="29">
                  <c:v>57.9</c:v>
                </c:pt>
                <c:pt idx="30">
                  <c:v>58.7</c:v>
                </c:pt>
                <c:pt idx="31">
                  <c:v>59.4</c:v>
                </c:pt>
                <c:pt idx="32">
                  <c:v>57.9</c:v>
                </c:pt>
                <c:pt idx="33">
                  <c:v>58.5</c:v>
                </c:pt>
                <c:pt idx="34">
                  <c:v>59.7</c:v>
                </c:pt>
                <c:pt idx="35">
                  <c:v>59.3</c:v>
                </c:pt>
                <c:pt idx="36">
                  <c:v>59</c:v>
                </c:pt>
                <c:pt idx="37">
                  <c:v>58.5</c:v>
                </c:pt>
                <c:pt idx="38">
                  <c:v>59.2</c:v>
                </c:pt>
                <c:pt idx="39">
                  <c:v>58.5</c:v>
                </c:pt>
                <c:pt idx="40">
                  <c:v>58</c:v>
                </c:pt>
                <c:pt idx="41">
                  <c:v>58.6</c:v>
                </c:pt>
                <c:pt idx="42">
                  <c:v>57.3</c:v>
                </c:pt>
                <c:pt idx="43">
                  <c:v>58.7</c:v>
                </c:pt>
                <c:pt idx="44">
                  <c:v>58.8</c:v>
                </c:pt>
                <c:pt idx="45">
                  <c:v>0</c:v>
                </c:pt>
                <c:pt idx="46">
                  <c:v>0</c:v>
                </c:pt>
                <c:pt idx="47">
                  <c:v>0</c:v>
                </c:pt>
              </c:numCache>
            </c:numRef>
          </c:val>
          <c:extLst>
            <c:ext xmlns:c16="http://schemas.microsoft.com/office/drawing/2014/chart" uri="{C3380CC4-5D6E-409C-BE32-E72D297353CC}">
              <c16:uniqueId val="{00000004-C533-4646-89FA-DF7525E8CA43}"/>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43.1</c:v>
                </c:pt>
                <c:pt idx="1">
                  <c:v>42.8</c:v>
                </c:pt>
                <c:pt idx="2">
                  <c:v>43.3</c:v>
                </c:pt>
                <c:pt idx="3">
                  <c:v>42.3</c:v>
                </c:pt>
                <c:pt idx="4">
                  <c:v>40.5</c:v>
                </c:pt>
                <c:pt idx="5">
                  <c:v>42.7</c:v>
                </c:pt>
                <c:pt idx="6">
                  <c:v>43.7</c:v>
                </c:pt>
                <c:pt idx="7">
                  <c:v>42.2</c:v>
                </c:pt>
                <c:pt idx="8">
                  <c:v>42.8</c:v>
                </c:pt>
                <c:pt idx="9">
                  <c:v>40</c:v>
                </c:pt>
                <c:pt idx="10">
                  <c:v>42.9</c:v>
                </c:pt>
                <c:pt idx="11">
                  <c:v>46.7</c:v>
                </c:pt>
                <c:pt idx="12">
                  <c:v>46.5</c:v>
                </c:pt>
                <c:pt idx="13">
                  <c:v>45.9</c:v>
                </c:pt>
                <c:pt idx="14">
                  <c:v>43.9</c:v>
                </c:pt>
                <c:pt idx="15">
                  <c:v>43.9</c:v>
                </c:pt>
                <c:pt idx="16">
                  <c:v>58.6</c:v>
                </c:pt>
                <c:pt idx="17">
                  <c:v>60.2</c:v>
                </c:pt>
                <c:pt idx="18">
                  <c:v>58.6</c:v>
                </c:pt>
                <c:pt idx="19">
                  <c:v>58.7</c:v>
                </c:pt>
                <c:pt idx="20">
                  <c:v>57.9</c:v>
                </c:pt>
                <c:pt idx="21">
                  <c:v>57.2</c:v>
                </c:pt>
                <c:pt idx="22">
                  <c:v>58.8</c:v>
                </c:pt>
                <c:pt idx="23">
                  <c:v>60.4</c:v>
                </c:pt>
                <c:pt idx="24">
                  <c:v>61.5</c:v>
                </c:pt>
                <c:pt idx="25">
                  <c:v>62.2</c:v>
                </c:pt>
                <c:pt idx="26">
                  <c:v>61.2</c:v>
                </c:pt>
                <c:pt idx="27">
                  <c:v>60</c:v>
                </c:pt>
                <c:pt idx="28">
                  <c:v>59.5</c:v>
                </c:pt>
                <c:pt idx="29">
                  <c:v>60.6</c:v>
                </c:pt>
                <c:pt idx="30">
                  <c:v>60</c:v>
                </c:pt>
                <c:pt idx="31">
                  <c:v>60</c:v>
                </c:pt>
                <c:pt idx="32">
                  <c:v>60.4</c:v>
                </c:pt>
                <c:pt idx="33">
                  <c:v>61.7</c:v>
                </c:pt>
                <c:pt idx="34">
                  <c:v>61.1</c:v>
                </c:pt>
                <c:pt idx="35">
                  <c:v>61.7</c:v>
                </c:pt>
                <c:pt idx="36">
                  <c:v>60.7</c:v>
                </c:pt>
                <c:pt idx="37">
                  <c:v>60.7</c:v>
                </c:pt>
                <c:pt idx="38">
                  <c:v>60.2</c:v>
                </c:pt>
                <c:pt idx="39">
                  <c:v>61.4</c:v>
                </c:pt>
                <c:pt idx="40">
                  <c:v>61.9</c:v>
                </c:pt>
                <c:pt idx="41">
                  <c:v>61.7</c:v>
                </c:pt>
                <c:pt idx="42">
                  <c:v>59.5</c:v>
                </c:pt>
                <c:pt idx="43">
                  <c:v>61.2</c:v>
                </c:pt>
                <c:pt idx="44">
                  <c:v>60.3</c:v>
                </c:pt>
                <c:pt idx="45">
                  <c:v>61.6</c:v>
                </c:pt>
                <c:pt idx="46">
                  <c:v>61.6</c:v>
                </c:pt>
                <c:pt idx="47">
                  <c:v>61.2</c:v>
                </c:pt>
              </c:numCache>
            </c:numRef>
          </c:val>
          <c:extLst>
            <c:ext xmlns:c16="http://schemas.microsoft.com/office/drawing/2014/chart" uri="{C3380CC4-5D6E-409C-BE32-E72D297353CC}">
              <c16:uniqueId val="{00000005-C533-4646-89FA-DF7525E8CA43}"/>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8.8000000000000007</c:v>
                </c:pt>
                <c:pt idx="1">
                  <c:v>8.8000000000000007</c:v>
                </c:pt>
                <c:pt idx="2">
                  <c:v>8.8000000000000007</c:v>
                </c:pt>
                <c:pt idx="3">
                  <c:v>8.8000000000000007</c:v>
                </c:pt>
                <c:pt idx="4">
                  <c:v>8.8000000000000007</c:v>
                </c:pt>
                <c:pt idx="5">
                  <c:v>8.8000000000000007</c:v>
                </c:pt>
                <c:pt idx="6">
                  <c:v>8.8000000000000007</c:v>
                </c:pt>
                <c:pt idx="7">
                  <c:v>8.8000000000000007</c:v>
                </c:pt>
                <c:pt idx="8">
                  <c:v>8.8000000000000007</c:v>
                </c:pt>
                <c:pt idx="9">
                  <c:v>8.8000000000000007</c:v>
                </c:pt>
                <c:pt idx="10">
                  <c:v>8.8000000000000007</c:v>
                </c:pt>
                <c:pt idx="11">
                  <c:v>8.8000000000000007</c:v>
                </c:pt>
                <c:pt idx="12">
                  <c:v>8.9</c:v>
                </c:pt>
                <c:pt idx="13">
                  <c:v>8.9</c:v>
                </c:pt>
                <c:pt idx="14">
                  <c:v>8.9</c:v>
                </c:pt>
                <c:pt idx="15">
                  <c:v>8.9</c:v>
                </c:pt>
                <c:pt idx="16">
                  <c:v>8.9</c:v>
                </c:pt>
                <c:pt idx="17">
                  <c:v>8.9</c:v>
                </c:pt>
                <c:pt idx="18">
                  <c:v>8.9</c:v>
                </c:pt>
                <c:pt idx="19">
                  <c:v>8.9</c:v>
                </c:pt>
                <c:pt idx="20">
                  <c:v>8.9</c:v>
                </c:pt>
                <c:pt idx="21">
                  <c:v>9.1999999999999993</c:v>
                </c:pt>
                <c:pt idx="22">
                  <c:v>10.1</c:v>
                </c:pt>
                <c:pt idx="23">
                  <c:v>10.3</c:v>
                </c:pt>
                <c:pt idx="24">
                  <c:v>10.3</c:v>
                </c:pt>
                <c:pt idx="25">
                  <c:v>10.199999999999999</c:v>
                </c:pt>
                <c:pt idx="26">
                  <c:v>10.199999999999999</c:v>
                </c:pt>
                <c:pt idx="27">
                  <c:v>10.199999999999999</c:v>
                </c:pt>
                <c:pt idx="28">
                  <c:v>10.199999999999999</c:v>
                </c:pt>
                <c:pt idx="29">
                  <c:v>10.199999999999999</c:v>
                </c:pt>
                <c:pt idx="30">
                  <c:v>10.199999999999999</c:v>
                </c:pt>
                <c:pt idx="31">
                  <c:v>10.199999999999999</c:v>
                </c:pt>
                <c:pt idx="32">
                  <c:v>10.199999999999999</c:v>
                </c:pt>
                <c:pt idx="33">
                  <c:v>10.199999999999999</c:v>
                </c:pt>
                <c:pt idx="34">
                  <c:v>10.3</c:v>
                </c:pt>
                <c:pt idx="35">
                  <c:v>10.3</c:v>
                </c:pt>
                <c:pt idx="36">
                  <c:v>9.8000000000000007</c:v>
                </c:pt>
                <c:pt idx="37">
                  <c:v>10.199999999999999</c:v>
                </c:pt>
                <c:pt idx="38">
                  <c:v>10.199999999999999</c:v>
                </c:pt>
                <c:pt idx="39">
                  <c:v>10.199999999999999</c:v>
                </c:pt>
                <c:pt idx="40">
                  <c:v>10.199999999999999</c:v>
                </c:pt>
                <c:pt idx="41">
                  <c:v>10.199999999999999</c:v>
                </c:pt>
                <c:pt idx="42">
                  <c:v>10.199999999999999</c:v>
                </c:pt>
                <c:pt idx="43">
                  <c:v>10.199999999999999</c:v>
                </c:pt>
                <c:pt idx="44">
                  <c:v>10.199999999999999</c:v>
                </c:pt>
                <c:pt idx="45">
                  <c:v>10.199999999999999</c:v>
                </c:pt>
                <c:pt idx="46">
                  <c:v>10.199999999999999</c:v>
                </c:pt>
                <c:pt idx="47">
                  <c:v>10.199999999999999</c:v>
                </c:pt>
              </c:numCache>
            </c:numRef>
          </c:val>
          <c:extLst>
            <c:ext xmlns:c16="http://schemas.microsoft.com/office/drawing/2014/chart" uri="{C3380CC4-5D6E-409C-BE32-E72D297353CC}">
              <c16:uniqueId val="{00000006-C533-4646-89FA-DF7525E8CA43}"/>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19.7</c:v>
                </c:pt>
                <c:pt idx="12">
                  <c:v>254.3</c:v>
                </c:pt>
                <c:pt idx="13">
                  <c:v>536.5</c:v>
                </c:pt>
                <c:pt idx="14">
                  <c:v>812.4</c:v>
                </c:pt>
                <c:pt idx="15">
                  <c:v>864.2</c:v>
                </c:pt>
                <c:pt idx="16">
                  <c:v>892.8</c:v>
                </c:pt>
                <c:pt idx="17">
                  <c:v>906.9</c:v>
                </c:pt>
                <c:pt idx="18">
                  <c:v>913.6</c:v>
                </c:pt>
                <c:pt idx="19">
                  <c:v>918.4</c:v>
                </c:pt>
                <c:pt idx="20">
                  <c:v>918.7</c:v>
                </c:pt>
                <c:pt idx="21">
                  <c:v>911.7</c:v>
                </c:pt>
                <c:pt idx="22">
                  <c:v>916.3</c:v>
                </c:pt>
                <c:pt idx="23">
                  <c:v>917.7</c:v>
                </c:pt>
                <c:pt idx="24">
                  <c:v>914.9</c:v>
                </c:pt>
                <c:pt idx="25">
                  <c:v>918.4</c:v>
                </c:pt>
                <c:pt idx="26">
                  <c:v>916</c:v>
                </c:pt>
                <c:pt idx="27">
                  <c:v>915.5</c:v>
                </c:pt>
                <c:pt idx="28">
                  <c:v>901.1</c:v>
                </c:pt>
                <c:pt idx="29">
                  <c:v>891.3</c:v>
                </c:pt>
                <c:pt idx="30">
                  <c:v>772.8</c:v>
                </c:pt>
                <c:pt idx="31">
                  <c:v>649</c:v>
                </c:pt>
                <c:pt idx="32">
                  <c:v>463</c:v>
                </c:pt>
                <c:pt idx="33">
                  <c:v>253.8</c:v>
                </c:pt>
                <c:pt idx="34">
                  <c:v>30.6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C533-4646-89FA-DF7525E8CA4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19977.099999999999</c:v>
                </c:pt>
                <c:pt idx="1">
                  <c:v>48794.950000000012</c:v>
                </c:pt>
                <c:pt idx="2">
                  <c:v>78771.05</c:v>
                </c:pt>
                <c:pt idx="3">
                  <c:v>1119.1500000000005</c:v>
                </c:pt>
                <c:pt idx="4">
                  <c:v>964.45000000000016</c:v>
                </c:pt>
                <c:pt idx="5">
                  <c:v>0</c:v>
                </c:pt>
                <c:pt idx="6">
                  <c:v>0</c:v>
                </c:pt>
                <c:pt idx="7">
                  <c:v>0</c:v>
                </c:pt>
                <c:pt idx="8">
                  <c:v>1415.8</c:v>
                </c:pt>
                <c:pt idx="9">
                  <c:v>1312.75</c:v>
                </c:pt>
                <c:pt idx="10">
                  <c:v>229.99999999999991</c:v>
                </c:pt>
                <c:pt idx="11">
                  <c:v>8704.8499999999967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69C-4F7E-BF1B-901473B0049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353</c:v>
                </c:pt>
                <c:pt idx="1">
                  <c:v>301.7</c:v>
                </c:pt>
                <c:pt idx="2">
                  <c:v>172.3</c:v>
                </c:pt>
                <c:pt idx="3">
                  <c:v>264.5</c:v>
                </c:pt>
                <c:pt idx="4">
                  <c:v>370.4</c:v>
                </c:pt>
                <c:pt idx="5">
                  <c:v>23.75</c:v>
                </c:pt>
                <c:pt idx="6">
                  <c:v>0.65</c:v>
                </c:pt>
                <c:pt idx="7">
                  <c:v>221.25</c:v>
                </c:pt>
                <c:pt idx="8">
                  <c:v>8.5</c:v>
                </c:pt>
                <c:pt idx="9">
                  <c:v>115.2</c:v>
                </c:pt>
                <c:pt idx="10">
                  <c:v>0</c:v>
                </c:pt>
                <c:pt idx="11">
                  <c:v>86.75</c:v>
                </c:pt>
                <c:pt idx="12">
                  <c:v>122.35</c:v>
                </c:pt>
                <c:pt idx="13">
                  <c:v>44.4</c:v>
                </c:pt>
                <c:pt idx="14">
                  <c:v>44.15</c:v>
                </c:pt>
                <c:pt idx="15">
                  <c:v>102.35</c:v>
                </c:pt>
                <c:pt idx="16">
                  <c:v>240</c:v>
                </c:pt>
                <c:pt idx="17">
                  <c:v>448.25</c:v>
                </c:pt>
                <c:pt idx="18">
                  <c:v>72.650000000000006</c:v>
                </c:pt>
                <c:pt idx="19">
                  <c:v>53.85</c:v>
                </c:pt>
                <c:pt idx="20">
                  <c:v>391.2</c:v>
                </c:pt>
                <c:pt idx="21">
                  <c:v>475.5</c:v>
                </c:pt>
                <c:pt idx="22">
                  <c:v>1940.4</c:v>
                </c:pt>
                <c:pt idx="23">
                  <c:v>310.89999999999998</c:v>
                </c:pt>
                <c:pt idx="24">
                  <c:v>641.75</c:v>
                </c:pt>
                <c:pt idx="25">
                  <c:v>1129.45</c:v>
                </c:pt>
                <c:pt idx="26">
                  <c:v>120.55</c:v>
                </c:pt>
                <c:pt idx="27">
                  <c:v>46.95</c:v>
                </c:pt>
                <c:pt idx="28">
                  <c:v>163.6</c:v>
                </c:pt>
                <c:pt idx="29">
                  <c:v>86.35</c:v>
                </c:pt>
                <c:pt idx="30">
                  <c:v>117.15</c:v>
                </c:pt>
                <c:pt idx="31">
                  <c:v>129.9</c:v>
                </c:pt>
                <c:pt idx="32">
                  <c:v>130.19999999999999</c:v>
                </c:pt>
                <c:pt idx="33">
                  <c:v>181.85</c:v>
                </c:pt>
                <c:pt idx="34">
                  <c:v>790.15</c:v>
                </c:pt>
                <c:pt idx="35">
                  <c:v>150.35</c:v>
                </c:pt>
                <c:pt idx="36">
                  <c:v>186.8</c:v>
                </c:pt>
                <c:pt idx="37">
                  <c:v>77.3</c:v>
                </c:pt>
                <c:pt idx="38">
                  <c:v>408.75</c:v>
                </c:pt>
                <c:pt idx="39">
                  <c:v>0</c:v>
                </c:pt>
                <c:pt idx="40">
                  <c:v>2511.15</c:v>
                </c:pt>
                <c:pt idx="41">
                  <c:v>1993.1</c:v>
                </c:pt>
                <c:pt idx="42">
                  <c:v>1.9</c:v>
                </c:pt>
                <c:pt idx="43">
                  <c:v>32.450000000000003</c:v>
                </c:pt>
                <c:pt idx="44">
                  <c:v>135</c:v>
                </c:pt>
                <c:pt idx="45">
                  <c:v>152.25</c:v>
                </c:pt>
                <c:pt idx="46">
                  <c:v>27.15</c:v>
                </c:pt>
                <c:pt idx="47">
                  <c:v>153.55000000000001</c:v>
                </c:pt>
                <c:pt idx="48">
                  <c:v>856.1</c:v>
                </c:pt>
                <c:pt idx="49">
                  <c:v>1339.3</c:v>
                </c:pt>
                <c:pt idx="50">
                  <c:v>835.15</c:v>
                </c:pt>
                <c:pt idx="51">
                  <c:v>975.9</c:v>
                </c:pt>
                <c:pt idx="52">
                  <c:v>14.4</c:v>
                </c:pt>
                <c:pt idx="53">
                  <c:v>184.95</c:v>
                </c:pt>
                <c:pt idx="54">
                  <c:v>416.55</c:v>
                </c:pt>
                <c:pt idx="55">
                  <c:v>1049.7</c:v>
                </c:pt>
                <c:pt idx="56">
                  <c:v>90.2</c:v>
                </c:pt>
                <c:pt idx="57">
                  <c:v>53.45</c:v>
                </c:pt>
                <c:pt idx="58">
                  <c:v>61.95</c:v>
                </c:pt>
                <c:pt idx="59">
                  <c:v>57.6</c:v>
                </c:pt>
                <c:pt idx="60">
                  <c:v>57</c:v>
                </c:pt>
                <c:pt idx="61">
                  <c:v>135.6</c:v>
                </c:pt>
                <c:pt idx="62">
                  <c:v>6.4</c:v>
                </c:pt>
                <c:pt idx="63">
                  <c:v>479.6</c:v>
                </c:pt>
                <c:pt idx="64">
                  <c:v>172.7</c:v>
                </c:pt>
                <c:pt idx="65">
                  <c:v>166.15</c:v>
                </c:pt>
                <c:pt idx="66">
                  <c:v>119.3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2DE-4837-9F6E-F5747DF627C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n-US"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n-US"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RER POR TIPO DE GENERACIÓN EN EL SEIN
TOTAL RER : 22603.65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1542.75</c:v>
                </c:pt>
                <c:pt idx="1">
                  <c:v>4115.6000000000004</c:v>
                </c:pt>
                <c:pt idx="2">
                  <c:v>8240.4500000000007</c:v>
                </c:pt>
                <c:pt idx="3">
                  <c:v>8704.85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AE8-44E4-8C8F-C68197C2904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14.9</c:v>
                </c:pt>
                <c:pt idx="1">
                  <c:v>15</c:v>
                </c:pt>
                <c:pt idx="2">
                  <c:v>15</c:v>
                </c:pt>
                <c:pt idx="3">
                  <c:v>14.5</c:v>
                </c:pt>
                <c:pt idx="4">
                  <c:v>13</c:v>
                </c:pt>
                <c:pt idx="5">
                  <c:v>14.5</c:v>
                </c:pt>
                <c:pt idx="6">
                  <c:v>14.8</c:v>
                </c:pt>
                <c:pt idx="7">
                  <c:v>14.8</c:v>
                </c:pt>
                <c:pt idx="8">
                  <c:v>14.5</c:v>
                </c:pt>
                <c:pt idx="9">
                  <c:v>14.5</c:v>
                </c:pt>
                <c:pt idx="10">
                  <c:v>14.5</c:v>
                </c:pt>
                <c:pt idx="11">
                  <c:v>14.5</c:v>
                </c:pt>
                <c:pt idx="12">
                  <c:v>14.5</c:v>
                </c:pt>
                <c:pt idx="13">
                  <c:v>15</c:v>
                </c:pt>
                <c:pt idx="14">
                  <c:v>14.2</c:v>
                </c:pt>
                <c:pt idx="15">
                  <c:v>14.5</c:v>
                </c:pt>
                <c:pt idx="16">
                  <c:v>16</c:v>
                </c:pt>
                <c:pt idx="17">
                  <c:v>16</c:v>
                </c:pt>
                <c:pt idx="18">
                  <c:v>14.5</c:v>
                </c:pt>
                <c:pt idx="19">
                  <c:v>14.6</c:v>
                </c:pt>
                <c:pt idx="20">
                  <c:v>14.5</c:v>
                </c:pt>
                <c:pt idx="21">
                  <c:v>14.4</c:v>
                </c:pt>
                <c:pt idx="22">
                  <c:v>14.6</c:v>
                </c:pt>
                <c:pt idx="23">
                  <c:v>14.5</c:v>
                </c:pt>
                <c:pt idx="24">
                  <c:v>14.5</c:v>
                </c:pt>
                <c:pt idx="25">
                  <c:v>14.5</c:v>
                </c:pt>
                <c:pt idx="26">
                  <c:v>14.5</c:v>
                </c:pt>
                <c:pt idx="27">
                  <c:v>14.5</c:v>
                </c:pt>
                <c:pt idx="28">
                  <c:v>14.7</c:v>
                </c:pt>
                <c:pt idx="29">
                  <c:v>14.7</c:v>
                </c:pt>
                <c:pt idx="30">
                  <c:v>14.7</c:v>
                </c:pt>
                <c:pt idx="31">
                  <c:v>14.8</c:v>
                </c:pt>
                <c:pt idx="32">
                  <c:v>14.8</c:v>
                </c:pt>
                <c:pt idx="33">
                  <c:v>14.8</c:v>
                </c:pt>
                <c:pt idx="34">
                  <c:v>14.7</c:v>
                </c:pt>
                <c:pt idx="35">
                  <c:v>14.8</c:v>
                </c:pt>
                <c:pt idx="36">
                  <c:v>14.5</c:v>
                </c:pt>
                <c:pt idx="37">
                  <c:v>15</c:v>
                </c:pt>
                <c:pt idx="38">
                  <c:v>15</c:v>
                </c:pt>
                <c:pt idx="39">
                  <c:v>15</c:v>
                </c:pt>
                <c:pt idx="40">
                  <c:v>15</c:v>
                </c:pt>
                <c:pt idx="41">
                  <c:v>15</c:v>
                </c:pt>
                <c:pt idx="42">
                  <c:v>14.8</c:v>
                </c:pt>
                <c:pt idx="43">
                  <c:v>14.7</c:v>
                </c:pt>
                <c:pt idx="44">
                  <c:v>14.8</c:v>
                </c:pt>
                <c:pt idx="45">
                  <c:v>14.9</c:v>
                </c:pt>
                <c:pt idx="46">
                  <c:v>14.5</c:v>
                </c:pt>
                <c:pt idx="47">
                  <c:v>15</c:v>
                </c:pt>
              </c:numCache>
            </c:numRef>
          </c:val>
          <c:extLst>
            <c:ext xmlns:c16="http://schemas.microsoft.com/office/drawing/2014/chart" uri="{C3380CC4-5D6E-409C-BE32-E72D297353CC}">
              <c16:uniqueId val="{00000000-0644-48A8-ACB0-B421DC5A707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10">
                  <c:v>0.6</c:v>
                </c:pt>
                <c:pt idx="11">
                  <c:v>4.5999999999999996</c:v>
                </c:pt>
                <c:pt idx="12">
                  <c:v>4.5999999999999996</c:v>
                </c:pt>
                <c:pt idx="13">
                  <c:v>4.7</c:v>
                </c:pt>
                <c:pt idx="14">
                  <c:v>4.7</c:v>
                </c:pt>
                <c:pt idx="15">
                  <c:v>4.5999999999999996</c:v>
                </c:pt>
                <c:pt idx="16">
                  <c:v>14.6</c:v>
                </c:pt>
                <c:pt idx="17">
                  <c:v>16.3</c:v>
                </c:pt>
                <c:pt idx="18">
                  <c:v>16.3</c:v>
                </c:pt>
                <c:pt idx="19">
                  <c:v>18.3</c:v>
                </c:pt>
                <c:pt idx="20">
                  <c:v>18.3</c:v>
                </c:pt>
                <c:pt idx="21">
                  <c:v>18.3</c:v>
                </c:pt>
                <c:pt idx="22">
                  <c:v>18.3</c:v>
                </c:pt>
                <c:pt idx="23">
                  <c:v>18.3</c:v>
                </c:pt>
                <c:pt idx="24">
                  <c:v>18.3</c:v>
                </c:pt>
                <c:pt idx="25">
                  <c:v>18.3</c:v>
                </c:pt>
                <c:pt idx="26">
                  <c:v>18.3</c:v>
                </c:pt>
                <c:pt idx="27">
                  <c:v>18.600000000000001</c:v>
                </c:pt>
                <c:pt idx="28">
                  <c:v>18.600000000000001</c:v>
                </c:pt>
                <c:pt idx="29">
                  <c:v>18.600000000000001</c:v>
                </c:pt>
                <c:pt idx="30">
                  <c:v>18.600000000000001</c:v>
                </c:pt>
                <c:pt idx="31">
                  <c:v>18.600000000000001</c:v>
                </c:pt>
                <c:pt idx="32">
                  <c:v>18.600000000000001</c:v>
                </c:pt>
                <c:pt idx="33">
                  <c:v>18.600000000000001</c:v>
                </c:pt>
                <c:pt idx="34">
                  <c:v>18.600000000000001</c:v>
                </c:pt>
                <c:pt idx="35">
                  <c:v>18.600000000000001</c:v>
                </c:pt>
                <c:pt idx="36">
                  <c:v>18.600000000000001</c:v>
                </c:pt>
                <c:pt idx="37">
                  <c:v>18.600000000000001</c:v>
                </c:pt>
                <c:pt idx="38">
                  <c:v>18.600000000000001</c:v>
                </c:pt>
                <c:pt idx="39">
                  <c:v>18.600000000000001</c:v>
                </c:pt>
                <c:pt idx="40">
                  <c:v>18.600000000000001</c:v>
                </c:pt>
                <c:pt idx="41">
                  <c:v>18.600000000000001</c:v>
                </c:pt>
                <c:pt idx="42">
                  <c:v>16.5</c:v>
                </c:pt>
                <c:pt idx="43">
                  <c:v>17.100000000000001</c:v>
                </c:pt>
                <c:pt idx="44">
                  <c:v>17.7</c:v>
                </c:pt>
                <c:pt idx="45">
                  <c:v>18.3</c:v>
                </c:pt>
                <c:pt idx="46">
                  <c:v>18.7</c:v>
                </c:pt>
                <c:pt idx="47">
                  <c:v>18.7</c:v>
                </c:pt>
              </c:numCache>
            </c:numRef>
          </c:val>
          <c:extLst>
            <c:ext xmlns:c16="http://schemas.microsoft.com/office/drawing/2014/chart" uri="{C3380CC4-5D6E-409C-BE32-E72D297353CC}">
              <c16:uniqueId val="{00000001-0644-48A8-ACB0-B421DC5A707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7.6</c:v>
                </c:pt>
                <c:pt idx="1">
                  <c:v>7.3</c:v>
                </c:pt>
                <c:pt idx="2">
                  <c:v>8</c:v>
                </c:pt>
                <c:pt idx="3">
                  <c:v>7.3</c:v>
                </c:pt>
                <c:pt idx="4">
                  <c:v>7</c:v>
                </c:pt>
                <c:pt idx="5">
                  <c:v>7.7</c:v>
                </c:pt>
                <c:pt idx="6">
                  <c:v>8.3000000000000007</c:v>
                </c:pt>
                <c:pt idx="7">
                  <c:v>6.9</c:v>
                </c:pt>
                <c:pt idx="8">
                  <c:v>7.6</c:v>
                </c:pt>
                <c:pt idx="9">
                  <c:v>5.3</c:v>
                </c:pt>
                <c:pt idx="10">
                  <c:v>7.3</c:v>
                </c:pt>
                <c:pt idx="11">
                  <c:v>7</c:v>
                </c:pt>
                <c:pt idx="12">
                  <c:v>6.9</c:v>
                </c:pt>
                <c:pt idx="13">
                  <c:v>6.4</c:v>
                </c:pt>
                <c:pt idx="14">
                  <c:v>4.9000000000000004</c:v>
                </c:pt>
                <c:pt idx="15">
                  <c:v>5.0999999999999996</c:v>
                </c:pt>
                <c:pt idx="16">
                  <c:v>7.7</c:v>
                </c:pt>
                <c:pt idx="17">
                  <c:v>7.8</c:v>
                </c:pt>
                <c:pt idx="18">
                  <c:v>7.6</c:v>
                </c:pt>
                <c:pt idx="19">
                  <c:v>5.3</c:v>
                </c:pt>
                <c:pt idx="20">
                  <c:v>4.8</c:v>
                </c:pt>
                <c:pt idx="21">
                  <c:v>4.3</c:v>
                </c:pt>
                <c:pt idx="22">
                  <c:v>5.4</c:v>
                </c:pt>
                <c:pt idx="23">
                  <c:v>7.3</c:v>
                </c:pt>
                <c:pt idx="24">
                  <c:v>7.6</c:v>
                </c:pt>
                <c:pt idx="25">
                  <c:v>8.3000000000000007</c:v>
                </c:pt>
                <c:pt idx="26">
                  <c:v>7.5</c:v>
                </c:pt>
                <c:pt idx="27">
                  <c:v>7.3</c:v>
                </c:pt>
                <c:pt idx="28">
                  <c:v>5.9</c:v>
                </c:pt>
                <c:pt idx="29">
                  <c:v>8.1</c:v>
                </c:pt>
                <c:pt idx="30">
                  <c:v>7.2</c:v>
                </c:pt>
                <c:pt idx="31">
                  <c:v>6.5</c:v>
                </c:pt>
                <c:pt idx="32">
                  <c:v>6.9</c:v>
                </c:pt>
                <c:pt idx="33">
                  <c:v>8.1999999999999993</c:v>
                </c:pt>
                <c:pt idx="34">
                  <c:v>8.6999999999999993</c:v>
                </c:pt>
                <c:pt idx="35">
                  <c:v>8.6</c:v>
                </c:pt>
                <c:pt idx="36">
                  <c:v>7.5</c:v>
                </c:pt>
                <c:pt idx="37">
                  <c:v>6.9</c:v>
                </c:pt>
                <c:pt idx="38">
                  <c:v>6.6</c:v>
                </c:pt>
                <c:pt idx="39">
                  <c:v>7.3</c:v>
                </c:pt>
                <c:pt idx="40">
                  <c:v>8.1</c:v>
                </c:pt>
                <c:pt idx="41">
                  <c:v>7.8</c:v>
                </c:pt>
                <c:pt idx="42">
                  <c:v>7.8</c:v>
                </c:pt>
                <c:pt idx="43">
                  <c:v>8.9</c:v>
                </c:pt>
                <c:pt idx="44">
                  <c:v>8.1999999999999993</c:v>
                </c:pt>
                <c:pt idx="45">
                  <c:v>8.5</c:v>
                </c:pt>
                <c:pt idx="46">
                  <c:v>8.4</c:v>
                </c:pt>
                <c:pt idx="47">
                  <c:v>7</c:v>
                </c:pt>
              </c:numCache>
            </c:numRef>
          </c:val>
          <c:extLst>
            <c:ext xmlns:c16="http://schemas.microsoft.com/office/drawing/2014/chart" uri="{C3380CC4-5D6E-409C-BE32-E72D297353CC}">
              <c16:uniqueId val="{00000002-0644-48A8-ACB0-B421DC5A707B}"/>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11.1</c:v>
                </c:pt>
                <c:pt idx="2">
                  <c:v>11.1</c:v>
                </c:pt>
                <c:pt idx="3">
                  <c:v>11.1</c:v>
                </c:pt>
                <c:pt idx="4">
                  <c:v>11.1</c:v>
                </c:pt>
                <c:pt idx="5">
                  <c:v>11.1</c:v>
                </c:pt>
                <c:pt idx="6">
                  <c:v>11.1</c:v>
                </c:pt>
                <c:pt idx="7">
                  <c:v>11.1</c:v>
                </c:pt>
                <c:pt idx="8">
                  <c:v>11.1</c:v>
                </c:pt>
                <c:pt idx="9">
                  <c:v>11.1</c:v>
                </c:pt>
                <c:pt idx="10">
                  <c:v>11.1</c:v>
                </c:pt>
                <c:pt idx="11">
                  <c:v>11.1</c:v>
                </c:pt>
                <c:pt idx="12">
                  <c:v>11.1</c:v>
                </c:pt>
                <c:pt idx="13">
                  <c:v>10.4</c:v>
                </c:pt>
                <c:pt idx="14">
                  <c:v>11</c:v>
                </c:pt>
                <c:pt idx="15">
                  <c:v>10.5</c:v>
                </c:pt>
                <c:pt idx="16">
                  <c:v>11</c:v>
                </c:pt>
                <c:pt idx="17">
                  <c:v>11</c:v>
                </c:pt>
                <c:pt idx="18">
                  <c:v>11</c:v>
                </c:pt>
                <c:pt idx="19">
                  <c:v>11</c:v>
                </c:pt>
                <c:pt idx="20">
                  <c:v>11</c:v>
                </c:pt>
                <c:pt idx="21">
                  <c:v>11</c:v>
                </c:pt>
                <c:pt idx="22">
                  <c:v>11</c:v>
                </c:pt>
                <c:pt idx="23">
                  <c:v>11</c:v>
                </c:pt>
                <c:pt idx="24">
                  <c:v>11.5</c:v>
                </c:pt>
                <c:pt idx="25">
                  <c:v>11.5</c:v>
                </c:pt>
                <c:pt idx="26">
                  <c:v>11.5</c:v>
                </c:pt>
                <c:pt idx="27">
                  <c:v>10.6</c:v>
                </c:pt>
                <c:pt idx="28">
                  <c:v>10.9</c:v>
                </c:pt>
                <c:pt idx="29">
                  <c:v>10.3</c:v>
                </c:pt>
                <c:pt idx="30">
                  <c:v>10.5</c:v>
                </c:pt>
                <c:pt idx="31">
                  <c:v>11</c:v>
                </c:pt>
                <c:pt idx="32">
                  <c:v>11</c:v>
                </c:pt>
                <c:pt idx="33">
                  <c:v>11</c:v>
                </c:pt>
                <c:pt idx="34">
                  <c:v>11</c:v>
                </c:pt>
                <c:pt idx="35">
                  <c:v>11.1</c:v>
                </c:pt>
                <c:pt idx="36">
                  <c:v>11</c:v>
                </c:pt>
                <c:pt idx="37">
                  <c:v>11</c:v>
                </c:pt>
                <c:pt idx="38">
                  <c:v>11.1</c:v>
                </c:pt>
                <c:pt idx="39">
                  <c:v>11.1</c:v>
                </c:pt>
                <c:pt idx="40">
                  <c:v>11.1</c:v>
                </c:pt>
                <c:pt idx="41">
                  <c:v>11.1</c:v>
                </c:pt>
                <c:pt idx="42">
                  <c:v>11.1</c:v>
                </c:pt>
                <c:pt idx="43">
                  <c:v>11.1</c:v>
                </c:pt>
                <c:pt idx="44">
                  <c:v>11</c:v>
                </c:pt>
                <c:pt idx="45">
                  <c:v>11.1</c:v>
                </c:pt>
                <c:pt idx="46">
                  <c:v>11.1</c:v>
                </c:pt>
                <c:pt idx="47">
                  <c:v>11.1</c:v>
                </c:pt>
              </c:numCache>
            </c:numRef>
          </c:val>
          <c:extLst>
            <c:ext xmlns:c16="http://schemas.microsoft.com/office/drawing/2014/chart" uri="{C3380CC4-5D6E-409C-BE32-E72D297353CC}">
              <c16:uniqueId val="{00000003-0644-48A8-ACB0-B421DC5A707B}"/>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9.5</c:v>
                </c:pt>
                <c:pt idx="1">
                  <c:v>9.4</c:v>
                </c:pt>
                <c:pt idx="2">
                  <c:v>9.1999999999999993</c:v>
                </c:pt>
                <c:pt idx="3">
                  <c:v>9.4</c:v>
                </c:pt>
                <c:pt idx="4">
                  <c:v>9.4</c:v>
                </c:pt>
                <c:pt idx="5">
                  <c:v>9.4</c:v>
                </c:pt>
                <c:pt idx="6">
                  <c:v>9.5</c:v>
                </c:pt>
                <c:pt idx="7">
                  <c:v>9.4</c:v>
                </c:pt>
                <c:pt idx="8">
                  <c:v>9.6</c:v>
                </c:pt>
                <c:pt idx="9">
                  <c:v>9.1</c:v>
                </c:pt>
                <c:pt idx="10">
                  <c:v>9.4</c:v>
                </c:pt>
                <c:pt idx="11">
                  <c:v>9.5</c:v>
                </c:pt>
                <c:pt idx="12">
                  <c:v>9.4</c:v>
                </c:pt>
                <c:pt idx="13">
                  <c:v>9.4</c:v>
                </c:pt>
                <c:pt idx="14">
                  <c:v>9.1</c:v>
                </c:pt>
                <c:pt idx="15">
                  <c:v>9.1999999999999993</c:v>
                </c:pt>
                <c:pt idx="16">
                  <c:v>9.3000000000000007</c:v>
                </c:pt>
                <c:pt idx="17">
                  <c:v>9.1</c:v>
                </c:pt>
                <c:pt idx="18">
                  <c:v>9.1999999999999993</c:v>
                </c:pt>
                <c:pt idx="19">
                  <c:v>9.5</c:v>
                </c:pt>
                <c:pt idx="20">
                  <c:v>9.3000000000000007</c:v>
                </c:pt>
                <c:pt idx="21">
                  <c:v>9.1999999999999993</c:v>
                </c:pt>
                <c:pt idx="22">
                  <c:v>9.5</c:v>
                </c:pt>
                <c:pt idx="23">
                  <c:v>9.3000000000000007</c:v>
                </c:pt>
                <c:pt idx="24">
                  <c:v>9.6</c:v>
                </c:pt>
                <c:pt idx="25">
                  <c:v>9.6</c:v>
                </c:pt>
                <c:pt idx="26">
                  <c:v>9.4</c:v>
                </c:pt>
                <c:pt idx="27">
                  <c:v>9</c:v>
                </c:pt>
                <c:pt idx="28">
                  <c:v>9.4</c:v>
                </c:pt>
                <c:pt idx="29">
                  <c:v>8.9</c:v>
                </c:pt>
                <c:pt idx="30">
                  <c:v>9</c:v>
                </c:pt>
                <c:pt idx="31">
                  <c:v>9.1</c:v>
                </c:pt>
                <c:pt idx="32">
                  <c:v>9.1</c:v>
                </c:pt>
                <c:pt idx="33">
                  <c:v>9.1</c:v>
                </c:pt>
                <c:pt idx="34">
                  <c:v>8.1</c:v>
                </c:pt>
                <c:pt idx="35">
                  <c:v>8.6</c:v>
                </c:pt>
                <c:pt idx="36">
                  <c:v>9.1</c:v>
                </c:pt>
                <c:pt idx="37">
                  <c:v>9.1999999999999993</c:v>
                </c:pt>
                <c:pt idx="38">
                  <c:v>8.9</c:v>
                </c:pt>
                <c:pt idx="39">
                  <c:v>9.4</c:v>
                </c:pt>
                <c:pt idx="40">
                  <c:v>9.1</c:v>
                </c:pt>
                <c:pt idx="41">
                  <c:v>9.1999999999999993</c:v>
                </c:pt>
                <c:pt idx="42">
                  <c:v>9.3000000000000007</c:v>
                </c:pt>
                <c:pt idx="43">
                  <c:v>9.4</c:v>
                </c:pt>
                <c:pt idx="44">
                  <c:v>8.6</c:v>
                </c:pt>
                <c:pt idx="45">
                  <c:v>8.8000000000000007</c:v>
                </c:pt>
                <c:pt idx="46">
                  <c:v>8.9</c:v>
                </c:pt>
                <c:pt idx="47">
                  <c:v>9.4</c:v>
                </c:pt>
              </c:numCache>
            </c:numRef>
          </c:val>
          <c:extLst>
            <c:ext xmlns:c16="http://schemas.microsoft.com/office/drawing/2014/chart" uri="{C3380CC4-5D6E-409C-BE32-E72D297353CC}">
              <c16:uniqueId val="{00000004-0644-48A8-ACB0-B421DC5A707B}"/>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59.2</c:v>
                </c:pt>
                <c:pt idx="1">
                  <c:v>59.3</c:v>
                </c:pt>
                <c:pt idx="2">
                  <c:v>59.5</c:v>
                </c:pt>
                <c:pt idx="3">
                  <c:v>59.5</c:v>
                </c:pt>
                <c:pt idx="4">
                  <c:v>59.7</c:v>
                </c:pt>
                <c:pt idx="5">
                  <c:v>60.1</c:v>
                </c:pt>
                <c:pt idx="6">
                  <c:v>59.7</c:v>
                </c:pt>
                <c:pt idx="7">
                  <c:v>59.7</c:v>
                </c:pt>
                <c:pt idx="8">
                  <c:v>59.7</c:v>
                </c:pt>
                <c:pt idx="9">
                  <c:v>59.9</c:v>
                </c:pt>
                <c:pt idx="10">
                  <c:v>60.1</c:v>
                </c:pt>
                <c:pt idx="11">
                  <c:v>58.7</c:v>
                </c:pt>
                <c:pt idx="12">
                  <c:v>58.4</c:v>
                </c:pt>
                <c:pt idx="13">
                  <c:v>58.4</c:v>
                </c:pt>
                <c:pt idx="14">
                  <c:v>58.8</c:v>
                </c:pt>
                <c:pt idx="15">
                  <c:v>58.4</c:v>
                </c:pt>
                <c:pt idx="16">
                  <c:v>59.5</c:v>
                </c:pt>
                <c:pt idx="17">
                  <c:v>59.8</c:v>
                </c:pt>
                <c:pt idx="18">
                  <c:v>60</c:v>
                </c:pt>
                <c:pt idx="19">
                  <c:v>58.7</c:v>
                </c:pt>
                <c:pt idx="20">
                  <c:v>59.1</c:v>
                </c:pt>
                <c:pt idx="21">
                  <c:v>58.4</c:v>
                </c:pt>
                <c:pt idx="22">
                  <c:v>58.2</c:v>
                </c:pt>
                <c:pt idx="23">
                  <c:v>58.4</c:v>
                </c:pt>
                <c:pt idx="24">
                  <c:v>58.3</c:v>
                </c:pt>
                <c:pt idx="25">
                  <c:v>58</c:v>
                </c:pt>
                <c:pt idx="26">
                  <c:v>58</c:v>
                </c:pt>
                <c:pt idx="27">
                  <c:v>57.6</c:v>
                </c:pt>
                <c:pt idx="28">
                  <c:v>57.9</c:v>
                </c:pt>
                <c:pt idx="29">
                  <c:v>58.5</c:v>
                </c:pt>
                <c:pt idx="30">
                  <c:v>60.5</c:v>
                </c:pt>
                <c:pt idx="31">
                  <c:v>59.7</c:v>
                </c:pt>
                <c:pt idx="32">
                  <c:v>59.3</c:v>
                </c:pt>
                <c:pt idx="33">
                  <c:v>58.9</c:v>
                </c:pt>
                <c:pt idx="34">
                  <c:v>59.5</c:v>
                </c:pt>
                <c:pt idx="35">
                  <c:v>59.5</c:v>
                </c:pt>
                <c:pt idx="36">
                  <c:v>59.3</c:v>
                </c:pt>
                <c:pt idx="37">
                  <c:v>59.1</c:v>
                </c:pt>
                <c:pt idx="38">
                  <c:v>59.2</c:v>
                </c:pt>
                <c:pt idx="39">
                  <c:v>59.5</c:v>
                </c:pt>
                <c:pt idx="40">
                  <c:v>58.2</c:v>
                </c:pt>
                <c:pt idx="41">
                  <c:v>58.4</c:v>
                </c:pt>
                <c:pt idx="42">
                  <c:v>58.4</c:v>
                </c:pt>
                <c:pt idx="43">
                  <c:v>58.6</c:v>
                </c:pt>
                <c:pt idx="44">
                  <c:v>58.4</c:v>
                </c:pt>
                <c:pt idx="45">
                  <c:v>58.6</c:v>
                </c:pt>
                <c:pt idx="46">
                  <c:v>58.6</c:v>
                </c:pt>
                <c:pt idx="47">
                  <c:v>58.4</c:v>
                </c:pt>
              </c:numCache>
            </c:numRef>
          </c:val>
          <c:extLst>
            <c:ext xmlns:c16="http://schemas.microsoft.com/office/drawing/2014/chart" uri="{C3380CC4-5D6E-409C-BE32-E72D297353CC}">
              <c16:uniqueId val="{00000005-0644-48A8-ACB0-B421DC5A707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EVO_PRO_ENE!$I$203:$I$268</c:f>
              <c:strCache>
                <c:ptCount val="66"/>
                <c:pt idx="0">
                  <c:v>KALLPA GENERACION S.A.</c:v>
                </c:pt>
                <c:pt idx="1">
                  <c:v>ORYGEN PERU S.A.A.</c:v>
                </c:pt>
                <c:pt idx="2">
                  <c:v>ELECTROPERU</c:v>
                </c:pt>
                <c:pt idx="3">
                  <c:v>ENGIE</c:v>
                </c:pt>
                <c:pt idx="4">
                  <c:v>ENGIE ENERGIA PERU S.A.A.</c:v>
                </c:pt>
                <c:pt idx="5">
                  <c:v>FENIX POWER PERÚ</c:v>
                </c:pt>
                <c:pt idx="6">
                  <c:v>STATKRAFT S.A</c:v>
                </c:pt>
                <c:pt idx="7">
                  <c:v>TERMOCHILCA S.A.C.</c:v>
                </c:pt>
                <c:pt idx="8">
                  <c:v>EGEMSA</c:v>
                </c:pt>
                <c:pt idx="9">
                  <c:v>EGASA</c:v>
                </c:pt>
                <c:pt idx="10">
                  <c:v>CELEPSA</c:v>
                </c:pt>
                <c:pt idx="11">
                  <c:v>JOYA SOLAR S.A.C.</c:v>
                </c:pt>
                <c:pt idx="12">
                  <c:v>ORAZUL ENERGY PERÚ</c:v>
                </c:pt>
                <c:pt idx="13">
                  <c:v>SAN GABAN</c:v>
                </c:pt>
                <c:pt idx="14">
                  <c:v>ENERGIA RENOVABLE DEL SUR S.A.</c:v>
                </c:pt>
                <c:pt idx="15">
                  <c:v>EMPRESA DE GENERACION HUALLAGA</c:v>
                </c:pt>
                <c:pt idx="16">
                  <c:v>CHINANGO S.A.C.</c:v>
                </c:pt>
                <c:pt idx="17">
                  <c:v>EMPRESA DE GENERACION HUANZA</c:v>
                </c:pt>
                <c:pt idx="18">
                  <c:v>INLAND ENERGY SAC</c:v>
                </c:pt>
                <c:pt idx="19">
                  <c:v>PARQUE EOLICO TRES HERMANAS S.A.C.</c:v>
                </c:pt>
                <c:pt idx="20">
                  <c:v>ENERGÍA EÓLICA S.A.</c:v>
                </c:pt>
                <c:pt idx="21">
                  <c:v>GM OPERACIONES S.A.C.</c:v>
                </c:pt>
                <c:pt idx="22">
                  <c:v>HYDRO GLOBAL PERÚ S.A.C.</c:v>
                </c:pt>
                <c:pt idx="23">
                  <c:v>ENEL GENERACION PIURA S.A.</c:v>
                </c:pt>
                <c:pt idx="24">
                  <c:v>LA VIRGEN</c:v>
                </c:pt>
                <c:pt idx="25">
                  <c:v>GR CORTARRAMA SOCIEDAD ANONIMA CERRADA</c:v>
                </c:pt>
                <c:pt idx="26">
                  <c:v>SINERSA</c:v>
                </c:pt>
                <c:pt idx="27">
                  <c:v>GENERADORA DE ENERGÍA DEL PERÚ</c:v>
                </c:pt>
                <c:pt idx="28">
                  <c:v>PARQUE EOLICO MARCONA S.A.C.</c:v>
                </c:pt>
                <c:pt idx="29">
                  <c:v>EMPRESA DE GENERACION ELECTRICA SANTA ANA S.A.C.</c:v>
                </c:pt>
                <c:pt idx="30">
                  <c:v>HIDROELECTRICA HUANCHOR S.A.C.</c:v>
                </c:pt>
                <c:pt idx="31">
                  <c:v>HUAURA POWER GROUP S.A.</c:v>
                </c:pt>
                <c:pt idx="32">
                  <c:v>EGEJUNIN</c:v>
                </c:pt>
                <c:pt idx="33">
                  <c:v>AGROAURORA S.A.C.</c:v>
                </c:pt>
                <c:pt idx="34">
                  <c:v>ANDEAN POWER S.A.C.</c:v>
                </c:pt>
                <c:pt idx="35">
                  <c:v>TERMOSELVA</c:v>
                </c:pt>
                <c:pt idx="36">
                  <c:v>AGRO INDUSTRIAL PARAMONGA S.A.</c:v>
                </c:pt>
                <c:pt idx="37">
                  <c:v>GR TARUCA SOCIEDAD ANONIMA CERRADA</c:v>
                </c:pt>
                <c:pt idx="38">
                  <c:v>EGESUR</c:v>
                </c:pt>
                <c:pt idx="39">
                  <c:v>GR PAINO SOCIEDAD ANONIMA CERRADA</c:v>
                </c:pt>
                <c:pt idx="40">
                  <c:v>GENERACIÓN ANDINA S.A.C.</c:v>
                </c:pt>
                <c:pt idx="41">
                  <c:v>CELEPSA RENOVABLES S.R.L.</c:v>
                </c:pt>
                <c:pt idx="42">
                  <c:v>EMPRESA DE GENERACION ELECTRICA RIO BAÑOS S.A.C.</c:v>
                </c:pt>
                <c:pt idx="43">
                  <c:v>AGROLMOS SOCIEDAD ANONIMA - AGROLMOS S.A.</c:v>
                </c:pt>
                <c:pt idx="44">
                  <c:v>PETRAMAS</c:v>
                </c:pt>
                <c:pt idx="45">
                  <c:v>BIOENERGIA DEL CHIRA S.A.</c:v>
                </c:pt>
                <c:pt idx="46">
                  <c:v>AGROINDUSTRIAS SAN JACINTO S.A.A.</c:v>
                </c:pt>
                <c:pt idx="47">
                  <c:v>PANAMERICANA  SOLAR SAC.</c:v>
                </c:pt>
                <c:pt idx="48">
                  <c:v>TACNA SOLAR SAC.</c:v>
                </c:pt>
                <c:pt idx="49">
                  <c:v>MOQUEGUA FV S.A.C.</c:v>
                </c:pt>
                <c:pt idx="50">
                  <c:v>REPARTICIÓN ARCUS S.A.C.</c:v>
                </c:pt>
                <c:pt idx="51">
                  <c:v>MAJES ARCUS S.A.C.</c:v>
                </c:pt>
                <c:pt idx="52">
                  <c:v>EMPRESA DE GENERACION ELECTRICA CANCHAYLLO SAC</c:v>
                </c:pt>
                <c:pt idx="53">
                  <c:v>PERUANA DE INVERSIONES EN ENERGIAS RENOVABLES S.A.</c:v>
                </c:pt>
                <c:pt idx="54">
                  <c:v>EMPRESA ELECTRICA AGUA AZUL</c:v>
                </c:pt>
                <c:pt idx="55">
                  <c:v>HIDROCAÑETE S.A.</c:v>
                </c:pt>
                <c:pt idx="56">
                  <c:v>VARI ENERGIA S.A.C.</c:v>
                </c:pt>
                <c:pt idx="57">
                  <c:v>EMPRESA ELECTRICA RIO DOBLE</c:v>
                </c:pt>
                <c:pt idx="58">
                  <c:v>ELECTRICA YANAPAMPA SAC</c:v>
                </c:pt>
                <c:pt idx="59">
                  <c:v>MAJA ENERGIA S.A.C.</c:v>
                </c:pt>
                <c:pt idx="60">
                  <c:v>ASOCIACIÓN SANTA LUCIA DE CHACAS</c:v>
                </c:pt>
                <c:pt idx="61">
                  <c:v>COLCA SOLAR S.A.C.</c:v>
                </c:pt>
                <c:pt idx="62">
                  <c:v>INVERSIONES SHAQSHA S.A.C.</c:v>
                </c:pt>
                <c:pt idx="63">
                  <c:v>KONDU SAC</c:v>
                </c:pt>
                <c:pt idx="64">
                  <c:v>ATRIA ENERGIA S.A.C.</c:v>
                </c:pt>
                <c:pt idx="65">
                  <c:v>INFRAESTRUCTURAS Y ENERGIAS DEL PERU S.A.C.</c:v>
                </c:pt>
              </c:strCache>
            </c:strRef>
          </c:cat>
          <c:val>
            <c:numRef>
              <c:f>EVO_PRO_ENE!$J$203:$J$268</c:f>
              <c:numCache>
                <c:formatCode>General</c:formatCode>
                <c:ptCount val="66"/>
                <c:pt idx="0">
                  <c:v>563916.66783499997</c:v>
                </c:pt>
                <c:pt idx="1">
                  <c:v>413506.72290499997</c:v>
                </c:pt>
                <c:pt idx="2">
                  <c:v>317865.16499999998</c:v>
                </c:pt>
                <c:pt idx="3">
                  <c:v>219896.05</c:v>
                </c:pt>
                <c:pt idx="4">
                  <c:v>213853.85</c:v>
                </c:pt>
                <c:pt idx="5">
                  <c:v>208384.59721000001</c:v>
                </c:pt>
                <c:pt idx="6">
                  <c:v>74069.649999999994</c:v>
                </c:pt>
                <c:pt idx="7">
                  <c:v>65649.899999999994</c:v>
                </c:pt>
                <c:pt idx="8">
                  <c:v>45837.9</c:v>
                </c:pt>
                <c:pt idx="9">
                  <c:v>38804.300000000003</c:v>
                </c:pt>
                <c:pt idx="10">
                  <c:v>36942.6</c:v>
                </c:pt>
                <c:pt idx="11">
                  <c:v>36463.15</c:v>
                </c:pt>
                <c:pt idx="12">
                  <c:v>35268.199999999997</c:v>
                </c:pt>
                <c:pt idx="13">
                  <c:v>29582</c:v>
                </c:pt>
                <c:pt idx="14">
                  <c:v>28306.400000000001</c:v>
                </c:pt>
                <c:pt idx="15">
                  <c:v>28240.799999999999</c:v>
                </c:pt>
                <c:pt idx="16">
                  <c:v>27201.7</c:v>
                </c:pt>
                <c:pt idx="17">
                  <c:v>24435.39</c:v>
                </c:pt>
                <c:pt idx="18">
                  <c:v>22316.25</c:v>
                </c:pt>
                <c:pt idx="19">
                  <c:v>22243.95</c:v>
                </c:pt>
                <c:pt idx="20">
                  <c:v>21731.5</c:v>
                </c:pt>
                <c:pt idx="21">
                  <c:v>18728.669999999998</c:v>
                </c:pt>
                <c:pt idx="22">
                  <c:v>16612.349999999999</c:v>
                </c:pt>
                <c:pt idx="23">
                  <c:v>15461.95</c:v>
                </c:pt>
                <c:pt idx="24">
                  <c:v>11604.5</c:v>
                </c:pt>
                <c:pt idx="25">
                  <c:v>11130.8</c:v>
                </c:pt>
                <c:pt idx="26">
                  <c:v>10288.75</c:v>
                </c:pt>
                <c:pt idx="27">
                  <c:v>9643.75</c:v>
                </c:pt>
                <c:pt idx="28">
                  <c:v>7347.8</c:v>
                </c:pt>
                <c:pt idx="29">
                  <c:v>7031.35</c:v>
                </c:pt>
                <c:pt idx="30">
                  <c:v>6966.6</c:v>
                </c:pt>
                <c:pt idx="31">
                  <c:v>6900.45</c:v>
                </c:pt>
                <c:pt idx="32">
                  <c:v>6574</c:v>
                </c:pt>
                <c:pt idx="33">
                  <c:v>5924.95</c:v>
                </c:pt>
                <c:pt idx="34">
                  <c:v>5609.75</c:v>
                </c:pt>
                <c:pt idx="35">
                  <c:v>5024.75</c:v>
                </c:pt>
                <c:pt idx="36">
                  <c:v>4800.8</c:v>
                </c:pt>
                <c:pt idx="37">
                  <c:v>4488.8999999999996</c:v>
                </c:pt>
                <c:pt idx="38">
                  <c:v>4449.7335000000003</c:v>
                </c:pt>
                <c:pt idx="39">
                  <c:v>4045.15</c:v>
                </c:pt>
                <c:pt idx="40">
                  <c:v>4034.4</c:v>
                </c:pt>
                <c:pt idx="41">
                  <c:v>3977.95</c:v>
                </c:pt>
                <c:pt idx="42">
                  <c:v>3838.8</c:v>
                </c:pt>
                <c:pt idx="43">
                  <c:v>3689.52</c:v>
                </c:pt>
                <c:pt idx="44">
                  <c:v>3649.45</c:v>
                </c:pt>
                <c:pt idx="45">
                  <c:v>2963</c:v>
                </c:pt>
                <c:pt idx="46">
                  <c:v>2881.7</c:v>
                </c:pt>
                <c:pt idx="47">
                  <c:v>2643.35</c:v>
                </c:pt>
                <c:pt idx="48">
                  <c:v>2215.5</c:v>
                </c:pt>
                <c:pt idx="49">
                  <c:v>2200.8000000000002</c:v>
                </c:pt>
                <c:pt idx="50">
                  <c:v>2058</c:v>
                </c:pt>
                <c:pt idx="51">
                  <c:v>2005.9</c:v>
                </c:pt>
                <c:pt idx="52">
                  <c:v>1719.55</c:v>
                </c:pt>
                <c:pt idx="53">
                  <c:v>1695.35</c:v>
                </c:pt>
                <c:pt idx="54">
                  <c:v>1397.35</c:v>
                </c:pt>
                <c:pt idx="55">
                  <c:v>1302.6500000000001</c:v>
                </c:pt>
                <c:pt idx="56">
                  <c:v>1035.3499999999999</c:v>
                </c:pt>
                <c:pt idx="57">
                  <c:v>936.125</c:v>
                </c:pt>
                <c:pt idx="58">
                  <c:v>696.5</c:v>
                </c:pt>
                <c:pt idx="59">
                  <c:v>488.4</c:v>
                </c:pt>
                <c:pt idx="60">
                  <c:v>374</c:v>
                </c:pt>
                <c:pt idx="61">
                  <c:v>143.05000000000001</c:v>
                </c:pt>
                <c:pt idx="62">
                  <c:v>140.405</c:v>
                </c:pt>
                <c:pt idx="63">
                  <c:v>39.85</c:v>
                </c:pt>
                <c:pt idx="64">
                  <c:v>38.65</c:v>
                </c:pt>
                <c:pt idx="65">
                  <c:v>30.3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8B9-4FD0-9F2A-DFBC05B575F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288.39999999999998</c:v>
                </c:pt>
                <c:pt idx="1">
                  <c:v>290.39999999999998</c:v>
                </c:pt>
                <c:pt idx="2">
                  <c:v>286.89999999999998</c:v>
                </c:pt>
                <c:pt idx="3">
                  <c:v>280.89999999999998</c:v>
                </c:pt>
                <c:pt idx="4">
                  <c:v>274.89999999999998</c:v>
                </c:pt>
                <c:pt idx="5">
                  <c:v>271.2</c:v>
                </c:pt>
                <c:pt idx="6">
                  <c:v>271.39999999999998</c:v>
                </c:pt>
                <c:pt idx="7">
                  <c:v>269.89999999999998</c:v>
                </c:pt>
                <c:pt idx="8">
                  <c:v>265.8</c:v>
                </c:pt>
                <c:pt idx="9">
                  <c:v>253.1</c:v>
                </c:pt>
                <c:pt idx="10">
                  <c:v>269.8</c:v>
                </c:pt>
                <c:pt idx="11">
                  <c:v>276.60000000000002</c:v>
                </c:pt>
                <c:pt idx="12">
                  <c:v>273.39999999999998</c:v>
                </c:pt>
                <c:pt idx="13">
                  <c:v>295.39999999999998</c:v>
                </c:pt>
                <c:pt idx="14">
                  <c:v>287.5</c:v>
                </c:pt>
                <c:pt idx="15">
                  <c:v>317.7</c:v>
                </c:pt>
                <c:pt idx="16">
                  <c:v>332.9</c:v>
                </c:pt>
                <c:pt idx="17">
                  <c:v>331</c:v>
                </c:pt>
                <c:pt idx="18">
                  <c:v>330.6</c:v>
                </c:pt>
                <c:pt idx="19">
                  <c:v>327.2</c:v>
                </c:pt>
                <c:pt idx="20">
                  <c:v>344.9</c:v>
                </c:pt>
                <c:pt idx="21">
                  <c:v>368.6</c:v>
                </c:pt>
                <c:pt idx="22">
                  <c:v>383.9</c:v>
                </c:pt>
                <c:pt idx="23">
                  <c:v>380.2</c:v>
                </c:pt>
                <c:pt idx="24">
                  <c:v>373.1</c:v>
                </c:pt>
                <c:pt idx="25">
                  <c:v>349.3</c:v>
                </c:pt>
                <c:pt idx="26">
                  <c:v>347.5</c:v>
                </c:pt>
                <c:pt idx="27">
                  <c:v>337.5</c:v>
                </c:pt>
                <c:pt idx="28">
                  <c:v>333.9</c:v>
                </c:pt>
                <c:pt idx="29">
                  <c:v>337.2</c:v>
                </c:pt>
                <c:pt idx="30">
                  <c:v>373.9</c:v>
                </c:pt>
                <c:pt idx="31">
                  <c:v>375.9</c:v>
                </c:pt>
                <c:pt idx="32">
                  <c:v>372.8</c:v>
                </c:pt>
                <c:pt idx="33">
                  <c:v>365.2</c:v>
                </c:pt>
                <c:pt idx="34">
                  <c:v>363.1</c:v>
                </c:pt>
                <c:pt idx="35">
                  <c:v>356.4</c:v>
                </c:pt>
                <c:pt idx="36">
                  <c:v>359.4</c:v>
                </c:pt>
                <c:pt idx="37">
                  <c:v>356.7</c:v>
                </c:pt>
                <c:pt idx="38">
                  <c:v>344.9</c:v>
                </c:pt>
                <c:pt idx="39">
                  <c:v>343.9</c:v>
                </c:pt>
                <c:pt idx="40">
                  <c:v>341.3</c:v>
                </c:pt>
                <c:pt idx="41">
                  <c:v>338.6</c:v>
                </c:pt>
                <c:pt idx="42">
                  <c:v>309</c:v>
                </c:pt>
                <c:pt idx="43">
                  <c:v>305.5</c:v>
                </c:pt>
                <c:pt idx="44">
                  <c:v>280.7</c:v>
                </c:pt>
                <c:pt idx="45">
                  <c:v>279.5</c:v>
                </c:pt>
                <c:pt idx="46">
                  <c:v>279.89999999999998</c:v>
                </c:pt>
                <c:pt idx="47">
                  <c:v>279</c:v>
                </c:pt>
              </c:numCache>
            </c:numRef>
          </c:val>
          <c:extLst>
            <c:ext xmlns:c16="http://schemas.microsoft.com/office/drawing/2014/chart" uri="{C3380CC4-5D6E-409C-BE32-E72D297353CC}">
              <c16:uniqueId val="{00000000-B4E5-4CD5-A041-56CF76E40FC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5730.6</c:v>
                </c:pt>
                <c:pt idx="1">
                  <c:v>5685.1</c:v>
                </c:pt>
                <c:pt idx="2">
                  <c:v>5550</c:v>
                </c:pt>
                <c:pt idx="3">
                  <c:v>5538.2</c:v>
                </c:pt>
                <c:pt idx="4">
                  <c:v>5505.3</c:v>
                </c:pt>
                <c:pt idx="5">
                  <c:v>5531.2</c:v>
                </c:pt>
                <c:pt idx="6">
                  <c:v>5399.6</c:v>
                </c:pt>
                <c:pt idx="7">
                  <c:v>5414.9</c:v>
                </c:pt>
                <c:pt idx="8">
                  <c:v>5459.6</c:v>
                </c:pt>
                <c:pt idx="9">
                  <c:v>5626</c:v>
                </c:pt>
                <c:pt idx="10">
                  <c:v>5671.1</c:v>
                </c:pt>
                <c:pt idx="11">
                  <c:v>5889.3</c:v>
                </c:pt>
                <c:pt idx="12">
                  <c:v>5788.1</c:v>
                </c:pt>
                <c:pt idx="13">
                  <c:v>5567</c:v>
                </c:pt>
                <c:pt idx="14">
                  <c:v>5420.6</c:v>
                </c:pt>
                <c:pt idx="15">
                  <c:v>5378.7</c:v>
                </c:pt>
                <c:pt idx="16">
                  <c:v>5476.6</c:v>
                </c:pt>
                <c:pt idx="17">
                  <c:v>5478.3</c:v>
                </c:pt>
                <c:pt idx="18">
                  <c:v>5647.7</c:v>
                </c:pt>
                <c:pt idx="19">
                  <c:v>5677.4</c:v>
                </c:pt>
                <c:pt idx="20">
                  <c:v>5706</c:v>
                </c:pt>
                <c:pt idx="21">
                  <c:v>5730.8</c:v>
                </c:pt>
                <c:pt idx="22">
                  <c:v>5691.5</c:v>
                </c:pt>
                <c:pt idx="23">
                  <c:v>5665</c:v>
                </c:pt>
                <c:pt idx="24">
                  <c:v>5702.5</c:v>
                </c:pt>
                <c:pt idx="25">
                  <c:v>5632.5</c:v>
                </c:pt>
                <c:pt idx="26">
                  <c:v>5665.6</c:v>
                </c:pt>
                <c:pt idx="27">
                  <c:v>5718.2</c:v>
                </c:pt>
                <c:pt idx="28">
                  <c:v>5816.7</c:v>
                </c:pt>
                <c:pt idx="29">
                  <c:v>5918.7</c:v>
                </c:pt>
                <c:pt idx="30">
                  <c:v>5955.7</c:v>
                </c:pt>
                <c:pt idx="31">
                  <c:v>6012.3</c:v>
                </c:pt>
                <c:pt idx="32">
                  <c:v>6215.9</c:v>
                </c:pt>
                <c:pt idx="33">
                  <c:v>6316.7</c:v>
                </c:pt>
                <c:pt idx="34">
                  <c:v>6388.9</c:v>
                </c:pt>
                <c:pt idx="35">
                  <c:v>6402.4</c:v>
                </c:pt>
                <c:pt idx="36">
                  <c:v>6648.9</c:v>
                </c:pt>
                <c:pt idx="37">
                  <c:v>6591.5</c:v>
                </c:pt>
                <c:pt idx="38">
                  <c:v>6618.8</c:v>
                </c:pt>
                <c:pt idx="39">
                  <c:v>6602.5</c:v>
                </c:pt>
                <c:pt idx="40">
                  <c:v>6592.2</c:v>
                </c:pt>
                <c:pt idx="41">
                  <c:v>6534.3</c:v>
                </c:pt>
                <c:pt idx="42">
                  <c:v>6503</c:v>
                </c:pt>
                <c:pt idx="43">
                  <c:v>6436.1</c:v>
                </c:pt>
                <c:pt idx="44">
                  <c:v>6396.3</c:v>
                </c:pt>
                <c:pt idx="45">
                  <c:v>6117.6</c:v>
                </c:pt>
                <c:pt idx="46">
                  <c:v>5994.3</c:v>
                </c:pt>
                <c:pt idx="47">
                  <c:v>5764</c:v>
                </c:pt>
              </c:numCache>
            </c:numRef>
          </c:val>
          <c:extLst>
            <c:ext xmlns:c16="http://schemas.microsoft.com/office/drawing/2014/chart" uri="{C3380CC4-5D6E-409C-BE32-E72D297353CC}">
              <c16:uniqueId val="{00000001-B4E5-4CD5-A041-56CF76E40FC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402.6</c:v>
                </c:pt>
                <c:pt idx="1">
                  <c:v>425.8</c:v>
                </c:pt>
                <c:pt idx="2">
                  <c:v>417.2</c:v>
                </c:pt>
                <c:pt idx="3">
                  <c:v>426.4</c:v>
                </c:pt>
                <c:pt idx="4">
                  <c:v>417.5</c:v>
                </c:pt>
                <c:pt idx="5">
                  <c:v>435.9</c:v>
                </c:pt>
                <c:pt idx="6">
                  <c:v>426.2</c:v>
                </c:pt>
                <c:pt idx="7">
                  <c:v>422.9</c:v>
                </c:pt>
                <c:pt idx="8">
                  <c:v>434.1</c:v>
                </c:pt>
                <c:pt idx="9">
                  <c:v>411.3</c:v>
                </c:pt>
                <c:pt idx="10">
                  <c:v>438.5</c:v>
                </c:pt>
                <c:pt idx="11">
                  <c:v>385.6</c:v>
                </c:pt>
                <c:pt idx="12">
                  <c:v>621</c:v>
                </c:pt>
                <c:pt idx="13">
                  <c:v>901.7</c:v>
                </c:pt>
                <c:pt idx="14">
                  <c:v>1199.7</c:v>
                </c:pt>
                <c:pt idx="15">
                  <c:v>1281.0999999999999</c:v>
                </c:pt>
                <c:pt idx="16">
                  <c:v>1312.5</c:v>
                </c:pt>
                <c:pt idx="17">
                  <c:v>1342.6</c:v>
                </c:pt>
                <c:pt idx="18">
                  <c:v>1348.5</c:v>
                </c:pt>
                <c:pt idx="19">
                  <c:v>1387.8</c:v>
                </c:pt>
                <c:pt idx="20">
                  <c:v>1421.8</c:v>
                </c:pt>
                <c:pt idx="21">
                  <c:v>1414.5</c:v>
                </c:pt>
                <c:pt idx="22">
                  <c:v>1424.3</c:v>
                </c:pt>
                <c:pt idx="23">
                  <c:v>1483.8</c:v>
                </c:pt>
                <c:pt idx="24">
                  <c:v>1415.9</c:v>
                </c:pt>
                <c:pt idx="25">
                  <c:v>1424.9</c:v>
                </c:pt>
                <c:pt idx="26">
                  <c:v>1386</c:v>
                </c:pt>
                <c:pt idx="27">
                  <c:v>1381.7</c:v>
                </c:pt>
                <c:pt idx="28">
                  <c:v>1348.5</c:v>
                </c:pt>
                <c:pt idx="29">
                  <c:v>1339.9</c:v>
                </c:pt>
                <c:pt idx="30">
                  <c:v>1244.3</c:v>
                </c:pt>
                <c:pt idx="31">
                  <c:v>1113.2</c:v>
                </c:pt>
                <c:pt idx="32">
                  <c:v>919.6</c:v>
                </c:pt>
                <c:pt idx="33">
                  <c:v>738.5</c:v>
                </c:pt>
                <c:pt idx="34">
                  <c:v>664.5</c:v>
                </c:pt>
                <c:pt idx="35">
                  <c:v>614.20000000000005</c:v>
                </c:pt>
                <c:pt idx="36">
                  <c:v>597.1</c:v>
                </c:pt>
                <c:pt idx="37">
                  <c:v>601.70000000000005</c:v>
                </c:pt>
                <c:pt idx="38">
                  <c:v>596.5</c:v>
                </c:pt>
                <c:pt idx="39">
                  <c:v>593.1</c:v>
                </c:pt>
                <c:pt idx="40">
                  <c:v>599.5</c:v>
                </c:pt>
                <c:pt idx="41">
                  <c:v>594.29999999999995</c:v>
                </c:pt>
                <c:pt idx="42">
                  <c:v>587.70000000000005</c:v>
                </c:pt>
                <c:pt idx="43">
                  <c:v>593.5</c:v>
                </c:pt>
                <c:pt idx="44">
                  <c:v>595.9</c:v>
                </c:pt>
                <c:pt idx="45">
                  <c:v>591.29999999999995</c:v>
                </c:pt>
                <c:pt idx="46">
                  <c:v>595.4</c:v>
                </c:pt>
                <c:pt idx="47">
                  <c:v>589.6</c:v>
                </c:pt>
              </c:numCache>
            </c:numRef>
          </c:val>
          <c:extLst>
            <c:ext xmlns:c16="http://schemas.microsoft.com/office/drawing/2014/chart" uri="{C3380CC4-5D6E-409C-BE32-E72D297353CC}">
              <c16:uniqueId val="{00000002-B4E5-4CD5-A041-56CF76E40FC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2656.7</c:v>
                </c:pt>
                <c:pt idx="1">
                  <c:v>2655.6</c:v>
                </c:pt>
                <c:pt idx="2">
                  <c:v>2570.1</c:v>
                </c:pt>
                <c:pt idx="3">
                  <c:v>2573.5</c:v>
                </c:pt>
                <c:pt idx="4">
                  <c:v>2543.3000000000002</c:v>
                </c:pt>
                <c:pt idx="5">
                  <c:v>2547.3000000000002</c:v>
                </c:pt>
                <c:pt idx="6">
                  <c:v>2353.9</c:v>
                </c:pt>
                <c:pt idx="7">
                  <c:v>2344.3000000000002</c:v>
                </c:pt>
                <c:pt idx="8">
                  <c:v>2381.6999999999998</c:v>
                </c:pt>
                <c:pt idx="9">
                  <c:v>2521</c:v>
                </c:pt>
                <c:pt idx="10">
                  <c:v>2498.5</c:v>
                </c:pt>
                <c:pt idx="11">
                  <c:v>2629.4</c:v>
                </c:pt>
                <c:pt idx="12">
                  <c:v>2465.1</c:v>
                </c:pt>
                <c:pt idx="13">
                  <c:v>2322.6999999999998</c:v>
                </c:pt>
                <c:pt idx="14">
                  <c:v>2280.3000000000002</c:v>
                </c:pt>
                <c:pt idx="15">
                  <c:v>2359.6999999999998</c:v>
                </c:pt>
                <c:pt idx="16">
                  <c:v>2455</c:v>
                </c:pt>
                <c:pt idx="17">
                  <c:v>2440.8000000000002</c:v>
                </c:pt>
                <c:pt idx="18">
                  <c:v>2513</c:v>
                </c:pt>
                <c:pt idx="19">
                  <c:v>2564</c:v>
                </c:pt>
                <c:pt idx="20">
                  <c:v>2669.4</c:v>
                </c:pt>
                <c:pt idx="21">
                  <c:v>2762.2</c:v>
                </c:pt>
                <c:pt idx="22">
                  <c:v>2628.2</c:v>
                </c:pt>
                <c:pt idx="23">
                  <c:v>2896</c:v>
                </c:pt>
                <c:pt idx="24">
                  <c:v>2937.8</c:v>
                </c:pt>
                <c:pt idx="25">
                  <c:v>2820.9</c:v>
                </c:pt>
                <c:pt idx="26">
                  <c:v>2814.1</c:v>
                </c:pt>
                <c:pt idx="27">
                  <c:v>2808.6</c:v>
                </c:pt>
                <c:pt idx="28">
                  <c:v>2628.3</c:v>
                </c:pt>
                <c:pt idx="29">
                  <c:v>2822.1</c:v>
                </c:pt>
                <c:pt idx="30">
                  <c:v>2896.5</c:v>
                </c:pt>
                <c:pt idx="31">
                  <c:v>2940.3</c:v>
                </c:pt>
                <c:pt idx="32">
                  <c:v>3052.2</c:v>
                </c:pt>
                <c:pt idx="33">
                  <c:v>3184.2</c:v>
                </c:pt>
                <c:pt idx="34">
                  <c:v>3419.1</c:v>
                </c:pt>
                <c:pt idx="35">
                  <c:v>3409.9</c:v>
                </c:pt>
                <c:pt idx="36">
                  <c:v>3510.7</c:v>
                </c:pt>
                <c:pt idx="37">
                  <c:v>3508.5</c:v>
                </c:pt>
                <c:pt idx="38">
                  <c:v>3597.1</c:v>
                </c:pt>
                <c:pt idx="39">
                  <c:v>3638.7</c:v>
                </c:pt>
                <c:pt idx="40">
                  <c:v>3675.5</c:v>
                </c:pt>
                <c:pt idx="41">
                  <c:v>3643.8</c:v>
                </c:pt>
                <c:pt idx="42">
                  <c:v>3617.4</c:v>
                </c:pt>
                <c:pt idx="43">
                  <c:v>3470.1</c:v>
                </c:pt>
                <c:pt idx="44">
                  <c:v>3336.8</c:v>
                </c:pt>
                <c:pt idx="45">
                  <c:v>3104.8</c:v>
                </c:pt>
                <c:pt idx="46">
                  <c:v>3121</c:v>
                </c:pt>
                <c:pt idx="47">
                  <c:v>2954</c:v>
                </c:pt>
              </c:numCache>
            </c:numRef>
          </c:val>
          <c:extLst>
            <c:ext xmlns:c16="http://schemas.microsoft.com/office/drawing/2014/chart" uri="{C3380CC4-5D6E-409C-BE32-E72D297353CC}">
              <c16:uniqueId val="{00000000-6941-4A77-88C0-FE0C8B0B37A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3516.8</c:v>
                </c:pt>
                <c:pt idx="1">
                  <c:v>3532</c:v>
                </c:pt>
                <c:pt idx="2">
                  <c:v>3541.8</c:v>
                </c:pt>
                <c:pt idx="3">
                  <c:v>3541.3</c:v>
                </c:pt>
                <c:pt idx="4">
                  <c:v>3522.6</c:v>
                </c:pt>
                <c:pt idx="5">
                  <c:v>3520.5</c:v>
                </c:pt>
                <c:pt idx="6">
                  <c:v>3520.9</c:v>
                </c:pt>
                <c:pt idx="7">
                  <c:v>3523.5</c:v>
                </c:pt>
                <c:pt idx="8">
                  <c:v>3529.8</c:v>
                </c:pt>
                <c:pt idx="9">
                  <c:v>3522.1</c:v>
                </c:pt>
                <c:pt idx="10">
                  <c:v>3636.5</c:v>
                </c:pt>
                <c:pt idx="11">
                  <c:v>3657.9</c:v>
                </c:pt>
                <c:pt idx="12">
                  <c:v>3716.3</c:v>
                </c:pt>
                <c:pt idx="13">
                  <c:v>3704.5</c:v>
                </c:pt>
                <c:pt idx="14">
                  <c:v>3651.4</c:v>
                </c:pt>
                <c:pt idx="15">
                  <c:v>3598.3</c:v>
                </c:pt>
                <c:pt idx="16">
                  <c:v>3604.9</c:v>
                </c:pt>
                <c:pt idx="17">
                  <c:v>3626.1</c:v>
                </c:pt>
                <c:pt idx="18">
                  <c:v>3689.1</c:v>
                </c:pt>
                <c:pt idx="19">
                  <c:v>3675.1</c:v>
                </c:pt>
                <c:pt idx="20">
                  <c:v>3607.8</c:v>
                </c:pt>
                <c:pt idx="21">
                  <c:v>3508.3</c:v>
                </c:pt>
                <c:pt idx="22">
                  <c:v>3483.6</c:v>
                </c:pt>
                <c:pt idx="23">
                  <c:v>3178.5</c:v>
                </c:pt>
                <c:pt idx="24">
                  <c:v>3103.9</c:v>
                </c:pt>
                <c:pt idx="25">
                  <c:v>3111.3</c:v>
                </c:pt>
                <c:pt idx="26">
                  <c:v>3101.7</c:v>
                </c:pt>
                <c:pt idx="27">
                  <c:v>3093.5</c:v>
                </c:pt>
                <c:pt idx="28">
                  <c:v>3339.8</c:v>
                </c:pt>
                <c:pt idx="29">
                  <c:v>3250.6</c:v>
                </c:pt>
                <c:pt idx="30">
                  <c:v>3255.4</c:v>
                </c:pt>
                <c:pt idx="31">
                  <c:v>3260.3</c:v>
                </c:pt>
                <c:pt idx="32">
                  <c:v>3363.7</c:v>
                </c:pt>
                <c:pt idx="33">
                  <c:v>3358</c:v>
                </c:pt>
                <c:pt idx="34">
                  <c:v>3371.7</c:v>
                </c:pt>
                <c:pt idx="35">
                  <c:v>3375.1</c:v>
                </c:pt>
                <c:pt idx="36">
                  <c:v>3542.3</c:v>
                </c:pt>
                <c:pt idx="37">
                  <c:v>3565</c:v>
                </c:pt>
                <c:pt idx="38">
                  <c:v>3570.6</c:v>
                </c:pt>
                <c:pt idx="39">
                  <c:v>3570.7</c:v>
                </c:pt>
                <c:pt idx="40">
                  <c:v>3564.2</c:v>
                </c:pt>
                <c:pt idx="41">
                  <c:v>3562.7</c:v>
                </c:pt>
                <c:pt idx="42">
                  <c:v>3560.5</c:v>
                </c:pt>
                <c:pt idx="43">
                  <c:v>3661.9</c:v>
                </c:pt>
                <c:pt idx="44">
                  <c:v>3718.2</c:v>
                </c:pt>
                <c:pt idx="45">
                  <c:v>3664.7</c:v>
                </c:pt>
                <c:pt idx="46">
                  <c:v>3537.9</c:v>
                </c:pt>
                <c:pt idx="47">
                  <c:v>3513.1</c:v>
                </c:pt>
              </c:numCache>
            </c:numRef>
          </c:val>
          <c:extLst>
            <c:ext xmlns:c16="http://schemas.microsoft.com/office/drawing/2014/chart" uri="{C3380CC4-5D6E-409C-BE32-E72D297353CC}">
              <c16:uniqueId val="{00000001-6941-4A77-88C0-FE0C8B0B37A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19.7</c:v>
                </c:pt>
                <c:pt idx="12">
                  <c:v>254.3</c:v>
                </c:pt>
                <c:pt idx="13">
                  <c:v>536.5</c:v>
                </c:pt>
                <c:pt idx="14">
                  <c:v>812.4</c:v>
                </c:pt>
                <c:pt idx="15">
                  <c:v>864.2</c:v>
                </c:pt>
                <c:pt idx="16">
                  <c:v>892.8</c:v>
                </c:pt>
                <c:pt idx="17">
                  <c:v>906.9</c:v>
                </c:pt>
                <c:pt idx="18">
                  <c:v>913.6</c:v>
                </c:pt>
                <c:pt idx="19">
                  <c:v>918.4</c:v>
                </c:pt>
                <c:pt idx="20">
                  <c:v>918.7</c:v>
                </c:pt>
                <c:pt idx="21">
                  <c:v>911.7</c:v>
                </c:pt>
                <c:pt idx="22">
                  <c:v>916.3</c:v>
                </c:pt>
                <c:pt idx="23">
                  <c:v>917.7</c:v>
                </c:pt>
                <c:pt idx="24">
                  <c:v>914.9</c:v>
                </c:pt>
                <c:pt idx="25">
                  <c:v>918.4</c:v>
                </c:pt>
                <c:pt idx="26">
                  <c:v>916</c:v>
                </c:pt>
                <c:pt idx="27">
                  <c:v>915.5</c:v>
                </c:pt>
                <c:pt idx="28">
                  <c:v>901.1</c:v>
                </c:pt>
                <c:pt idx="29">
                  <c:v>891.3</c:v>
                </c:pt>
                <c:pt idx="30">
                  <c:v>772.8</c:v>
                </c:pt>
                <c:pt idx="31">
                  <c:v>649</c:v>
                </c:pt>
                <c:pt idx="32">
                  <c:v>463</c:v>
                </c:pt>
                <c:pt idx="33">
                  <c:v>253.8</c:v>
                </c:pt>
                <c:pt idx="34">
                  <c:v>30.6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941-4A77-88C0-FE0C8B0B37A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248.1</c:v>
                </c:pt>
                <c:pt idx="1">
                  <c:v>213.7</c:v>
                </c:pt>
                <c:pt idx="2">
                  <c:v>142.19999999999999</c:v>
                </c:pt>
                <c:pt idx="3">
                  <c:v>130.69999999999999</c:v>
                </c:pt>
                <c:pt idx="4">
                  <c:v>131.80000000000001</c:v>
                </c:pt>
                <c:pt idx="5">
                  <c:v>170.5</c:v>
                </c:pt>
                <c:pt idx="6">
                  <c:v>222.4</c:v>
                </c:pt>
                <c:pt idx="7">
                  <c:v>239.9</c:v>
                </c:pt>
                <c:pt idx="8">
                  <c:v>248</c:v>
                </c:pt>
                <c:pt idx="9">
                  <c:v>247.3</c:v>
                </c:pt>
                <c:pt idx="10">
                  <c:v>244.3</c:v>
                </c:pt>
                <c:pt idx="11">
                  <c:v>244.5</c:v>
                </c:pt>
                <c:pt idx="12">
                  <c:v>246.8</c:v>
                </c:pt>
                <c:pt idx="13">
                  <c:v>200.4</c:v>
                </c:pt>
                <c:pt idx="14">
                  <c:v>163.69999999999999</c:v>
                </c:pt>
                <c:pt idx="15">
                  <c:v>155.30000000000001</c:v>
                </c:pt>
                <c:pt idx="16">
                  <c:v>169.3</c:v>
                </c:pt>
                <c:pt idx="17">
                  <c:v>178.1</c:v>
                </c:pt>
                <c:pt idx="18">
                  <c:v>211.1</c:v>
                </c:pt>
                <c:pt idx="19">
                  <c:v>234.9</c:v>
                </c:pt>
                <c:pt idx="20">
                  <c:v>276.8</c:v>
                </c:pt>
                <c:pt idx="21">
                  <c:v>331.7</c:v>
                </c:pt>
                <c:pt idx="22">
                  <c:v>471.6</c:v>
                </c:pt>
                <c:pt idx="23">
                  <c:v>536.79999999999995</c:v>
                </c:pt>
                <c:pt idx="24">
                  <c:v>534.9</c:v>
                </c:pt>
                <c:pt idx="25">
                  <c:v>556.1</c:v>
                </c:pt>
                <c:pt idx="26">
                  <c:v>567.29999999999995</c:v>
                </c:pt>
                <c:pt idx="27">
                  <c:v>619.79999999999995</c:v>
                </c:pt>
                <c:pt idx="28">
                  <c:v>629.9</c:v>
                </c:pt>
                <c:pt idx="29">
                  <c:v>631.79999999999995</c:v>
                </c:pt>
                <c:pt idx="30">
                  <c:v>649.20000000000005</c:v>
                </c:pt>
                <c:pt idx="31">
                  <c:v>651.79999999999995</c:v>
                </c:pt>
                <c:pt idx="32">
                  <c:v>629.4</c:v>
                </c:pt>
                <c:pt idx="33">
                  <c:v>624.4</c:v>
                </c:pt>
                <c:pt idx="34">
                  <c:v>595.1</c:v>
                </c:pt>
                <c:pt idx="35">
                  <c:v>588</c:v>
                </c:pt>
                <c:pt idx="36">
                  <c:v>552.4</c:v>
                </c:pt>
                <c:pt idx="37">
                  <c:v>476.4</c:v>
                </c:pt>
                <c:pt idx="38">
                  <c:v>392.5</c:v>
                </c:pt>
                <c:pt idx="39">
                  <c:v>330.1</c:v>
                </c:pt>
                <c:pt idx="40">
                  <c:v>293.3</c:v>
                </c:pt>
                <c:pt idx="41">
                  <c:v>260.7</c:v>
                </c:pt>
                <c:pt idx="42">
                  <c:v>221.8</c:v>
                </c:pt>
                <c:pt idx="43">
                  <c:v>203.1</c:v>
                </c:pt>
                <c:pt idx="44">
                  <c:v>217.9</c:v>
                </c:pt>
                <c:pt idx="45">
                  <c:v>218.9</c:v>
                </c:pt>
                <c:pt idx="46">
                  <c:v>210.7</c:v>
                </c:pt>
                <c:pt idx="47">
                  <c:v>165.5</c:v>
                </c:pt>
              </c:numCache>
            </c:numRef>
          </c:val>
          <c:extLst>
            <c:ext xmlns:c16="http://schemas.microsoft.com/office/drawing/2014/chart" uri="{C3380CC4-5D6E-409C-BE32-E72D297353CC}">
              <c16:uniqueId val="{00000003-6941-4A77-88C0-FE0C8B0B37A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152.19999999999999</c:v>
                </c:pt>
                <c:pt idx="1">
                  <c:v>156.69999999999999</c:v>
                </c:pt>
                <c:pt idx="2">
                  <c:v>155.19999999999999</c:v>
                </c:pt>
                <c:pt idx="3">
                  <c:v>150.5</c:v>
                </c:pt>
                <c:pt idx="4">
                  <c:v>144.80000000000001</c:v>
                </c:pt>
                <c:pt idx="5">
                  <c:v>147.30000000000001</c:v>
                </c:pt>
                <c:pt idx="6">
                  <c:v>147.9</c:v>
                </c:pt>
                <c:pt idx="7">
                  <c:v>146.5</c:v>
                </c:pt>
                <c:pt idx="8">
                  <c:v>146.6</c:v>
                </c:pt>
                <c:pt idx="9">
                  <c:v>143.9</c:v>
                </c:pt>
                <c:pt idx="10">
                  <c:v>148.4</c:v>
                </c:pt>
                <c:pt idx="11">
                  <c:v>149.30000000000001</c:v>
                </c:pt>
                <c:pt idx="12">
                  <c:v>157.19999999999999</c:v>
                </c:pt>
                <c:pt idx="13">
                  <c:v>168.8</c:v>
                </c:pt>
                <c:pt idx="14">
                  <c:v>169</c:v>
                </c:pt>
                <c:pt idx="15">
                  <c:v>169.9</c:v>
                </c:pt>
                <c:pt idx="16">
                  <c:v>169.5</c:v>
                </c:pt>
                <c:pt idx="17">
                  <c:v>172.3</c:v>
                </c:pt>
                <c:pt idx="18">
                  <c:v>173.9</c:v>
                </c:pt>
                <c:pt idx="19">
                  <c:v>173.6</c:v>
                </c:pt>
                <c:pt idx="20">
                  <c:v>172.3</c:v>
                </c:pt>
                <c:pt idx="21">
                  <c:v>173.5</c:v>
                </c:pt>
                <c:pt idx="22">
                  <c:v>181.8</c:v>
                </c:pt>
                <c:pt idx="23">
                  <c:v>182</c:v>
                </c:pt>
                <c:pt idx="24">
                  <c:v>182.1</c:v>
                </c:pt>
                <c:pt idx="25">
                  <c:v>182</c:v>
                </c:pt>
                <c:pt idx="26">
                  <c:v>183.2</c:v>
                </c:pt>
                <c:pt idx="27">
                  <c:v>182</c:v>
                </c:pt>
                <c:pt idx="28">
                  <c:v>179.9</c:v>
                </c:pt>
                <c:pt idx="29">
                  <c:v>181.7</c:v>
                </c:pt>
                <c:pt idx="30">
                  <c:v>183.1</c:v>
                </c:pt>
                <c:pt idx="31">
                  <c:v>182.9</c:v>
                </c:pt>
                <c:pt idx="32">
                  <c:v>183.5</c:v>
                </c:pt>
                <c:pt idx="33">
                  <c:v>186</c:v>
                </c:pt>
                <c:pt idx="34">
                  <c:v>186.1</c:v>
                </c:pt>
                <c:pt idx="35">
                  <c:v>184.6</c:v>
                </c:pt>
                <c:pt idx="36">
                  <c:v>185.7</c:v>
                </c:pt>
                <c:pt idx="37">
                  <c:v>189.1</c:v>
                </c:pt>
                <c:pt idx="38">
                  <c:v>191.3</c:v>
                </c:pt>
                <c:pt idx="39">
                  <c:v>192.5</c:v>
                </c:pt>
                <c:pt idx="40">
                  <c:v>191.1</c:v>
                </c:pt>
                <c:pt idx="41">
                  <c:v>187.9</c:v>
                </c:pt>
                <c:pt idx="42">
                  <c:v>188.7</c:v>
                </c:pt>
                <c:pt idx="43">
                  <c:v>187.3</c:v>
                </c:pt>
                <c:pt idx="44">
                  <c:v>171.5</c:v>
                </c:pt>
                <c:pt idx="45">
                  <c:v>166.4</c:v>
                </c:pt>
                <c:pt idx="46">
                  <c:v>165.2</c:v>
                </c:pt>
                <c:pt idx="47">
                  <c:v>164.3</c:v>
                </c:pt>
              </c:numCache>
            </c:numRef>
          </c:val>
          <c:extLst>
            <c:ext xmlns:c16="http://schemas.microsoft.com/office/drawing/2014/chart" uri="{C3380CC4-5D6E-409C-BE32-E72D297353CC}">
              <c16:uniqueId val="{00000000-A1F3-4A98-8F56-B7139164C9E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51.9</c:v>
                </c:pt>
                <c:pt idx="1">
                  <c:v>51.6</c:v>
                </c:pt>
                <c:pt idx="2">
                  <c:v>52.1</c:v>
                </c:pt>
                <c:pt idx="3">
                  <c:v>51.1</c:v>
                </c:pt>
                <c:pt idx="4">
                  <c:v>49.3</c:v>
                </c:pt>
                <c:pt idx="5">
                  <c:v>51.5</c:v>
                </c:pt>
                <c:pt idx="6">
                  <c:v>52.5</c:v>
                </c:pt>
                <c:pt idx="7">
                  <c:v>51</c:v>
                </c:pt>
                <c:pt idx="8">
                  <c:v>51.6</c:v>
                </c:pt>
                <c:pt idx="9">
                  <c:v>48.8</c:v>
                </c:pt>
                <c:pt idx="10">
                  <c:v>51.7</c:v>
                </c:pt>
                <c:pt idx="11">
                  <c:v>55.5</c:v>
                </c:pt>
                <c:pt idx="12">
                  <c:v>55.4</c:v>
                </c:pt>
                <c:pt idx="13">
                  <c:v>54.8</c:v>
                </c:pt>
                <c:pt idx="14">
                  <c:v>52.8</c:v>
                </c:pt>
                <c:pt idx="15">
                  <c:v>52.8</c:v>
                </c:pt>
                <c:pt idx="16">
                  <c:v>67.5</c:v>
                </c:pt>
                <c:pt idx="17">
                  <c:v>69.099999999999994</c:v>
                </c:pt>
                <c:pt idx="18">
                  <c:v>67.5</c:v>
                </c:pt>
                <c:pt idx="19">
                  <c:v>67.599999999999994</c:v>
                </c:pt>
                <c:pt idx="20">
                  <c:v>66.8</c:v>
                </c:pt>
                <c:pt idx="21">
                  <c:v>66.400000000000006</c:v>
                </c:pt>
                <c:pt idx="22">
                  <c:v>68.900000000000006</c:v>
                </c:pt>
                <c:pt idx="23">
                  <c:v>70.7</c:v>
                </c:pt>
                <c:pt idx="24">
                  <c:v>71.8</c:v>
                </c:pt>
                <c:pt idx="25">
                  <c:v>72.400000000000006</c:v>
                </c:pt>
                <c:pt idx="26">
                  <c:v>71.400000000000006</c:v>
                </c:pt>
                <c:pt idx="27">
                  <c:v>70.2</c:v>
                </c:pt>
                <c:pt idx="28">
                  <c:v>69.7</c:v>
                </c:pt>
                <c:pt idx="29">
                  <c:v>70.8</c:v>
                </c:pt>
                <c:pt idx="30">
                  <c:v>70.2</c:v>
                </c:pt>
                <c:pt idx="31">
                  <c:v>70.2</c:v>
                </c:pt>
                <c:pt idx="32">
                  <c:v>70.599999999999994</c:v>
                </c:pt>
                <c:pt idx="33">
                  <c:v>71.900000000000006</c:v>
                </c:pt>
                <c:pt idx="34">
                  <c:v>71.400000000000006</c:v>
                </c:pt>
                <c:pt idx="35">
                  <c:v>72</c:v>
                </c:pt>
                <c:pt idx="36">
                  <c:v>70.5</c:v>
                </c:pt>
                <c:pt idx="37">
                  <c:v>70.900000000000006</c:v>
                </c:pt>
                <c:pt idx="38">
                  <c:v>70.400000000000006</c:v>
                </c:pt>
                <c:pt idx="39">
                  <c:v>71.599999999999994</c:v>
                </c:pt>
                <c:pt idx="40">
                  <c:v>72.099999999999994</c:v>
                </c:pt>
                <c:pt idx="41">
                  <c:v>71.900000000000006</c:v>
                </c:pt>
                <c:pt idx="42">
                  <c:v>69.7</c:v>
                </c:pt>
                <c:pt idx="43">
                  <c:v>71.400000000000006</c:v>
                </c:pt>
                <c:pt idx="44">
                  <c:v>70.5</c:v>
                </c:pt>
                <c:pt idx="45">
                  <c:v>71.8</c:v>
                </c:pt>
                <c:pt idx="46">
                  <c:v>71.8</c:v>
                </c:pt>
                <c:pt idx="47">
                  <c:v>71.400000000000006</c:v>
                </c:pt>
              </c:numCache>
            </c:numRef>
          </c:val>
          <c:extLst>
            <c:ext xmlns:c16="http://schemas.microsoft.com/office/drawing/2014/chart" uri="{C3380CC4-5D6E-409C-BE32-E72D297353CC}">
              <c16:uniqueId val="{00000001-A1F3-4A98-8F56-B7139164C9E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19.7</c:v>
                </c:pt>
                <c:pt idx="12">
                  <c:v>254.3</c:v>
                </c:pt>
                <c:pt idx="13">
                  <c:v>536.5</c:v>
                </c:pt>
                <c:pt idx="14">
                  <c:v>812.4</c:v>
                </c:pt>
                <c:pt idx="15">
                  <c:v>864.2</c:v>
                </c:pt>
                <c:pt idx="16">
                  <c:v>892.8</c:v>
                </c:pt>
                <c:pt idx="17">
                  <c:v>906.9</c:v>
                </c:pt>
                <c:pt idx="18">
                  <c:v>913.6</c:v>
                </c:pt>
                <c:pt idx="19">
                  <c:v>918.4</c:v>
                </c:pt>
                <c:pt idx="20">
                  <c:v>918.7</c:v>
                </c:pt>
                <c:pt idx="21">
                  <c:v>911.7</c:v>
                </c:pt>
                <c:pt idx="22">
                  <c:v>916.3</c:v>
                </c:pt>
                <c:pt idx="23">
                  <c:v>917.7</c:v>
                </c:pt>
                <c:pt idx="24">
                  <c:v>914.9</c:v>
                </c:pt>
                <c:pt idx="25">
                  <c:v>918.4</c:v>
                </c:pt>
                <c:pt idx="26">
                  <c:v>916</c:v>
                </c:pt>
                <c:pt idx="27">
                  <c:v>915.5</c:v>
                </c:pt>
                <c:pt idx="28">
                  <c:v>901.1</c:v>
                </c:pt>
                <c:pt idx="29">
                  <c:v>891.3</c:v>
                </c:pt>
                <c:pt idx="30">
                  <c:v>772.8</c:v>
                </c:pt>
                <c:pt idx="31">
                  <c:v>649</c:v>
                </c:pt>
                <c:pt idx="32">
                  <c:v>463</c:v>
                </c:pt>
                <c:pt idx="33">
                  <c:v>253.8</c:v>
                </c:pt>
                <c:pt idx="34">
                  <c:v>30.6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1F3-4A98-8F56-B7139164C9E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248.1</c:v>
                </c:pt>
                <c:pt idx="1">
                  <c:v>213.7</c:v>
                </c:pt>
                <c:pt idx="2">
                  <c:v>142.19999999999999</c:v>
                </c:pt>
                <c:pt idx="3">
                  <c:v>130.69999999999999</c:v>
                </c:pt>
                <c:pt idx="4">
                  <c:v>131.80000000000001</c:v>
                </c:pt>
                <c:pt idx="5">
                  <c:v>170.5</c:v>
                </c:pt>
                <c:pt idx="6">
                  <c:v>222.4</c:v>
                </c:pt>
                <c:pt idx="7">
                  <c:v>239.9</c:v>
                </c:pt>
                <c:pt idx="8">
                  <c:v>248</c:v>
                </c:pt>
                <c:pt idx="9">
                  <c:v>247.3</c:v>
                </c:pt>
                <c:pt idx="10">
                  <c:v>244.3</c:v>
                </c:pt>
                <c:pt idx="11">
                  <c:v>244.5</c:v>
                </c:pt>
                <c:pt idx="12">
                  <c:v>246.8</c:v>
                </c:pt>
                <c:pt idx="13">
                  <c:v>200.4</c:v>
                </c:pt>
                <c:pt idx="14">
                  <c:v>163.69999999999999</c:v>
                </c:pt>
                <c:pt idx="15">
                  <c:v>155.30000000000001</c:v>
                </c:pt>
                <c:pt idx="16">
                  <c:v>169.3</c:v>
                </c:pt>
                <c:pt idx="17">
                  <c:v>178.1</c:v>
                </c:pt>
                <c:pt idx="18">
                  <c:v>211.1</c:v>
                </c:pt>
                <c:pt idx="19">
                  <c:v>234.9</c:v>
                </c:pt>
                <c:pt idx="20">
                  <c:v>276.8</c:v>
                </c:pt>
                <c:pt idx="21">
                  <c:v>331.7</c:v>
                </c:pt>
                <c:pt idx="22">
                  <c:v>471.6</c:v>
                </c:pt>
                <c:pt idx="23">
                  <c:v>536.79999999999995</c:v>
                </c:pt>
                <c:pt idx="24">
                  <c:v>534.9</c:v>
                </c:pt>
                <c:pt idx="25">
                  <c:v>556.1</c:v>
                </c:pt>
                <c:pt idx="26">
                  <c:v>567.29999999999995</c:v>
                </c:pt>
                <c:pt idx="27">
                  <c:v>619.79999999999995</c:v>
                </c:pt>
                <c:pt idx="28">
                  <c:v>629.9</c:v>
                </c:pt>
                <c:pt idx="29">
                  <c:v>631.79999999999995</c:v>
                </c:pt>
                <c:pt idx="30">
                  <c:v>649.20000000000005</c:v>
                </c:pt>
                <c:pt idx="31">
                  <c:v>651.79999999999995</c:v>
                </c:pt>
                <c:pt idx="32">
                  <c:v>629.4</c:v>
                </c:pt>
                <c:pt idx="33">
                  <c:v>624.4</c:v>
                </c:pt>
                <c:pt idx="34">
                  <c:v>595.1</c:v>
                </c:pt>
                <c:pt idx="35">
                  <c:v>588</c:v>
                </c:pt>
                <c:pt idx="36">
                  <c:v>552.4</c:v>
                </c:pt>
                <c:pt idx="37">
                  <c:v>476.4</c:v>
                </c:pt>
                <c:pt idx="38">
                  <c:v>392.5</c:v>
                </c:pt>
                <c:pt idx="39">
                  <c:v>330.1</c:v>
                </c:pt>
                <c:pt idx="40">
                  <c:v>293.3</c:v>
                </c:pt>
                <c:pt idx="41">
                  <c:v>260.7</c:v>
                </c:pt>
                <c:pt idx="42">
                  <c:v>221.8</c:v>
                </c:pt>
                <c:pt idx="43">
                  <c:v>203.1</c:v>
                </c:pt>
                <c:pt idx="44">
                  <c:v>217.9</c:v>
                </c:pt>
                <c:pt idx="45">
                  <c:v>218.9</c:v>
                </c:pt>
                <c:pt idx="46">
                  <c:v>210.7</c:v>
                </c:pt>
                <c:pt idx="47">
                  <c:v>165.5</c:v>
                </c:pt>
              </c:numCache>
            </c:numRef>
          </c:val>
          <c:extLst>
            <c:ext xmlns:c16="http://schemas.microsoft.com/office/drawing/2014/chart" uri="{C3380CC4-5D6E-409C-BE32-E72D297353CC}">
              <c16:uniqueId val="{00000003-A1F3-4A98-8F56-B7139164C9E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47.18</c:v>
                </c:pt>
                <c:pt idx="1">
                  <c:v>47.39</c:v>
                </c:pt>
                <c:pt idx="2">
                  <c:v>48.09</c:v>
                </c:pt>
                <c:pt idx="3">
                  <c:v>41.4</c:v>
                </c:pt>
                <c:pt idx="4">
                  <c:v>41.6</c:v>
                </c:pt>
                <c:pt idx="5">
                  <c:v>46.02</c:v>
                </c:pt>
                <c:pt idx="6">
                  <c:v>43.87</c:v>
                </c:pt>
                <c:pt idx="7">
                  <c:v>41.67</c:v>
                </c:pt>
                <c:pt idx="8">
                  <c:v>46.4</c:v>
                </c:pt>
                <c:pt idx="9">
                  <c:v>44.16</c:v>
                </c:pt>
                <c:pt idx="10">
                  <c:v>48.31</c:v>
                </c:pt>
                <c:pt idx="11">
                  <c:v>47.75</c:v>
                </c:pt>
                <c:pt idx="12">
                  <c:v>60.09</c:v>
                </c:pt>
                <c:pt idx="13">
                  <c:v>54.95</c:v>
                </c:pt>
                <c:pt idx="14">
                  <c:v>59.51</c:v>
                </c:pt>
                <c:pt idx="15">
                  <c:v>59.31</c:v>
                </c:pt>
                <c:pt idx="16">
                  <c:v>54.07</c:v>
                </c:pt>
                <c:pt idx="17">
                  <c:v>58.72</c:v>
                </c:pt>
                <c:pt idx="18">
                  <c:v>56.8</c:v>
                </c:pt>
                <c:pt idx="19">
                  <c:v>62.37</c:v>
                </c:pt>
                <c:pt idx="20">
                  <c:v>57.87</c:v>
                </c:pt>
                <c:pt idx="21">
                  <c:v>55.53</c:v>
                </c:pt>
                <c:pt idx="22">
                  <c:v>61.88</c:v>
                </c:pt>
                <c:pt idx="23">
                  <c:v>58</c:v>
                </c:pt>
                <c:pt idx="24">
                  <c:v>66.28</c:v>
                </c:pt>
                <c:pt idx="25">
                  <c:v>69.81</c:v>
                </c:pt>
                <c:pt idx="26">
                  <c:v>67.599999999999994</c:v>
                </c:pt>
                <c:pt idx="27">
                  <c:v>69.3</c:v>
                </c:pt>
                <c:pt idx="28">
                  <c:v>70.61</c:v>
                </c:pt>
                <c:pt idx="29">
                  <c:v>71.790000000000006</c:v>
                </c:pt>
                <c:pt idx="30">
                  <c:v>68.73</c:v>
                </c:pt>
                <c:pt idx="31">
                  <c:v>72.150000000000006</c:v>
                </c:pt>
                <c:pt idx="32">
                  <c:v>73.2</c:v>
                </c:pt>
                <c:pt idx="33">
                  <c:v>71.959999999999994</c:v>
                </c:pt>
                <c:pt idx="34">
                  <c:v>71.84</c:v>
                </c:pt>
                <c:pt idx="35">
                  <c:v>70.56</c:v>
                </c:pt>
                <c:pt idx="36">
                  <c:v>80.459999999999994</c:v>
                </c:pt>
                <c:pt idx="37">
                  <c:v>85.06</c:v>
                </c:pt>
                <c:pt idx="38">
                  <c:v>89.12</c:v>
                </c:pt>
                <c:pt idx="39">
                  <c:v>87.52</c:v>
                </c:pt>
                <c:pt idx="40">
                  <c:v>86.56</c:v>
                </c:pt>
                <c:pt idx="41">
                  <c:v>84.05</c:v>
                </c:pt>
                <c:pt idx="42">
                  <c:v>87.05</c:v>
                </c:pt>
                <c:pt idx="43">
                  <c:v>82.75</c:v>
                </c:pt>
                <c:pt idx="44">
                  <c:v>86.7</c:v>
                </c:pt>
                <c:pt idx="45">
                  <c:v>69.989999999999995</c:v>
                </c:pt>
                <c:pt idx="46">
                  <c:v>65.95</c:v>
                </c:pt>
                <c:pt idx="47">
                  <c:v>63.85</c:v>
                </c:pt>
              </c:numCache>
            </c:numRef>
          </c:val>
          <c:extLst>
            <c:ext xmlns:c16="http://schemas.microsoft.com/office/drawing/2014/chart" uri="{C3380CC4-5D6E-409C-BE32-E72D297353CC}">
              <c16:uniqueId val="{00000000-B3FA-4BEA-B67F-C6D7185092F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47.35</c:v>
                </c:pt>
                <c:pt idx="1">
                  <c:v>48.32</c:v>
                </c:pt>
                <c:pt idx="2">
                  <c:v>48.49</c:v>
                </c:pt>
                <c:pt idx="3">
                  <c:v>41.9</c:v>
                </c:pt>
                <c:pt idx="4">
                  <c:v>41.6</c:v>
                </c:pt>
                <c:pt idx="5">
                  <c:v>45.3</c:v>
                </c:pt>
                <c:pt idx="6">
                  <c:v>43.8</c:v>
                </c:pt>
                <c:pt idx="7">
                  <c:v>42.2</c:v>
                </c:pt>
                <c:pt idx="8">
                  <c:v>46.29</c:v>
                </c:pt>
                <c:pt idx="9">
                  <c:v>44.15</c:v>
                </c:pt>
                <c:pt idx="10">
                  <c:v>48.84</c:v>
                </c:pt>
                <c:pt idx="11">
                  <c:v>48.09</c:v>
                </c:pt>
                <c:pt idx="12">
                  <c:v>60.41</c:v>
                </c:pt>
                <c:pt idx="13">
                  <c:v>55.32</c:v>
                </c:pt>
                <c:pt idx="14">
                  <c:v>59.96</c:v>
                </c:pt>
                <c:pt idx="15">
                  <c:v>60.37</c:v>
                </c:pt>
                <c:pt idx="16">
                  <c:v>54.59</c:v>
                </c:pt>
                <c:pt idx="17">
                  <c:v>57.37</c:v>
                </c:pt>
                <c:pt idx="18">
                  <c:v>57.46</c:v>
                </c:pt>
                <c:pt idx="19">
                  <c:v>62.7</c:v>
                </c:pt>
                <c:pt idx="20">
                  <c:v>58.01</c:v>
                </c:pt>
                <c:pt idx="21">
                  <c:v>56.35</c:v>
                </c:pt>
                <c:pt idx="22">
                  <c:v>62.3</c:v>
                </c:pt>
                <c:pt idx="23">
                  <c:v>58.25</c:v>
                </c:pt>
                <c:pt idx="24">
                  <c:v>67.05</c:v>
                </c:pt>
                <c:pt idx="25">
                  <c:v>70.7</c:v>
                </c:pt>
                <c:pt idx="26">
                  <c:v>68.44</c:v>
                </c:pt>
                <c:pt idx="27">
                  <c:v>69.91</c:v>
                </c:pt>
                <c:pt idx="28">
                  <c:v>70.73</c:v>
                </c:pt>
                <c:pt idx="29">
                  <c:v>72.599999999999994</c:v>
                </c:pt>
                <c:pt idx="30">
                  <c:v>68.8</c:v>
                </c:pt>
                <c:pt idx="31">
                  <c:v>73.27</c:v>
                </c:pt>
                <c:pt idx="32">
                  <c:v>74.680000000000007</c:v>
                </c:pt>
                <c:pt idx="33">
                  <c:v>72.92</c:v>
                </c:pt>
                <c:pt idx="34">
                  <c:v>72.78</c:v>
                </c:pt>
                <c:pt idx="35">
                  <c:v>71.3</c:v>
                </c:pt>
                <c:pt idx="36">
                  <c:v>81.22</c:v>
                </c:pt>
                <c:pt idx="37">
                  <c:v>86.27</c:v>
                </c:pt>
                <c:pt idx="38">
                  <c:v>90.26</c:v>
                </c:pt>
                <c:pt idx="39">
                  <c:v>89.8</c:v>
                </c:pt>
                <c:pt idx="40">
                  <c:v>87.5</c:v>
                </c:pt>
                <c:pt idx="41">
                  <c:v>85.53</c:v>
                </c:pt>
                <c:pt idx="42">
                  <c:v>88.04</c:v>
                </c:pt>
                <c:pt idx="43">
                  <c:v>83.98</c:v>
                </c:pt>
                <c:pt idx="44">
                  <c:v>88.66</c:v>
                </c:pt>
                <c:pt idx="45">
                  <c:v>69.88</c:v>
                </c:pt>
                <c:pt idx="46">
                  <c:v>67</c:v>
                </c:pt>
                <c:pt idx="47">
                  <c:v>64.34</c:v>
                </c:pt>
              </c:numCache>
            </c:numRef>
          </c:val>
          <c:extLst>
            <c:ext xmlns:c16="http://schemas.microsoft.com/office/drawing/2014/chart" uri="{C3380CC4-5D6E-409C-BE32-E72D297353CC}">
              <c16:uniqueId val="{00000001-B3FA-4BEA-B67F-C6D7185092F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38.848199999999999</c:v>
                </c:pt>
                <c:pt idx="1">
                  <c:v>42.331099999999999</c:v>
                </c:pt>
                <c:pt idx="2">
                  <c:v>40.723599999999998</c:v>
                </c:pt>
                <c:pt idx="3">
                  <c:v>37.240600000000001</c:v>
                </c:pt>
                <c:pt idx="4">
                  <c:v>40.857500000000002</c:v>
                </c:pt>
                <c:pt idx="5">
                  <c:v>42.197099999999999</c:v>
                </c:pt>
                <c:pt idx="6">
                  <c:v>39.651899999999998</c:v>
                </c:pt>
                <c:pt idx="7">
                  <c:v>37.240600000000001</c:v>
                </c:pt>
                <c:pt idx="8">
                  <c:v>38.446300000000001</c:v>
                </c:pt>
                <c:pt idx="9">
                  <c:v>42.4651</c:v>
                </c:pt>
                <c:pt idx="10">
                  <c:v>42.4651</c:v>
                </c:pt>
                <c:pt idx="11">
                  <c:v>47.421500000000002</c:v>
                </c:pt>
                <c:pt idx="12">
                  <c:v>49.0291</c:v>
                </c:pt>
                <c:pt idx="13">
                  <c:v>44.072600000000001</c:v>
                </c:pt>
                <c:pt idx="14">
                  <c:v>48.225299999999997</c:v>
                </c:pt>
                <c:pt idx="15">
                  <c:v>47.153599999999997</c:v>
                </c:pt>
                <c:pt idx="16">
                  <c:v>51.708199999999998</c:v>
                </c:pt>
                <c:pt idx="17">
                  <c:v>49.698900000000002</c:v>
                </c:pt>
                <c:pt idx="18">
                  <c:v>52.512</c:v>
                </c:pt>
                <c:pt idx="19">
                  <c:v>57.468499999999999</c:v>
                </c:pt>
                <c:pt idx="20">
                  <c:v>56.128900000000002</c:v>
                </c:pt>
                <c:pt idx="21">
                  <c:v>53.4497</c:v>
                </c:pt>
                <c:pt idx="22">
                  <c:v>56.262900000000002</c:v>
                </c:pt>
                <c:pt idx="23">
                  <c:v>53.5837</c:v>
                </c:pt>
                <c:pt idx="24">
                  <c:v>57.200600000000001</c:v>
                </c:pt>
                <c:pt idx="25">
                  <c:v>51.976199999999999</c:v>
                </c:pt>
                <c:pt idx="26">
                  <c:v>52.512</c:v>
                </c:pt>
                <c:pt idx="27">
                  <c:v>53.985500000000002</c:v>
                </c:pt>
                <c:pt idx="28">
                  <c:v>51.708199999999998</c:v>
                </c:pt>
                <c:pt idx="29">
                  <c:v>56.128900000000002</c:v>
                </c:pt>
                <c:pt idx="30">
                  <c:v>54.3874</c:v>
                </c:pt>
                <c:pt idx="31">
                  <c:v>55.5931</c:v>
                </c:pt>
                <c:pt idx="32">
                  <c:v>57.066600000000001</c:v>
                </c:pt>
                <c:pt idx="33">
                  <c:v>55.191200000000002</c:v>
                </c:pt>
                <c:pt idx="34">
                  <c:v>56.396799999999999</c:v>
                </c:pt>
                <c:pt idx="35">
                  <c:v>51.306399999999996</c:v>
                </c:pt>
                <c:pt idx="36">
                  <c:v>59.21</c:v>
                </c:pt>
                <c:pt idx="37">
                  <c:v>64.970200000000006</c:v>
                </c:pt>
                <c:pt idx="38">
                  <c:v>66.443799999999996</c:v>
                </c:pt>
                <c:pt idx="39">
                  <c:v>66.041899999999998</c:v>
                </c:pt>
                <c:pt idx="40">
                  <c:v>65.64</c:v>
                </c:pt>
                <c:pt idx="41">
                  <c:v>63.496699999999997</c:v>
                </c:pt>
                <c:pt idx="42">
                  <c:v>65.372100000000003</c:v>
                </c:pt>
                <c:pt idx="43">
                  <c:v>58.272199999999998</c:v>
                </c:pt>
                <c:pt idx="44">
                  <c:v>60.817500000000003</c:v>
                </c:pt>
                <c:pt idx="45">
                  <c:v>49.0291</c:v>
                </c:pt>
                <c:pt idx="46">
                  <c:v>51.038400000000003</c:v>
                </c:pt>
                <c:pt idx="47">
                  <c:v>49.966799999999999</c:v>
                </c:pt>
              </c:numCache>
            </c:numRef>
          </c:val>
          <c:extLst>
            <c:ext xmlns:c16="http://schemas.microsoft.com/office/drawing/2014/chart" uri="{C3380CC4-5D6E-409C-BE32-E72D297353CC}">
              <c16:uniqueId val="{00000002-B3FA-4BEA-B67F-C6D7185092F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40.289700000000003</c:v>
                </c:pt>
                <c:pt idx="1">
                  <c:v>41.185099999999998</c:v>
                </c:pt>
                <c:pt idx="2">
                  <c:v>41.076700000000002</c:v>
                </c:pt>
                <c:pt idx="3">
                  <c:v>37.409199999999998</c:v>
                </c:pt>
                <c:pt idx="4">
                  <c:v>40.419499999999999</c:v>
                </c:pt>
                <c:pt idx="5">
                  <c:v>43.114199999999997</c:v>
                </c:pt>
                <c:pt idx="6">
                  <c:v>39.582500000000003</c:v>
                </c:pt>
                <c:pt idx="7">
                  <c:v>36.994100000000003</c:v>
                </c:pt>
                <c:pt idx="8">
                  <c:v>42.3767</c:v>
                </c:pt>
                <c:pt idx="9">
                  <c:v>41.9</c:v>
                </c:pt>
                <c:pt idx="10">
                  <c:v>43.009799999999998</c:v>
                </c:pt>
                <c:pt idx="11">
                  <c:v>43.885100000000001</c:v>
                </c:pt>
                <c:pt idx="12">
                  <c:v>48.431699999999999</c:v>
                </c:pt>
                <c:pt idx="13">
                  <c:v>44.304900000000004</c:v>
                </c:pt>
                <c:pt idx="14">
                  <c:v>49.709800000000001</c:v>
                </c:pt>
                <c:pt idx="15">
                  <c:v>47.667900000000003</c:v>
                </c:pt>
                <c:pt idx="16">
                  <c:v>51.060299999999998</c:v>
                </c:pt>
                <c:pt idx="17">
                  <c:v>48.423499999999997</c:v>
                </c:pt>
                <c:pt idx="18">
                  <c:v>52.7209</c:v>
                </c:pt>
                <c:pt idx="19">
                  <c:v>57.329099999999997</c:v>
                </c:pt>
                <c:pt idx="20">
                  <c:v>54.091099999999997</c:v>
                </c:pt>
                <c:pt idx="21">
                  <c:v>53.186300000000003</c:v>
                </c:pt>
                <c:pt idx="22">
                  <c:v>55.244799999999998</c:v>
                </c:pt>
                <c:pt idx="23">
                  <c:v>53.294499999999999</c:v>
                </c:pt>
                <c:pt idx="24">
                  <c:v>57.165100000000002</c:v>
                </c:pt>
                <c:pt idx="25">
                  <c:v>52.281300000000002</c:v>
                </c:pt>
                <c:pt idx="26">
                  <c:v>52.250999999999998</c:v>
                </c:pt>
                <c:pt idx="27">
                  <c:v>53.787999999999997</c:v>
                </c:pt>
                <c:pt idx="28">
                  <c:v>51.130200000000002</c:v>
                </c:pt>
                <c:pt idx="29">
                  <c:v>56.055300000000003</c:v>
                </c:pt>
                <c:pt idx="30">
                  <c:v>54.048699999999997</c:v>
                </c:pt>
                <c:pt idx="31">
                  <c:v>55.361199999999997</c:v>
                </c:pt>
                <c:pt idx="32">
                  <c:v>56.677300000000002</c:v>
                </c:pt>
                <c:pt idx="33">
                  <c:v>54.642899999999997</c:v>
                </c:pt>
                <c:pt idx="34">
                  <c:v>55.161499999999997</c:v>
                </c:pt>
                <c:pt idx="35">
                  <c:v>50.692</c:v>
                </c:pt>
                <c:pt idx="36">
                  <c:v>59.750300000000003</c:v>
                </c:pt>
                <c:pt idx="37">
                  <c:v>64.237799999999993</c:v>
                </c:pt>
                <c:pt idx="38">
                  <c:v>65.7316</c:v>
                </c:pt>
                <c:pt idx="39">
                  <c:v>65.306399999999996</c:v>
                </c:pt>
                <c:pt idx="40">
                  <c:v>64.687399999999997</c:v>
                </c:pt>
                <c:pt idx="41">
                  <c:v>63.008499999999998</c:v>
                </c:pt>
                <c:pt idx="42">
                  <c:v>65.394999999999996</c:v>
                </c:pt>
                <c:pt idx="43">
                  <c:v>58.776499999999999</c:v>
                </c:pt>
                <c:pt idx="44">
                  <c:v>60.232599999999998</c:v>
                </c:pt>
                <c:pt idx="45">
                  <c:v>48.711599999999997</c:v>
                </c:pt>
                <c:pt idx="46">
                  <c:v>51.286299999999997</c:v>
                </c:pt>
                <c:pt idx="47">
                  <c:v>46.823799999999999</c:v>
                </c:pt>
              </c:numCache>
            </c:numRef>
          </c:val>
          <c:extLst>
            <c:ext xmlns:c16="http://schemas.microsoft.com/office/drawing/2014/chart" uri="{C3380CC4-5D6E-409C-BE32-E72D297353CC}">
              <c16:uniqueId val="{00000003-B3FA-4BEA-B67F-C6D7185092F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561.34630000000004</c:v>
                </c:pt>
                <c:pt idx="1">
                  <c:v>565.49810000000002</c:v>
                </c:pt>
                <c:pt idx="2">
                  <c:v>551.24950000000001</c:v>
                </c:pt>
                <c:pt idx="3">
                  <c:v>536.04390000000001</c:v>
                </c:pt>
                <c:pt idx="4">
                  <c:v>528.87699999999995</c:v>
                </c:pt>
                <c:pt idx="5">
                  <c:v>560.81269999999995</c:v>
                </c:pt>
                <c:pt idx="6">
                  <c:v>553.67639999999994</c:v>
                </c:pt>
                <c:pt idx="7">
                  <c:v>547.73760000000004</c:v>
                </c:pt>
                <c:pt idx="8">
                  <c:v>575.21540000000005</c:v>
                </c:pt>
                <c:pt idx="9">
                  <c:v>554.4932</c:v>
                </c:pt>
                <c:pt idx="10">
                  <c:v>590.79650000000004</c:v>
                </c:pt>
                <c:pt idx="11">
                  <c:v>594.46100000000001</c:v>
                </c:pt>
                <c:pt idx="12">
                  <c:v>630.20569999999998</c:v>
                </c:pt>
                <c:pt idx="13">
                  <c:v>606.17560000000003</c:v>
                </c:pt>
                <c:pt idx="14">
                  <c:v>639.79340000000002</c:v>
                </c:pt>
                <c:pt idx="15">
                  <c:v>641.14840000000004</c:v>
                </c:pt>
                <c:pt idx="16">
                  <c:v>642.77189999999996</c:v>
                </c:pt>
                <c:pt idx="17">
                  <c:v>652.61680000000001</c:v>
                </c:pt>
                <c:pt idx="18">
                  <c:v>642.95569999999998</c:v>
                </c:pt>
                <c:pt idx="19">
                  <c:v>689.1644</c:v>
                </c:pt>
                <c:pt idx="20">
                  <c:v>665.82690000000002</c:v>
                </c:pt>
                <c:pt idx="21">
                  <c:v>655.96969999999999</c:v>
                </c:pt>
                <c:pt idx="22">
                  <c:v>698.37130000000002</c:v>
                </c:pt>
                <c:pt idx="23">
                  <c:v>665.20100000000002</c:v>
                </c:pt>
                <c:pt idx="24">
                  <c:v>645.06190000000004</c:v>
                </c:pt>
                <c:pt idx="25">
                  <c:v>647.63679999999999</c:v>
                </c:pt>
                <c:pt idx="26">
                  <c:v>635.25879999999995</c:v>
                </c:pt>
                <c:pt idx="27">
                  <c:v>645.15419999999995</c:v>
                </c:pt>
                <c:pt idx="28">
                  <c:v>664.43790000000001</c:v>
                </c:pt>
                <c:pt idx="29">
                  <c:v>667.22239999999999</c:v>
                </c:pt>
                <c:pt idx="30">
                  <c:v>630.28200000000004</c:v>
                </c:pt>
                <c:pt idx="31">
                  <c:v>647.55989999999997</c:v>
                </c:pt>
                <c:pt idx="32">
                  <c:v>653.91070000000002</c:v>
                </c:pt>
                <c:pt idx="33">
                  <c:v>620.70360000000005</c:v>
                </c:pt>
                <c:pt idx="34">
                  <c:v>622.22910000000002</c:v>
                </c:pt>
                <c:pt idx="35">
                  <c:v>606.75440000000003</c:v>
                </c:pt>
                <c:pt idx="36">
                  <c:v>651.77970000000005</c:v>
                </c:pt>
                <c:pt idx="37">
                  <c:v>674.58479999999997</c:v>
                </c:pt>
                <c:pt idx="38">
                  <c:v>664.84159999999997</c:v>
                </c:pt>
                <c:pt idx="39">
                  <c:v>657.41189999999995</c:v>
                </c:pt>
                <c:pt idx="40">
                  <c:v>656.75400000000002</c:v>
                </c:pt>
                <c:pt idx="41">
                  <c:v>639.66970000000003</c:v>
                </c:pt>
                <c:pt idx="42">
                  <c:v>648.54930000000002</c:v>
                </c:pt>
                <c:pt idx="43">
                  <c:v>636.6857</c:v>
                </c:pt>
                <c:pt idx="44">
                  <c:v>629.0086</c:v>
                </c:pt>
                <c:pt idx="45">
                  <c:v>602.67100000000005</c:v>
                </c:pt>
                <c:pt idx="46">
                  <c:v>576.64930000000004</c:v>
                </c:pt>
                <c:pt idx="47">
                  <c:v>556.42160000000001</c:v>
                </c:pt>
              </c:numCache>
            </c:numRef>
          </c:val>
          <c:extLst>
            <c:ext xmlns:c16="http://schemas.microsoft.com/office/drawing/2014/chart" uri="{C3380CC4-5D6E-409C-BE32-E72D297353CC}">
              <c16:uniqueId val="{00000004-B3FA-4BEA-B67F-C6D7185092F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253.03530000000001</c:v>
                </c:pt>
                <c:pt idx="1">
                  <c:v>244.2475</c:v>
                </c:pt>
                <c:pt idx="2">
                  <c:v>247.86580000000001</c:v>
                </c:pt>
                <c:pt idx="3">
                  <c:v>245.47649999999999</c:v>
                </c:pt>
                <c:pt idx="4">
                  <c:v>245.2953</c:v>
                </c:pt>
                <c:pt idx="5">
                  <c:v>242.0891</c:v>
                </c:pt>
                <c:pt idx="6">
                  <c:v>236.61179999999999</c:v>
                </c:pt>
                <c:pt idx="7">
                  <c:v>241.6113</c:v>
                </c:pt>
                <c:pt idx="8">
                  <c:v>235.5488</c:v>
                </c:pt>
                <c:pt idx="9">
                  <c:v>242.30160000000001</c:v>
                </c:pt>
                <c:pt idx="10">
                  <c:v>240.37110000000001</c:v>
                </c:pt>
                <c:pt idx="11">
                  <c:v>255.03960000000001</c:v>
                </c:pt>
                <c:pt idx="12">
                  <c:v>231.33750000000001</c:v>
                </c:pt>
                <c:pt idx="13">
                  <c:v>192.67670000000001</c:v>
                </c:pt>
                <c:pt idx="14">
                  <c:v>148.57230000000001</c:v>
                </c:pt>
                <c:pt idx="15">
                  <c:v>139.9246</c:v>
                </c:pt>
                <c:pt idx="16">
                  <c:v>156.9401</c:v>
                </c:pt>
                <c:pt idx="17">
                  <c:v>155.5282</c:v>
                </c:pt>
                <c:pt idx="18">
                  <c:v>157.21960000000001</c:v>
                </c:pt>
                <c:pt idx="19">
                  <c:v>145.17509999999999</c:v>
                </c:pt>
                <c:pt idx="20">
                  <c:v>135.16239999999999</c:v>
                </c:pt>
                <c:pt idx="21">
                  <c:v>142.42339999999999</c:v>
                </c:pt>
                <c:pt idx="22">
                  <c:v>122.72029999999999</c:v>
                </c:pt>
                <c:pt idx="23">
                  <c:v>108.9015</c:v>
                </c:pt>
                <c:pt idx="24">
                  <c:v>123.7891</c:v>
                </c:pt>
                <c:pt idx="25">
                  <c:v>123.88849999999999</c:v>
                </c:pt>
                <c:pt idx="26">
                  <c:v>123.0989</c:v>
                </c:pt>
                <c:pt idx="27">
                  <c:v>128.4999</c:v>
                </c:pt>
                <c:pt idx="28">
                  <c:v>134.7482</c:v>
                </c:pt>
                <c:pt idx="29">
                  <c:v>140.01759999999999</c:v>
                </c:pt>
                <c:pt idx="30">
                  <c:v>149.35749999999999</c:v>
                </c:pt>
                <c:pt idx="31">
                  <c:v>173.23660000000001</c:v>
                </c:pt>
                <c:pt idx="32">
                  <c:v>211.304</c:v>
                </c:pt>
                <c:pt idx="33">
                  <c:v>256.60579999999999</c:v>
                </c:pt>
                <c:pt idx="34">
                  <c:v>222.8365</c:v>
                </c:pt>
                <c:pt idx="35">
                  <c:v>235.53110000000001</c:v>
                </c:pt>
                <c:pt idx="36">
                  <c:v>237.86869999999999</c:v>
                </c:pt>
                <c:pt idx="37">
                  <c:v>231.8535</c:v>
                </c:pt>
                <c:pt idx="38">
                  <c:v>240.91900000000001</c:v>
                </c:pt>
                <c:pt idx="39">
                  <c:v>244.72880000000001</c:v>
                </c:pt>
                <c:pt idx="40">
                  <c:v>250.3845</c:v>
                </c:pt>
                <c:pt idx="41">
                  <c:v>252.18709999999999</c:v>
                </c:pt>
                <c:pt idx="42">
                  <c:v>256.0326</c:v>
                </c:pt>
                <c:pt idx="43">
                  <c:v>255.8081</c:v>
                </c:pt>
                <c:pt idx="44">
                  <c:v>241.5882</c:v>
                </c:pt>
                <c:pt idx="45">
                  <c:v>235.50829999999999</c:v>
                </c:pt>
                <c:pt idx="46">
                  <c:v>226.14519999999999</c:v>
                </c:pt>
                <c:pt idx="47">
                  <c:v>227.09549999999999</c:v>
                </c:pt>
              </c:numCache>
            </c:numRef>
          </c:val>
          <c:extLst>
            <c:ext xmlns:c16="http://schemas.microsoft.com/office/drawing/2014/chart" uri="{C3380CC4-5D6E-409C-BE32-E72D297353CC}">
              <c16:uniqueId val="{00000000-D958-4D7B-AB3A-B55B6B5712C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252.92070000000001</c:v>
                </c:pt>
                <c:pt idx="1">
                  <c:v>243.47300000000001</c:v>
                </c:pt>
                <c:pt idx="2">
                  <c:v>246.49459999999999</c:v>
                </c:pt>
                <c:pt idx="3">
                  <c:v>243.1584</c:v>
                </c:pt>
                <c:pt idx="4">
                  <c:v>244.8398</c:v>
                </c:pt>
                <c:pt idx="5">
                  <c:v>240.67529999999999</c:v>
                </c:pt>
                <c:pt idx="6">
                  <c:v>235.63759999999999</c:v>
                </c:pt>
                <c:pt idx="7">
                  <c:v>241.52879999999999</c:v>
                </c:pt>
                <c:pt idx="8">
                  <c:v>233.10669999999999</c:v>
                </c:pt>
                <c:pt idx="9">
                  <c:v>239.13140000000001</c:v>
                </c:pt>
                <c:pt idx="10">
                  <c:v>236.6277</c:v>
                </c:pt>
                <c:pt idx="11">
                  <c:v>251.86949999999999</c:v>
                </c:pt>
                <c:pt idx="12">
                  <c:v>229.58250000000001</c:v>
                </c:pt>
                <c:pt idx="13">
                  <c:v>190.06970000000001</c:v>
                </c:pt>
                <c:pt idx="14">
                  <c:v>148.9299</c:v>
                </c:pt>
                <c:pt idx="15">
                  <c:v>140.2028</c:v>
                </c:pt>
                <c:pt idx="16">
                  <c:v>157.4092</c:v>
                </c:pt>
                <c:pt idx="17">
                  <c:v>156.8021</c:v>
                </c:pt>
                <c:pt idx="18">
                  <c:v>156.85640000000001</c:v>
                </c:pt>
                <c:pt idx="19">
                  <c:v>144.5659</c:v>
                </c:pt>
                <c:pt idx="20">
                  <c:v>134.40649999999999</c:v>
                </c:pt>
                <c:pt idx="21">
                  <c:v>140.72239999999999</c:v>
                </c:pt>
                <c:pt idx="22">
                  <c:v>122.6722</c:v>
                </c:pt>
                <c:pt idx="23">
                  <c:v>108.2623</c:v>
                </c:pt>
                <c:pt idx="24">
                  <c:v>123.5757</c:v>
                </c:pt>
                <c:pt idx="25">
                  <c:v>122.0838</c:v>
                </c:pt>
                <c:pt idx="26">
                  <c:v>120.8997</c:v>
                </c:pt>
                <c:pt idx="27">
                  <c:v>128.25020000000001</c:v>
                </c:pt>
                <c:pt idx="28">
                  <c:v>131.96209999999999</c:v>
                </c:pt>
                <c:pt idx="29">
                  <c:v>139.6036</c:v>
                </c:pt>
                <c:pt idx="30">
                  <c:v>149.77080000000001</c:v>
                </c:pt>
                <c:pt idx="31">
                  <c:v>174.79060000000001</c:v>
                </c:pt>
                <c:pt idx="32">
                  <c:v>211.39150000000001</c:v>
                </c:pt>
                <c:pt idx="33">
                  <c:v>252.2801</c:v>
                </c:pt>
                <c:pt idx="34">
                  <c:v>221.22649999999999</c:v>
                </c:pt>
                <c:pt idx="35">
                  <c:v>232.32740000000001</c:v>
                </c:pt>
                <c:pt idx="36">
                  <c:v>236.23869999999999</c:v>
                </c:pt>
                <c:pt idx="37">
                  <c:v>232.21680000000001</c:v>
                </c:pt>
                <c:pt idx="38">
                  <c:v>239.6379</c:v>
                </c:pt>
                <c:pt idx="39">
                  <c:v>244.03710000000001</c:v>
                </c:pt>
                <c:pt idx="40">
                  <c:v>248.8227</c:v>
                </c:pt>
                <c:pt idx="41">
                  <c:v>250.8638</c:v>
                </c:pt>
                <c:pt idx="42">
                  <c:v>253.44640000000001</c:v>
                </c:pt>
                <c:pt idx="43">
                  <c:v>253.4956</c:v>
                </c:pt>
                <c:pt idx="44">
                  <c:v>240.2159</c:v>
                </c:pt>
                <c:pt idx="45">
                  <c:v>232.92349999999999</c:v>
                </c:pt>
                <c:pt idx="46">
                  <c:v>227.6087</c:v>
                </c:pt>
                <c:pt idx="47">
                  <c:v>223.1825</c:v>
                </c:pt>
              </c:numCache>
            </c:numRef>
          </c:val>
          <c:extLst>
            <c:ext xmlns:c16="http://schemas.microsoft.com/office/drawing/2014/chart" uri="{C3380CC4-5D6E-409C-BE32-E72D297353CC}">
              <c16:uniqueId val="{00000001-D958-4D7B-AB3A-B55B6B5712C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498.35969999999998</c:v>
                </c:pt>
                <c:pt idx="1">
                  <c:v>488.26859999999999</c:v>
                </c:pt>
                <c:pt idx="2">
                  <c:v>476.07679999999999</c:v>
                </c:pt>
                <c:pt idx="3">
                  <c:v>464.9316</c:v>
                </c:pt>
                <c:pt idx="4">
                  <c:v>470.69920000000002</c:v>
                </c:pt>
                <c:pt idx="5">
                  <c:v>472.4821</c:v>
                </c:pt>
                <c:pt idx="6">
                  <c:v>474.72980000000001</c:v>
                </c:pt>
                <c:pt idx="7">
                  <c:v>486.8818</c:v>
                </c:pt>
                <c:pt idx="8">
                  <c:v>486.58949999999999</c:v>
                </c:pt>
                <c:pt idx="9">
                  <c:v>487.92059999999998</c:v>
                </c:pt>
                <c:pt idx="10">
                  <c:v>494.96519999999998</c:v>
                </c:pt>
                <c:pt idx="11">
                  <c:v>521.8143</c:v>
                </c:pt>
                <c:pt idx="12">
                  <c:v>438.05309999999997</c:v>
                </c:pt>
                <c:pt idx="13">
                  <c:v>320.56700000000001</c:v>
                </c:pt>
                <c:pt idx="14">
                  <c:v>190.09280000000001</c:v>
                </c:pt>
                <c:pt idx="15">
                  <c:v>149.69730000000001</c:v>
                </c:pt>
                <c:pt idx="16">
                  <c:v>105.3447</c:v>
                </c:pt>
                <c:pt idx="17">
                  <c:v>90.178200000000004</c:v>
                </c:pt>
                <c:pt idx="18">
                  <c:v>101.2159</c:v>
                </c:pt>
                <c:pt idx="19">
                  <c:v>77.440700000000007</c:v>
                </c:pt>
                <c:pt idx="20">
                  <c:v>67.045500000000004</c:v>
                </c:pt>
                <c:pt idx="21">
                  <c:v>74.581400000000002</c:v>
                </c:pt>
                <c:pt idx="22">
                  <c:v>78.346299999999999</c:v>
                </c:pt>
                <c:pt idx="23">
                  <c:v>63.669199999999996</c:v>
                </c:pt>
                <c:pt idx="24">
                  <c:v>81.691599999999994</c:v>
                </c:pt>
                <c:pt idx="25">
                  <c:v>91.429699999999997</c:v>
                </c:pt>
                <c:pt idx="26">
                  <c:v>104.4478</c:v>
                </c:pt>
                <c:pt idx="27">
                  <c:v>132.2321</c:v>
                </c:pt>
                <c:pt idx="28">
                  <c:v>147.45259999999999</c:v>
                </c:pt>
                <c:pt idx="29">
                  <c:v>153.06450000000001</c:v>
                </c:pt>
                <c:pt idx="30">
                  <c:v>187.76009999999999</c:v>
                </c:pt>
                <c:pt idx="31">
                  <c:v>239.4528</c:v>
                </c:pt>
                <c:pt idx="32">
                  <c:v>299.5958</c:v>
                </c:pt>
                <c:pt idx="33">
                  <c:v>373.1859</c:v>
                </c:pt>
                <c:pt idx="34">
                  <c:v>444.43310000000002</c:v>
                </c:pt>
                <c:pt idx="35">
                  <c:v>484.4085</c:v>
                </c:pt>
                <c:pt idx="36">
                  <c:v>482.94589999999999</c:v>
                </c:pt>
                <c:pt idx="37">
                  <c:v>464.40910000000002</c:v>
                </c:pt>
                <c:pt idx="38">
                  <c:v>462.56330000000003</c:v>
                </c:pt>
                <c:pt idx="39">
                  <c:v>468.33960000000002</c:v>
                </c:pt>
                <c:pt idx="40">
                  <c:v>463.52510000000001</c:v>
                </c:pt>
                <c:pt idx="41">
                  <c:v>464.61250000000001</c:v>
                </c:pt>
                <c:pt idx="42">
                  <c:v>466.6773</c:v>
                </c:pt>
                <c:pt idx="43">
                  <c:v>462.58550000000002</c:v>
                </c:pt>
                <c:pt idx="44">
                  <c:v>446.42489999999998</c:v>
                </c:pt>
                <c:pt idx="45">
                  <c:v>433.48860000000002</c:v>
                </c:pt>
                <c:pt idx="46">
                  <c:v>420.39210000000003</c:v>
                </c:pt>
                <c:pt idx="47">
                  <c:v>416.7835</c:v>
                </c:pt>
              </c:numCache>
            </c:numRef>
          </c:val>
          <c:extLst>
            <c:ext xmlns:c16="http://schemas.microsoft.com/office/drawing/2014/chart" uri="{C3380CC4-5D6E-409C-BE32-E72D297353CC}">
              <c16:uniqueId val="{00000002-D958-4D7B-AB3A-B55B6B5712C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408.21719999999999</c:v>
                </c:pt>
                <c:pt idx="1">
                  <c:v>393.62150000000003</c:v>
                </c:pt>
                <c:pt idx="2">
                  <c:v>386.31580000000002</c:v>
                </c:pt>
                <c:pt idx="3">
                  <c:v>384.96899999999999</c:v>
                </c:pt>
                <c:pt idx="4">
                  <c:v>382.49009999999998</c:v>
                </c:pt>
                <c:pt idx="5">
                  <c:v>380.72449999999998</c:v>
                </c:pt>
                <c:pt idx="6">
                  <c:v>385.25110000000001</c:v>
                </c:pt>
                <c:pt idx="7">
                  <c:v>397.67860000000002</c:v>
                </c:pt>
                <c:pt idx="8">
                  <c:v>396.23849999999999</c:v>
                </c:pt>
                <c:pt idx="9">
                  <c:v>399.17570000000001</c:v>
                </c:pt>
                <c:pt idx="10">
                  <c:v>399.35109999999997</c:v>
                </c:pt>
                <c:pt idx="11">
                  <c:v>417.87279999999998</c:v>
                </c:pt>
                <c:pt idx="12">
                  <c:v>348.9391</c:v>
                </c:pt>
                <c:pt idx="13">
                  <c:v>245.92189999999999</c:v>
                </c:pt>
                <c:pt idx="14">
                  <c:v>134.94800000000001</c:v>
                </c:pt>
                <c:pt idx="15">
                  <c:v>99.183599999999998</c:v>
                </c:pt>
                <c:pt idx="16">
                  <c:v>73.423400000000001</c:v>
                </c:pt>
                <c:pt idx="17">
                  <c:v>72.155299999999997</c:v>
                </c:pt>
                <c:pt idx="18">
                  <c:v>72.665999999999997</c:v>
                </c:pt>
                <c:pt idx="19">
                  <c:v>49.9086</c:v>
                </c:pt>
                <c:pt idx="20">
                  <c:v>40.347700000000003</c:v>
                </c:pt>
                <c:pt idx="21">
                  <c:v>50.3643</c:v>
                </c:pt>
                <c:pt idx="22">
                  <c:v>47.534300000000002</c:v>
                </c:pt>
                <c:pt idx="23">
                  <c:v>35.679200000000002</c:v>
                </c:pt>
                <c:pt idx="24">
                  <c:v>51.063600000000001</c:v>
                </c:pt>
                <c:pt idx="25">
                  <c:v>59.239100000000001</c:v>
                </c:pt>
                <c:pt idx="26">
                  <c:v>73.665899999999993</c:v>
                </c:pt>
                <c:pt idx="27">
                  <c:v>90.909899999999993</c:v>
                </c:pt>
                <c:pt idx="28">
                  <c:v>96.718999999999994</c:v>
                </c:pt>
                <c:pt idx="29">
                  <c:v>102.504</c:v>
                </c:pt>
                <c:pt idx="30">
                  <c:v>127.86709999999999</c:v>
                </c:pt>
                <c:pt idx="31">
                  <c:v>171.2338</c:v>
                </c:pt>
                <c:pt idx="32">
                  <c:v>221.9204</c:v>
                </c:pt>
                <c:pt idx="33">
                  <c:v>297.85680000000002</c:v>
                </c:pt>
                <c:pt idx="34">
                  <c:v>373.74979999999999</c:v>
                </c:pt>
                <c:pt idx="35">
                  <c:v>396.99220000000003</c:v>
                </c:pt>
                <c:pt idx="36">
                  <c:v>402.05560000000003</c:v>
                </c:pt>
                <c:pt idx="37">
                  <c:v>383.28300000000002</c:v>
                </c:pt>
                <c:pt idx="38">
                  <c:v>384.50380000000001</c:v>
                </c:pt>
                <c:pt idx="39">
                  <c:v>387.84399999999999</c:v>
                </c:pt>
                <c:pt idx="40">
                  <c:v>386.1703</c:v>
                </c:pt>
                <c:pt idx="41">
                  <c:v>383.84070000000003</c:v>
                </c:pt>
                <c:pt idx="42">
                  <c:v>389.34629999999999</c:v>
                </c:pt>
                <c:pt idx="43">
                  <c:v>384.12720000000002</c:v>
                </c:pt>
                <c:pt idx="44">
                  <c:v>372.01310000000001</c:v>
                </c:pt>
                <c:pt idx="45">
                  <c:v>361.5849</c:v>
                </c:pt>
                <c:pt idx="46">
                  <c:v>359.30939999999998</c:v>
                </c:pt>
                <c:pt idx="47">
                  <c:v>355.46289999999999</c:v>
                </c:pt>
              </c:numCache>
            </c:numRef>
          </c:val>
          <c:extLst>
            <c:ext xmlns:c16="http://schemas.microsoft.com/office/drawing/2014/chart" uri="{C3380CC4-5D6E-409C-BE32-E72D297353CC}">
              <c16:uniqueId val="{00000003-D958-4D7B-AB3A-B55B6B5712C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6421.6</c:v>
                </c:pt>
                <c:pt idx="1">
                  <c:v>6401.3</c:v>
                </c:pt>
                <c:pt idx="2">
                  <c:v>6254.1</c:v>
                </c:pt>
                <c:pt idx="3">
                  <c:v>6245.5</c:v>
                </c:pt>
                <c:pt idx="4">
                  <c:v>6197.7</c:v>
                </c:pt>
                <c:pt idx="5">
                  <c:v>6238.3</c:v>
                </c:pt>
                <c:pt idx="6">
                  <c:v>6097.2</c:v>
                </c:pt>
                <c:pt idx="7">
                  <c:v>6107.7</c:v>
                </c:pt>
                <c:pt idx="8">
                  <c:v>6159.5</c:v>
                </c:pt>
                <c:pt idx="9">
                  <c:v>6290.4</c:v>
                </c:pt>
                <c:pt idx="10">
                  <c:v>6379.4</c:v>
                </c:pt>
                <c:pt idx="11">
                  <c:v>6551.5</c:v>
                </c:pt>
                <c:pt idx="12">
                  <c:v>6682.5</c:v>
                </c:pt>
                <c:pt idx="13">
                  <c:v>6764.1</c:v>
                </c:pt>
                <c:pt idx="14">
                  <c:v>6907.8</c:v>
                </c:pt>
                <c:pt idx="15">
                  <c:v>6977.5</c:v>
                </c:pt>
                <c:pt idx="16">
                  <c:v>7122</c:v>
                </c:pt>
                <c:pt idx="17">
                  <c:v>7151.9</c:v>
                </c:pt>
                <c:pt idx="18">
                  <c:v>7326.8</c:v>
                </c:pt>
                <c:pt idx="19">
                  <c:v>7392.4</c:v>
                </c:pt>
                <c:pt idx="20">
                  <c:v>7472.7</c:v>
                </c:pt>
                <c:pt idx="21">
                  <c:v>7513.9</c:v>
                </c:pt>
                <c:pt idx="22">
                  <c:v>7499.7</c:v>
                </c:pt>
                <c:pt idx="23">
                  <c:v>7529</c:v>
                </c:pt>
                <c:pt idx="24">
                  <c:v>7491.5</c:v>
                </c:pt>
                <c:pt idx="25">
                  <c:v>7406.7</c:v>
                </c:pt>
                <c:pt idx="26">
                  <c:v>7399.1</c:v>
                </c:pt>
                <c:pt idx="27">
                  <c:v>7437.4</c:v>
                </c:pt>
                <c:pt idx="28">
                  <c:v>7499.1</c:v>
                </c:pt>
                <c:pt idx="29">
                  <c:v>7595.8</c:v>
                </c:pt>
                <c:pt idx="30">
                  <c:v>7573.9</c:v>
                </c:pt>
                <c:pt idx="31">
                  <c:v>7501.4</c:v>
                </c:pt>
                <c:pt idx="32">
                  <c:v>7508.3</c:v>
                </c:pt>
                <c:pt idx="33">
                  <c:v>7420.4</c:v>
                </c:pt>
                <c:pt idx="34">
                  <c:v>7416.5</c:v>
                </c:pt>
                <c:pt idx="35">
                  <c:v>7373</c:v>
                </c:pt>
                <c:pt idx="36">
                  <c:v>7605.4</c:v>
                </c:pt>
                <c:pt idx="37">
                  <c:v>7549.9</c:v>
                </c:pt>
                <c:pt idx="38">
                  <c:v>7560.2</c:v>
                </c:pt>
                <c:pt idx="39">
                  <c:v>7539.5</c:v>
                </c:pt>
                <c:pt idx="40">
                  <c:v>7533</c:v>
                </c:pt>
                <c:pt idx="41">
                  <c:v>7467.2</c:v>
                </c:pt>
                <c:pt idx="42">
                  <c:v>7399.7</c:v>
                </c:pt>
                <c:pt idx="43">
                  <c:v>7335.1</c:v>
                </c:pt>
                <c:pt idx="44">
                  <c:v>7272.9</c:v>
                </c:pt>
                <c:pt idx="45">
                  <c:v>6988.4</c:v>
                </c:pt>
                <c:pt idx="46">
                  <c:v>6869.6</c:v>
                </c:pt>
                <c:pt idx="47">
                  <c:v>6632.6</c:v>
                </c:pt>
              </c:numCache>
            </c:numRef>
          </c:val>
          <c:smooth val="0"/>
          <c:extLst>
            <c:ext xmlns:c16="http://schemas.microsoft.com/office/drawing/2014/chart" uri="{C3380CC4-5D6E-409C-BE32-E72D297353CC}">
              <c16:uniqueId val="{00000000-447E-46D9-B313-B5A4805A19C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6652.6312200000002</c:v>
                </c:pt>
                <c:pt idx="1">
                  <c:v>6535.44308</c:v>
                </c:pt>
                <c:pt idx="2">
                  <c:v>6442.7121900000002</c:v>
                </c:pt>
                <c:pt idx="3">
                  <c:v>6370.0094600000002</c:v>
                </c:pt>
                <c:pt idx="4">
                  <c:v>6338.2781000000004</c:v>
                </c:pt>
                <c:pt idx="5">
                  <c:v>6300.5427099999997</c:v>
                </c:pt>
                <c:pt idx="6">
                  <c:v>6301.0206200000002</c:v>
                </c:pt>
                <c:pt idx="7">
                  <c:v>6304.4630500000003</c:v>
                </c:pt>
                <c:pt idx="8">
                  <c:v>6332.62104</c:v>
                </c:pt>
                <c:pt idx="9">
                  <c:v>6401.1657699999996</c:v>
                </c:pt>
                <c:pt idx="10">
                  <c:v>6511.2399699999996</c:v>
                </c:pt>
                <c:pt idx="11">
                  <c:v>6670.0658400000002</c:v>
                </c:pt>
                <c:pt idx="12">
                  <c:v>6806.6261699999995</c:v>
                </c:pt>
                <c:pt idx="13">
                  <c:v>6861.0536599999996</c:v>
                </c:pt>
                <c:pt idx="14">
                  <c:v>6988.6897600000002</c:v>
                </c:pt>
                <c:pt idx="15">
                  <c:v>7078.0638200000003</c:v>
                </c:pt>
                <c:pt idx="16">
                  <c:v>7277.6509400000004</c:v>
                </c:pt>
                <c:pt idx="17">
                  <c:v>7409.0505599999997</c:v>
                </c:pt>
                <c:pt idx="18">
                  <c:v>7512.4190500000004</c:v>
                </c:pt>
                <c:pt idx="19">
                  <c:v>7570.9920499999998</c:v>
                </c:pt>
                <c:pt idx="20">
                  <c:v>7682.1615899999997</c:v>
                </c:pt>
                <c:pt idx="21">
                  <c:v>7672.01242</c:v>
                </c:pt>
                <c:pt idx="22">
                  <c:v>7728.7703199999996</c:v>
                </c:pt>
                <c:pt idx="23">
                  <c:v>7709.5706300000002</c:v>
                </c:pt>
                <c:pt idx="24">
                  <c:v>7624.2643799999996</c:v>
                </c:pt>
                <c:pt idx="25">
                  <c:v>7550.2978999999996</c:v>
                </c:pt>
                <c:pt idx="26">
                  <c:v>7501.6972500000002</c:v>
                </c:pt>
                <c:pt idx="27">
                  <c:v>7540.5714399999997</c:v>
                </c:pt>
                <c:pt idx="28">
                  <c:v>7661.8283300000003</c:v>
                </c:pt>
                <c:pt idx="29">
                  <c:v>7675.5599300000003</c:v>
                </c:pt>
                <c:pt idx="30">
                  <c:v>7678.2732500000002</c:v>
                </c:pt>
                <c:pt idx="31">
                  <c:v>7647.5889500000003</c:v>
                </c:pt>
                <c:pt idx="32">
                  <c:v>7590.0109499999999</c:v>
                </c:pt>
                <c:pt idx="33">
                  <c:v>7513.3858300000002</c:v>
                </c:pt>
                <c:pt idx="34">
                  <c:v>7515.4319800000003</c:v>
                </c:pt>
                <c:pt idx="35">
                  <c:v>7500.8401400000002</c:v>
                </c:pt>
                <c:pt idx="36">
                  <c:v>7630.8580000000002</c:v>
                </c:pt>
                <c:pt idx="37">
                  <c:v>7658.9402099999998</c:v>
                </c:pt>
                <c:pt idx="38">
                  <c:v>7688.3016799999996</c:v>
                </c:pt>
                <c:pt idx="39">
                  <c:v>7665.6632799999998</c:v>
                </c:pt>
                <c:pt idx="40">
                  <c:v>7630.0816699999996</c:v>
                </c:pt>
                <c:pt idx="41">
                  <c:v>7597.6561300000003</c:v>
                </c:pt>
                <c:pt idx="42">
                  <c:v>7560.5551599999999</c:v>
                </c:pt>
                <c:pt idx="43">
                  <c:v>7401.2672700000003</c:v>
                </c:pt>
                <c:pt idx="44">
                  <c:v>7269.9610400000001</c:v>
                </c:pt>
                <c:pt idx="45">
                  <c:v>7050.7347</c:v>
                </c:pt>
                <c:pt idx="46">
                  <c:v>6889.8615499999996</c:v>
                </c:pt>
                <c:pt idx="47">
                  <c:v>6701.5851199999997</c:v>
                </c:pt>
              </c:numCache>
            </c:numRef>
          </c:val>
          <c:smooth val="0"/>
          <c:extLst>
            <c:ext xmlns:c16="http://schemas.microsoft.com/office/drawing/2014/chart" uri="{C3380CC4-5D6E-409C-BE32-E72D297353CC}">
              <c16:uniqueId val="{00000001-447E-46D9-B313-B5A4805A19C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9</c:v>
                </c:pt>
                <c:pt idx="1">
                  <c:v>MIE 10</c:v>
                </c:pt>
                <c:pt idx="2">
                  <c:v>JUE 11</c:v>
                </c:pt>
                <c:pt idx="3">
                  <c:v>VIE 12</c:v>
                </c:pt>
                <c:pt idx="4">
                  <c:v>SAB 13</c:v>
                </c:pt>
                <c:pt idx="5">
                  <c:v>DOM 14</c:v>
                </c:pt>
                <c:pt idx="6">
                  <c:v>LUN 15</c:v>
                </c:pt>
                <c:pt idx="7">
                  <c:v>MAR 16</c:v>
                </c:pt>
              </c:strCache>
            </c:strRef>
          </c:cat>
          <c:val>
            <c:numRef>
              <c:f>COSTO_OPE_EJEC!$C$8:$C$15</c:f>
              <c:numCache>
                <c:formatCode>#,##0.0</c:formatCode>
                <c:ptCount val="8"/>
                <c:pt idx="0">
                  <c:v>8610863.2832200006</c:v>
                </c:pt>
                <c:pt idx="1">
                  <c:v>7947228.1440500002</c:v>
                </c:pt>
                <c:pt idx="2">
                  <c:v>8600846.6872300003</c:v>
                </c:pt>
                <c:pt idx="3">
                  <c:v>8364167.42765</c:v>
                </c:pt>
                <c:pt idx="4">
                  <c:v>7046337.4537599999</c:v>
                </c:pt>
                <c:pt idx="5">
                  <c:v>6683607.1834199997</c:v>
                </c:pt>
                <c:pt idx="6">
                  <c:v>7951593.7879600003</c:v>
                </c:pt>
                <c:pt idx="7">
                  <c:v>7860454.4816300003</c:v>
                </c:pt>
              </c:numCache>
            </c:numRef>
          </c:val>
          <c:extLst>
            <c:ext xmlns:c16="http://schemas.microsoft.com/office/drawing/2014/chart" uri="{C3380CC4-5D6E-409C-BE32-E72D297353CC}">
              <c16:uniqueId val="{00000000-C820-4381-B881-802FB841C85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7.6285681352407306E-3</c:v>
                </c:pt>
                <c:pt idx="1">
                  <c:v>-6.7319456058904034E-2</c:v>
                </c:pt>
                <c:pt idx="2">
                  <c:v>-4.1354801239383192E-3</c:v>
                </c:pt>
                <c:pt idx="3">
                  <c:v>-3.6703405023375268E-2</c:v>
                </c:pt>
                <c:pt idx="4">
                  <c:v>-0.10154415552096795</c:v>
                </c:pt>
                <c:pt idx="5">
                  <c:v>-5.5454493830422058E-2</c:v>
                </c:pt>
                <c:pt idx="6">
                  <c:v>-2.4866572502570777E-2</c:v>
                </c:pt>
                <c:pt idx="7">
                  <c:v>-0.11768444649253305</c:v>
                </c:pt>
              </c:numCache>
            </c:numRef>
          </c:cat>
          <c:val>
            <c:numRef>
              <c:f>COSTO_OPE_EJEC!$D$8:$D$15</c:f>
              <c:numCache>
                <c:formatCode>#,##0.0</c:formatCode>
                <c:ptCount val="8"/>
                <c:pt idx="0">
                  <c:v>8545672.0417877994</c:v>
                </c:pt>
                <c:pt idx="1">
                  <c:v>8520846.9241445996</c:v>
                </c:pt>
                <c:pt idx="2">
                  <c:v>8636563.0219464004</c:v>
                </c:pt>
                <c:pt idx="3">
                  <c:v>8682857.8770726006</c:v>
                </c:pt>
                <c:pt idx="4">
                  <c:v>7842719.8142895997</c:v>
                </c:pt>
                <c:pt idx="5">
                  <c:v>7076003.3685662001</c:v>
                </c:pt>
                <c:pt idx="6">
                  <c:v>8154364.8938042</c:v>
                </c:pt>
                <c:pt idx="7">
                  <c:v>8908892.5729376003</c:v>
                </c:pt>
              </c:numCache>
            </c:numRef>
          </c:val>
          <c:extLst>
            <c:ext xmlns:c16="http://schemas.microsoft.com/office/drawing/2014/chart" uri="{C3380CC4-5D6E-409C-BE32-E72D297353CC}">
              <c16:uniqueId val="{00000001-C820-4381-B881-802FB841C85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207</xdr:row>
      <xdr:rowOff>0</xdr:rowOff>
    </xdr:from>
    <xdr:to>
      <xdr:col>7</xdr:col>
      <xdr:colOff>171450</xdr:colOff>
      <xdr:row>277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0" t="s">
        <v>0</v>
      </c>
      <c r="C3" s="191"/>
      <c r="D3" s="191"/>
      <c r="E3" s="191"/>
      <c r="F3" s="191"/>
      <c r="G3" s="191"/>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13</v>
      </c>
      <c r="C9" s="5" t="s">
        <v>29</v>
      </c>
      <c r="D9" s="5" t="s">
        <v>30</v>
      </c>
      <c r="E9" s="5" t="s">
        <v>24</v>
      </c>
      <c r="F9" s="5" t="s">
        <v>31</v>
      </c>
      <c r="G9" s="4" t="s">
        <v>32</v>
      </c>
      <c r="H9" s="4" t="s">
        <v>33</v>
      </c>
      <c r="I9" s="6" t="s">
        <v>34</v>
      </c>
      <c r="J9" s="4"/>
      <c r="K9" s="4" t="s">
        <v>21</v>
      </c>
      <c r="L9" s="4"/>
    </row>
    <row r="10" spans="1:12" x14ac:dyDescent="0.3">
      <c r="A10" s="1"/>
      <c r="B10" s="4" t="s">
        <v>13</v>
      </c>
      <c r="C10" s="5" t="s">
        <v>29</v>
      </c>
      <c r="D10" s="5" t="s">
        <v>30</v>
      </c>
      <c r="E10" s="5" t="s">
        <v>24</v>
      </c>
      <c r="F10" s="5" t="s">
        <v>31</v>
      </c>
      <c r="G10" s="4" t="s">
        <v>35</v>
      </c>
      <c r="H10" s="4" t="s">
        <v>36</v>
      </c>
      <c r="I10" s="6" t="s">
        <v>34</v>
      </c>
      <c r="J10" s="4"/>
      <c r="K10" s="4" t="s">
        <v>21</v>
      </c>
      <c r="L10" s="4"/>
    </row>
    <row r="11" spans="1:12" x14ac:dyDescent="0.3">
      <c r="A11" s="1"/>
      <c r="B11" s="4" t="s">
        <v>37</v>
      </c>
      <c r="C11" s="5" t="s">
        <v>38</v>
      </c>
      <c r="D11" s="5" t="s">
        <v>39</v>
      </c>
      <c r="E11" s="5" t="s">
        <v>40</v>
      </c>
      <c r="F11" s="5" t="s">
        <v>41</v>
      </c>
      <c r="G11" s="4" t="s">
        <v>42</v>
      </c>
      <c r="H11" s="4" t="s">
        <v>43</v>
      </c>
      <c r="I11" s="6" t="s">
        <v>44</v>
      </c>
      <c r="J11" s="4"/>
      <c r="K11" s="4" t="s">
        <v>21</v>
      </c>
      <c r="L11" s="4">
        <v>13.8</v>
      </c>
    </row>
    <row r="12" spans="1:12" x14ac:dyDescent="0.3">
      <c r="A12" s="1"/>
      <c r="B12" s="4" t="s">
        <v>13</v>
      </c>
      <c r="C12" s="5" t="s">
        <v>45</v>
      </c>
      <c r="D12" s="5" t="s">
        <v>46</v>
      </c>
      <c r="E12" s="5" t="s">
        <v>16</v>
      </c>
      <c r="F12" s="5" t="s">
        <v>47</v>
      </c>
      <c r="G12" s="4" t="s">
        <v>18</v>
      </c>
      <c r="H12" s="4" t="s">
        <v>48</v>
      </c>
      <c r="I12" s="6" t="s">
        <v>49</v>
      </c>
      <c r="J12" s="4"/>
      <c r="K12" s="4" t="s">
        <v>21</v>
      </c>
      <c r="L12" s="4"/>
    </row>
    <row r="13" spans="1:12" x14ac:dyDescent="0.3">
      <c r="A13" s="1"/>
      <c r="B13" s="4" t="s">
        <v>13</v>
      </c>
      <c r="C13" s="5" t="s">
        <v>45</v>
      </c>
      <c r="D13" s="5" t="s">
        <v>46</v>
      </c>
      <c r="E13" s="5" t="s">
        <v>16</v>
      </c>
      <c r="F13" s="5" t="s">
        <v>47</v>
      </c>
      <c r="G13" s="4" t="s">
        <v>50</v>
      </c>
      <c r="H13" s="4" t="s">
        <v>19</v>
      </c>
      <c r="I13" s="6" t="s">
        <v>49</v>
      </c>
      <c r="J13" s="4"/>
      <c r="K13" s="4" t="s">
        <v>21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3">
      <c r="A5" s="1"/>
      <c r="B5" s="192" t="s">
        <v>51</v>
      </c>
      <c r="C5" s="192"/>
      <c r="D5" s="192"/>
      <c r="E5" s="192"/>
      <c r="F5" s="192"/>
      <c r="G5" s="192"/>
      <c r="H5" s="192"/>
      <c r="I5" s="192"/>
    </row>
    <row r="6" spans="1:9" ht="40.049999999999997" customHeight="1" x14ac:dyDescent="0.3">
      <c r="A6" s="1"/>
      <c r="B6" s="7" t="s">
        <v>52</v>
      </c>
      <c r="C6" s="3" t="s">
        <v>53</v>
      </c>
      <c r="D6" s="3" t="s">
        <v>54</v>
      </c>
      <c r="E6" s="7" t="s">
        <v>3</v>
      </c>
      <c r="F6" s="7" t="s">
        <v>4</v>
      </c>
      <c r="G6" s="7" t="s">
        <v>55</v>
      </c>
      <c r="H6" s="7" t="s">
        <v>6</v>
      </c>
      <c r="I6" s="7" t="s">
        <v>9</v>
      </c>
    </row>
    <row r="7" spans="1:9" x14ac:dyDescent="0.3">
      <c r="A7" s="1"/>
      <c r="B7" s="4" t="s">
        <v>56</v>
      </c>
      <c r="C7" s="4" t="s">
        <v>57</v>
      </c>
      <c r="D7" s="4" t="s">
        <v>58</v>
      </c>
      <c r="E7" s="5" t="s">
        <v>59</v>
      </c>
      <c r="F7" s="5" t="s">
        <v>60</v>
      </c>
      <c r="G7" s="5" t="s">
        <v>61</v>
      </c>
      <c r="H7" s="5" t="s">
        <v>62</v>
      </c>
      <c r="I7" s="5" t="s">
        <v>63</v>
      </c>
    </row>
    <row r="8" spans="1:9" x14ac:dyDescent="0.3">
      <c r="A8" s="1"/>
      <c r="B8" s="4" t="s">
        <v>56</v>
      </c>
      <c r="C8" s="4" t="s">
        <v>57</v>
      </c>
      <c r="D8" s="4" t="s">
        <v>58</v>
      </c>
      <c r="E8" s="5" t="s">
        <v>64</v>
      </c>
      <c r="F8" s="5" t="s">
        <v>65</v>
      </c>
      <c r="G8" s="5" t="s">
        <v>66</v>
      </c>
      <c r="H8" s="5" t="s">
        <v>67</v>
      </c>
      <c r="I8" s="5" t="s">
        <v>68</v>
      </c>
    </row>
    <row r="9" spans="1:9" x14ac:dyDescent="0.3">
      <c r="A9" s="1"/>
      <c r="B9" s="4" t="s">
        <v>56</v>
      </c>
      <c r="C9" s="4" t="s">
        <v>57</v>
      </c>
      <c r="D9" s="4" t="s">
        <v>58</v>
      </c>
      <c r="E9" s="5" t="s">
        <v>69</v>
      </c>
      <c r="F9" s="5" t="s">
        <v>70</v>
      </c>
      <c r="G9" s="5" t="s">
        <v>71</v>
      </c>
      <c r="H9" s="5" t="s">
        <v>67</v>
      </c>
      <c r="I9" s="5" t="s">
        <v>72</v>
      </c>
    </row>
    <row r="10" spans="1:9" x14ac:dyDescent="0.3">
      <c r="A10" s="1"/>
      <c r="B10" s="4" t="s">
        <v>56</v>
      </c>
      <c r="C10" s="4" t="s">
        <v>57</v>
      </c>
      <c r="D10" s="4" t="s">
        <v>58</v>
      </c>
      <c r="E10" s="5" t="s">
        <v>69</v>
      </c>
      <c r="F10" s="5" t="s">
        <v>70</v>
      </c>
      <c r="G10" s="5" t="s">
        <v>73</v>
      </c>
      <c r="H10" s="5" t="s">
        <v>74</v>
      </c>
      <c r="I10" s="5" t="s">
        <v>75</v>
      </c>
    </row>
    <row r="11" spans="1:9" x14ac:dyDescent="0.3">
      <c r="A11" s="1"/>
      <c r="B11" s="4" t="s">
        <v>56</v>
      </c>
      <c r="C11" s="4" t="s">
        <v>57</v>
      </c>
      <c r="D11" s="4" t="s">
        <v>58</v>
      </c>
      <c r="E11" s="5" t="s">
        <v>76</v>
      </c>
      <c r="F11" s="5" t="s">
        <v>77</v>
      </c>
      <c r="G11" s="5" t="s">
        <v>78</v>
      </c>
      <c r="H11" s="5" t="s">
        <v>79</v>
      </c>
      <c r="I11" s="5" t="s">
        <v>80</v>
      </c>
    </row>
    <row r="12" spans="1:9" x14ac:dyDescent="0.3">
      <c r="A12" s="1"/>
      <c r="B12" s="4" t="s">
        <v>56</v>
      </c>
      <c r="C12" s="4" t="s">
        <v>57</v>
      </c>
      <c r="D12" s="4" t="s">
        <v>58</v>
      </c>
      <c r="E12" s="5" t="s">
        <v>76</v>
      </c>
      <c r="F12" s="5" t="s">
        <v>81</v>
      </c>
      <c r="G12" s="5" t="s">
        <v>71</v>
      </c>
      <c r="H12" s="5" t="s">
        <v>67</v>
      </c>
      <c r="I12" s="5" t="s">
        <v>82</v>
      </c>
    </row>
    <row r="13" spans="1:9" x14ac:dyDescent="0.3">
      <c r="A13" s="1"/>
      <c r="B13" s="4" t="s">
        <v>56</v>
      </c>
      <c r="C13" s="4" t="s">
        <v>57</v>
      </c>
      <c r="D13" s="4" t="s">
        <v>58</v>
      </c>
      <c r="E13" s="5" t="s">
        <v>76</v>
      </c>
      <c r="F13" s="5" t="s">
        <v>81</v>
      </c>
      <c r="G13" s="5" t="s">
        <v>71</v>
      </c>
      <c r="H13" s="5" t="s">
        <v>67</v>
      </c>
      <c r="I13" s="5" t="s">
        <v>83</v>
      </c>
    </row>
    <row r="14" spans="1:9" x14ac:dyDescent="0.3">
      <c r="A14" s="1"/>
      <c r="B14" s="4" t="s">
        <v>56</v>
      </c>
      <c r="C14" s="4" t="s">
        <v>57</v>
      </c>
      <c r="D14" s="4" t="s">
        <v>58</v>
      </c>
      <c r="E14" s="5" t="s">
        <v>76</v>
      </c>
      <c r="F14" s="5" t="s">
        <v>84</v>
      </c>
      <c r="G14" s="5" t="s">
        <v>71</v>
      </c>
      <c r="H14" s="5" t="s">
        <v>67</v>
      </c>
      <c r="I14" s="5" t="s">
        <v>83</v>
      </c>
    </row>
    <row r="15" spans="1:9" x14ac:dyDescent="0.3">
      <c r="A15" s="1"/>
      <c r="B15" s="4" t="s">
        <v>56</v>
      </c>
      <c r="C15" s="4" t="s">
        <v>57</v>
      </c>
      <c r="D15" s="4" t="s">
        <v>58</v>
      </c>
      <c r="E15" s="5" t="s">
        <v>85</v>
      </c>
      <c r="F15" s="5" t="s">
        <v>86</v>
      </c>
      <c r="G15" s="5" t="s">
        <v>71</v>
      </c>
      <c r="H15" s="5" t="s">
        <v>67</v>
      </c>
      <c r="I15" s="5" t="s">
        <v>87</v>
      </c>
    </row>
    <row r="16" spans="1:9" x14ac:dyDescent="0.3">
      <c r="A16" s="1"/>
      <c r="B16" s="4" t="s">
        <v>56</v>
      </c>
      <c r="C16" s="4" t="s">
        <v>57</v>
      </c>
      <c r="D16" s="4" t="s">
        <v>58</v>
      </c>
      <c r="E16" s="5" t="s">
        <v>88</v>
      </c>
      <c r="F16" s="5" t="s">
        <v>89</v>
      </c>
      <c r="G16" s="5" t="s">
        <v>66</v>
      </c>
      <c r="H16" s="5" t="s">
        <v>67</v>
      </c>
      <c r="I16" s="5" t="s">
        <v>90</v>
      </c>
    </row>
    <row r="17" spans="1:9" x14ac:dyDescent="0.3">
      <c r="A17" s="1"/>
      <c r="B17" s="4" t="s">
        <v>56</v>
      </c>
      <c r="C17" s="4" t="s">
        <v>57</v>
      </c>
      <c r="D17" s="4" t="s">
        <v>58</v>
      </c>
      <c r="E17" s="5" t="s">
        <v>88</v>
      </c>
      <c r="F17" s="5" t="s">
        <v>89</v>
      </c>
      <c r="G17" s="5" t="s">
        <v>66</v>
      </c>
      <c r="H17" s="5" t="s">
        <v>67</v>
      </c>
      <c r="I17" s="5" t="s">
        <v>91</v>
      </c>
    </row>
    <row r="18" spans="1:9" x14ac:dyDescent="0.3">
      <c r="A18" s="1"/>
      <c r="B18" s="4" t="s">
        <v>56</v>
      </c>
      <c r="C18" s="4" t="s">
        <v>57</v>
      </c>
      <c r="D18" s="4" t="s">
        <v>58</v>
      </c>
      <c r="E18" s="5" t="s">
        <v>88</v>
      </c>
      <c r="F18" s="5" t="s">
        <v>92</v>
      </c>
      <c r="G18" s="5" t="s">
        <v>71</v>
      </c>
      <c r="H18" s="5" t="s">
        <v>67</v>
      </c>
      <c r="I18" s="5" t="s">
        <v>93</v>
      </c>
    </row>
    <row r="19" spans="1:9" x14ac:dyDescent="0.3">
      <c r="A19" s="1"/>
      <c r="B19" s="4" t="s">
        <v>56</v>
      </c>
      <c r="C19" s="4" t="s">
        <v>57</v>
      </c>
      <c r="D19" s="4" t="s">
        <v>58</v>
      </c>
      <c r="E19" s="5" t="s">
        <v>88</v>
      </c>
      <c r="F19" s="5" t="s">
        <v>92</v>
      </c>
      <c r="G19" s="5" t="s">
        <v>71</v>
      </c>
      <c r="H19" s="5" t="s">
        <v>67</v>
      </c>
      <c r="I19" s="5" t="s">
        <v>94</v>
      </c>
    </row>
    <row r="20" spans="1:9" x14ac:dyDescent="0.3">
      <c r="A20" s="1"/>
      <c r="B20" s="4" t="s">
        <v>56</v>
      </c>
      <c r="C20" s="4" t="s">
        <v>57</v>
      </c>
      <c r="D20" s="4" t="s">
        <v>58</v>
      </c>
      <c r="E20" s="5" t="s">
        <v>88</v>
      </c>
      <c r="F20" s="5" t="s">
        <v>95</v>
      </c>
      <c r="G20" s="5" t="s">
        <v>71</v>
      </c>
      <c r="H20" s="5" t="s">
        <v>67</v>
      </c>
      <c r="I20" s="5" t="s">
        <v>96</v>
      </c>
    </row>
    <row r="21" spans="1:9" x14ac:dyDescent="0.3">
      <c r="A21" s="1"/>
      <c r="B21" s="4" t="s">
        <v>56</v>
      </c>
      <c r="C21" s="4" t="s">
        <v>57</v>
      </c>
      <c r="D21" s="4" t="s">
        <v>58</v>
      </c>
      <c r="E21" s="5" t="s">
        <v>88</v>
      </c>
      <c r="F21" s="5" t="s">
        <v>95</v>
      </c>
      <c r="G21" s="5" t="s">
        <v>71</v>
      </c>
      <c r="H21" s="5" t="s">
        <v>67</v>
      </c>
      <c r="I21" s="5" t="s">
        <v>97</v>
      </c>
    </row>
    <row r="22" spans="1:9" x14ac:dyDescent="0.3">
      <c r="A22" s="1"/>
      <c r="B22" s="4" t="s">
        <v>56</v>
      </c>
      <c r="C22" s="4" t="s">
        <v>57</v>
      </c>
      <c r="D22" s="4" t="s">
        <v>58</v>
      </c>
      <c r="E22" s="5" t="s">
        <v>98</v>
      </c>
      <c r="F22" s="5" t="s">
        <v>99</v>
      </c>
      <c r="G22" s="5" t="s">
        <v>66</v>
      </c>
      <c r="H22" s="5" t="s">
        <v>67</v>
      </c>
      <c r="I22" s="5" t="s">
        <v>100</v>
      </c>
    </row>
    <row r="23" spans="1:9" x14ac:dyDescent="0.3">
      <c r="A23" s="1"/>
      <c r="B23" s="4" t="s">
        <v>56</v>
      </c>
      <c r="C23" s="4" t="s">
        <v>57</v>
      </c>
      <c r="D23" s="4" t="s">
        <v>58</v>
      </c>
      <c r="E23" s="5" t="s">
        <v>98</v>
      </c>
      <c r="F23" s="5" t="s">
        <v>99</v>
      </c>
      <c r="G23" s="5" t="s">
        <v>66</v>
      </c>
      <c r="H23" s="5" t="s">
        <v>67</v>
      </c>
      <c r="I23" s="5" t="s">
        <v>101</v>
      </c>
    </row>
    <row r="24" spans="1:9" x14ac:dyDescent="0.3">
      <c r="A24" s="1"/>
      <c r="B24" s="4" t="s">
        <v>56</v>
      </c>
      <c r="C24" s="4" t="s">
        <v>57</v>
      </c>
      <c r="D24" s="4" t="s">
        <v>58</v>
      </c>
      <c r="E24" s="5" t="s">
        <v>98</v>
      </c>
      <c r="F24" s="5" t="s">
        <v>99</v>
      </c>
      <c r="G24" s="5" t="s">
        <v>78</v>
      </c>
      <c r="H24" s="5" t="s">
        <v>102</v>
      </c>
      <c r="I24" s="5" t="s">
        <v>103</v>
      </c>
    </row>
    <row r="25" spans="1:9" x14ac:dyDescent="0.3">
      <c r="A25" s="1"/>
      <c r="B25" s="4" t="s">
        <v>56</v>
      </c>
      <c r="C25" s="4" t="s">
        <v>57</v>
      </c>
      <c r="D25" s="4" t="s">
        <v>58</v>
      </c>
      <c r="E25" s="5" t="s">
        <v>98</v>
      </c>
      <c r="F25" s="5" t="s">
        <v>99</v>
      </c>
      <c r="G25" s="5" t="s">
        <v>78</v>
      </c>
      <c r="H25" s="5" t="s">
        <v>104</v>
      </c>
      <c r="I25" s="5" t="s">
        <v>105</v>
      </c>
    </row>
    <row r="26" spans="1:9" x14ac:dyDescent="0.3">
      <c r="A26" s="1"/>
      <c r="B26" s="4" t="s">
        <v>56</v>
      </c>
      <c r="C26" s="4" t="s">
        <v>57</v>
      </c>
      <c r="D26" s="4" t="s">
        <v>58</v>
      </c>
      <c r="E26" s="5" t="s">
        <v>98</v>
      </c>
      <c r="F26" s="5" t="s">
        <v>99</v>
      </c>
      <c r="G26" s="5" t="s">
        <v>78</v>
      </c>
      <c r="H26" s="5" t="s">
        <v>79</v>
      </c>
      <c r="I26" s="5" t="s">
        <v>106</v>
      </c>
    </row>
    <row r="27" spans="1:9" x14ac:dyDescent="0.3">
      <c r="A27" s="1"/>
      <c r="B27" s="4" t="s">
        <v>56</v>
      </c>
      <c r="C27" s="4" t="s">
        <v>57</v>
      </c>
      <c r="D27" s="4" t="s">
        <v>58</v>
      </c>
      <c r="E27" s="5" t="s">
        <v>98</v>
      </c>
      <c r="F27" s="5" t="s">
        <v>99</v>
      </c>
      <c r="G27" s="5" t="s">
        <v>78</v>
      </c>
      <c r="H27" s="5" t="s">
        <v>107</v>
      </c>
      <c r="I27" s="5" t="s">
        <v>108</v>
      </c>
    </row>
    <row r="28" spans="1:9" x14ac:dyDescent="0.3">
      <c r="A28" s="1"/>
      <c r="B28" s="4" t="s">
        <v>56</v>
      </c>
      <c r="C28" s="4" t="s">
        <v>57</v>
      </c>
      <c r="D28" s="4" t="s">
        <v>58</v>
      </c>
      <c r="E28" s="5" t="s">
        <v>98</v>
      </c>
      <c r="F28" s="5" t="s">
        <v>99</v>
      </c>
      <c r="G28" s="5" t="s">
        <v>78</v>
      </c>
      <c r="H28" s="5" t="s">
        <v>109</v>
      </c>
      <c r="I28" s="5" t="s">
        <v>110</v>
      </c>
    </row>
    <row r="29" spans="1:9" x14ac:dyDescent="0.3">
      <c r="A29" s="1"/>
      <c r="B29" s="4" t="s">
        <v>56</v>
      </c>
      <c r="C29" s="4" t="s">
        <v>57</v>
      </c>
      <c r="D29" s="4" t="s">
        <v>58</v>
      </c>
      <c r="E29" s="5" t="s">
        <v>98</v>
      </c>
      <c r="F29" s="5" t="s">
        <v>99</v>
      </c>
      <c r="G29" s="5" t="s">
        <v>78</v>
      </c>
      <c r="H29" s="5" t="s">
        <v>111</v>
      </c>
      <c r="I29" s="5" t="s">
        <v>112</v>
      </c>
    </row>
    <row r="30" spans="1:9" x14ac:dyDescent="0.3">
      <c r="A30" s="1"/>
      <c r="B30" s="4" t="s">
        <v>56</v>
      </c>
      <c r="C30" s="4" t="s">
        <v>57</v>
      </c>
      <c r="D30" s="4" t="s">
        <v>58</v>
      </c>
      <c r="E30" s="5" t="s">
        <v>98</v>
      </c>
      <c r="F30" s="5" t="s">
        <v>113</v>
      </c>
      <c r="G30" s="5" t="s">
        <v>66</v>
      </c>
      <c r="H30" s="5" t="s">
        <v>67</v>
      </c>
      <c r="I30" s="5" t="s">
        <v>114</v>
      </c>
    </row>
    <row r="31" spans="1:9" x14ac:dyDescent="0.3">
      <c r="A31" s="1"/>
      <c r="B31" s="4" t="s">
        <v>56</v>
      </c>
      <c r="C31" s="4" t="s">
        <v>57</v>
      </c>
      <c r="D31" s="4" t="s">
        <v>58</v>
      </c>
      <c r="E31" s="5" t="s">
        <v>115</v>
      </c>
      <c r="F31" s="5" t="s">
        <v>116</v>
      </c>
      <c r="G31" s="5" t="s">
        <v>73</v>
      </c>
      <c r="H31" s="5" t="s">
        <v>117</v>
      </c>
      <c r="I31" s="5" t="s">
        <v>118</v>
      </c>
    </row>
    <row r="32" spans="1:9" x14ac:dyDescent="0.3">
      <c r="A32" s="1"/>
      <c r="B32" s="4" t="s">
        <v>56</v>
      </c>
      <c r="C32" s="4" t="s">
        <v>57</v>
      </c>
      <c r="D32" s="4" t="s">
        <v>58</v>
      </c>
      <c r="E32" s="5" t="s">
        <v>115</v>
      </c>
      <c r="F32" s="5" t="s">
        <v>116</v>
      </c>
      <c r="G32" s="5" t="s">
        <v>73</v>
      </c>
      <c r="H32" s="5" t="s">
        <v>117</v>
      </c>
      <c r="I32" s="5" t="s">
        <v>119</v>
      </c>
    </row>
    <row r="33" spans="1:9" x14ac:dyDescent="0.3">
      <c r="A33" s="1"/>
      <c r="B33" s="4" t="s">
        <v>56</v>
      </c>
      <c r="C33" s="4" t="s">
        <v>57</v>
      </c>
      <c r="D33" s="4" t="s">
        <v>58</v>
      </c>
      <c r="E33" s="5" t="s">
        <v>115</v>
      </c>
      <c r="F33" s="5" t="s">
        <v>120</v>
      </c>
      <c r="G33" s="5" t="s">
        <v>71</v>
      </c>
      <c r="H33" s="5" t="s">
        <v>67</v>
      </c>
      <c r="I33" s="5" t="s">
        <v>121</v>
      </c>
    </row>
    <row r="34" spans="1:9" x14ac:dyDescent="0.3">
      <c r="A34" s="1"/>
      <c r="B34" s="4" t="s">
        <v>56</v>
      </c>
      <c r="C34" s="4" t="s">
        <v>57</v>
      </c>
      <c r="D34" s="4" t="s">
        <v>58</v>
      </c>
      <c r="E34" s="5" t="s">
        <v>115</v>
      </c>
      <c r="F34" s="5" t="s">
        <v>120</v>
      </c>
      <c r="G34" s="5" t="s">
        <v>71</v>
      </c>
      <c r="H34" s="5" t="s">
        <v>67</v>
      </c>
      <c r="I34" s="5" t="s">
        <v>122</v>
      </c>
    </row>
    <row r="35" spans="1:9" x14ac:dyDescent="0.3">
      <c r="A35" s="1"/>
      <c r="B35" s="4" t="s">
        <v>56</v>
      </c>
      <c r="C35" s="4" t="s">
        <v>57</v>
      </c>
      <c r="D35" s="4" t="s">
        <v>58</v>
      </c>
      <c r="E35" s="5" t="s">
        <v>115</v>
      </c>
      <c r="F35" s="5" t="s">
        <v>120</v>
      </c>
      <c r="G35" s="5" t="s">
        <v>71</v>
      </c>
      <c r="H35" s="5" t="s">
        <v>67</v>
      </c>
      <c r="I35" s="5" t="s">
        <v>123</v>
      </c>
    </row>
    <row r="36" spans="1:9" x14ac:dyDescent="0.3">
      <c r="A36" s="1"/>
      <c r="B36" s="4" t="s">
        <v>56</v>
      </c>
      <c r="C36" s="4" t="s">
        <v>57</v>
      </c>
      <c r="D36" s="4" t="s">
        <v>58</v>
      </c>
      <c r="E36" s="5" t="s">
        <v>115</v>
      </c>
      <c r="F36" s="5" t="s">
        <v>120</v>
      </c>
      <c r="G36" s="5" t="s">
        <v>71</v>
      </c>
      <c r="H36" s="5" t="s">
        <v>67</v>
      </c>
      <c r="I36" s="5" t="s">
        <v>124</v>
      </c>
    </row>
    <row r="37" spans="1:9" x14ac:dyDescent="0.3">
      <c r="A37" s="1"/>
      <c r="B37" s="4" t="s">
        <v>56</v>
      </c>
      <c r="C37" s="4" t="s">
        <v>57</v>
      </c>
      <c r="D37" s="4" t="s">
        <v>58</v>
      </c>
      <c r="E37" s="5" t="s">
        <v>115</v>
      </c>
      <c r="F37" s="5" t="s">
        <v>120</v>
      </c>
      <c r="G37" s="5" t="s">
        <v>73</v>
      </c>
      <c r="H37" s="5" t="s">
        <v>74</v>
      </c>
      <c r="I37" s="5" t="s">
        <v>125</v>
      </c>
    </row>
    <row r="38" spans="1:9" x14ac:dyDescent="0.3">
      <c r="A38" s="1"/>
      <c r="B38" s="4" t="s">
        <v>56</v>
      </c>
      <c r="C38" s="4" t="s">
        <v>57</v>
      </c>
      <c r="D38" s="4" t="s">
        <v>58</v>
      </c>
      <c r="E38" s="5" t="s">
        <v>126</v>
      </c>
      <c r="F38" s="5" t="s">
        <v>127</v>
      </c>
      <c r="G38" s="5" t="s">
        <v>71</v>
      </c>
      <c r="H38" s="5" t="s">
        <v>67</v>
      </c>
      <c r="I38" s="5" t="s">
        <v>128</v>
      </c>
    </row>
    <row r="39" spans="1:9" x14ac:dyDescent="0.3">
      <c r="A39" s="1"/>
      <c r="B39" s="4" t="s">
        <v>56</v>
      </c>
      <c r="C39" s="4" t="s">
        <v>57</v>
      </c>
      <c r="D39" s="4" t="s">
        <v>58</v>
      </c>
      <c r="E39" s="5" t="s">
        <v>129</v>
      </c>
      <c r="F39" s="5" t="s">
        <v>130</v>
      </c>
      <c r="G39" s="5" t="s">
        <v>66</v>
      </c>
      <c r="H39" s="5" t="s">
        <v>67</v>
      </c>
      <c r="I39" s="5" t="s">
        <v>131</v>
      </c>
    </row>
    <row r="40" spans="1:9" x14ac:dyDescent="0.3">
      <c r="A40" s="1"/>
      <c r="B40" s="4" t="s">
        <v>56</v>
      </c>
      <c r="C40" s="4" t="s">
        <v>57</v>
      </c>
      <c r="D40" s="4" t="s">
        <v>58</v>
      </c>
      <c r="E40" s="5" t="s">
        <v>129</v>
      </c>
      <c r="F40" s="5" t="s">
        <v>130</v>
      </c>
      <c r="G40" s="5" t="s">
        <v>78</v>
      </c>
      <c r="H40" s="5" t="s">
        <v>102</v>
      </c>
      <c r="I40" s="5" t="s">
        <v>132</v>
      </c>
    </row>
    <row r="41" spans="1:9" x14ac:dyDescent="0.3">
      <c r="A41" s="1"/>
      <c r="B41" s="4" t="s">
        <v>56</v>
      </c>
      <c r="C41" s="4" t="s">
        <v>57</v>
      </c>
      <c r="D41" s="4" t="s">
        <v>58</v>
      </c>
      <c r="E41" s="5" t="s">
        <v>129</v>
      </c>
      <c r="F41" s="5" t="s">
        <v>130</v>
      </c>
      <c r="G41" s="5" t="s">
        <v>78</v>
      </c>
      <c r="H41" s="5" t="s">
        <v>104</v>
      </c>
      <c r="I41" s="5" t="s">
        <v>133</v>
      </c>
    </row>
    <row r="42" spans="1:9" x14ac:dyDescent="0.3">
      <c r="A42" s="1"/>
      <c r="B42" s="4" t="s">
        <v>56</v>
      </c>
      <c r="C42" s="4" t="s">
        <v>57</v>
      </c>
      <c r="D42" s="4" t="s">
        <v>58</v>
      </c>
      <c r="E42" s="5" t="s">
        <v>134</v>
      </c>
      <c r="F42" s="5" t="s">
        <v>135</v>
      </c>
      <c r="G42" s="5" t="s">
        <v>71</v>
      </c>
      <c r="H42" s="5" t="s">
        <v>67</v>
      </c>
      <c r="I42" s="5" t="s">
        <v>136</v>
      </c>
    </row>
    <row r="43" spans="1:9" x14ac:dyDescent="0.3">
      <c r="A43" s="1"/>
      <c r="B43" s="4" t="s">
        <v>56</v>
      </c>
      <c r="C43" s="4" t="s">
        <v>57</v>
      </c>
      <c r="D43" s="4" t="s">
        <v>58</v>
      </c>
      <c r="E43" s="5" t="s">
        <v>134</v>
      </c>
      <c r="F43" s="5" t="s">
        <v>135</v>
      </c>
      <c r="G43" s="5" t="s">
        <v>71</v>
      </c>
      <c r="H43" s="5" t="s">
        <v>67</v>
      </c>
      <c r="I43" s="5" t="s">
        <v>137</v>
      </c>
    </row>
    <row r="44" spans="1:9" x14ac:dyDescent="0.3">
      <c r="A44" s="1"/>
      <c r="B44" s="4" t="s">
        <v>56</v>
      </c>
      <c r="C44" s="4" t="s">
        <v>57</v>
      </c>
      <c r="D44" s="4" t="s">
        <v>58</v>
      </c>
      <c r="E44" s="5" t="s">
        <v>38</v>
      </c>
      <c r="F44" s="5" t="s">
        <v>138</v>
      </c>
      <c r="G44" s="5" t="s">
        <v>71</v>
      </c>
      <c r="H44" s="5" t="s">
        <v>67</v>
      </c>
      <c r="I44" s="5" t="s">
        <v>139</v>
      </c>
    </row>
    <row r="45" spans="1:9" x14ac:dyDescent="0.3">
      <c r="A45" s="1"/>
      <c r="B45" s="4" t="s">
        <v>56</v>
      </c>
      <c r="C45" s="4" t="s">
        <v>57</v>
      </c>
      <c r="D45" s="4" t="s">
        <v>58</v>
      </c>
      <c r="E45" s="5" t="s">
        <v>140</v>
      </c>
      <c r="F45" s="5" t="s">
        <v>141</v>
      </c>
      <c r="G45" s="5" t="s">
        <v>142</v>
      </c>
      <c r="H45" s="5" t="s">
        <v>143</v>
      </c>
      <c r="I45" s="5" t="s">
        <v>144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145</v>
      </c>
      <c r="C5" s="1"/>
      <c r="D5" s="1"/>
      <c r="E5" s="1"/>
      <c r="F5" s="1"/>
      <c r="G5" s="1"/>
      <c r="H5" s="1"/>
      <c r="I5" s="1"/>
      <c r="J5" s="1"/>
      <c r="K5" s="1"/>
      <c r="L5" s="1"/>
      <c r="M5" s="1"/>
      <c r="N5" s="1"/>
    </row>
    <row r="6" spans="1:14" ht="19.95" customHeight="1" x14ac:dyDescent="0.3">
      <c r="A6" s="1"/>
      <c r="B6" s="7" t="s">
        <v>146</v>
      </c>
      <c r="C6" s="7" t="s">
        <v>147</v>
      </c>
      <c r="D6" s="7" t="s">
        <v>148</v>
      </c>
      <c r="E6" s="7" t="s">
        <v>149</v>
      </c>
      <c r="F6" s="7" t="s">
        <v>150</v>
      </c>
      <c r="G6" s="7" t="s">
        <v>151</v>
      </c>
      <c r="H6" s="7" t="s">
        <v>152</v>
      </c>
      <c r="I6" s="7" t="s">
        <v>153</v>
      </c>
      <c r="J6" s="7" t="s">
        <v>154</v>
      </c>
      <c r="K6" s="7" t="s">
        <v>155</v>
      </c>
      <c r="L6" s="7" t="s">
        <v>156</v>
      </c>
      <c r="M6" s="7" t="s">
        <v>157</v>
      </c>
      <c r="N6" s="7" t="s">
        <v>158</v>
      </c>
    </row>
    <row r="7" spans="1:14" ht="26.4" x14ac:dyDescent="0.3">
      <c r="A7" s="1"/>
      <c r="B7" s="5" t="s">
        <v>159</v>
      </c>
      <c r="C7" s="5" t="s">
        <v>160</v>
      </c>
      <c r="D7" s="5" t="s">
        <v>161</v>
      </c>
      <c r="E7" s="4" t="s">
        <v>162</v>
      </c>
      <c r="F7" s="4" t="s">
        <v>163</v>
      </c>
      <c r="G7" s="6" t="s">
        <v>164</v>
      </c>
      <c r="H7" s="8">
        <v>0</v>
      </c>
      <c r="I7" s="5" t="s">
        <v>165</v>
      </c>
      <c r="J7" s="5" t="s">
        <v>166</v>
      </c>
      <c r="K7" s="5" t="s">
        <v>167</v>
      </c>
      <c r="L7" s="5" t="s">
        <v>168</v>
      </c>
      <c r="M7" s="8">
        <v>13761</v>
      </c>
      <c r="N7" s="5" t="s">
        <v>169</v>
      </c>
    </row>
    <row r="8" spans="1:14" ht="26.4" x14ac:dyDescent="0.3">
      <c r="A8" s="1"/>
      <c r="B8" s="5" t="s">
        <v>159</v>
      </c>
      <c r="C8" s="5" t="s">
        <v>160</v>
      </c>
      <c r="D8" s="5" t="s">
        <v>170</v>
      </c>
      <c r="E8" s="4" t="s">
        <v>162</v>
      </c>
      <c r="F8" s="4" t="s">
        <v>163</v>
      </c>
      <c r="G8" s="6" t="s">
        <v>171</v>
      </c>
      <c r="H8" s="8">
        <v>0</v>
      </c>
      <c r="I8" s="5" t="s">
        <v>165</v>
      </c>
      <c r="J8" s="5" t="s">
        <v>166</v>
      </c>
      <c r="K8" s="5" t="s">
        <v>167</v>
      </c>
      <c r="L8" s="5" t="s">
        <v>168</v>
      </c>
      <c r="M8" s="8">
        <v>13758</v>
      </c>
      <c r="N8" s="5" t="s">
        <v>169</v>
      </c>
    </row>
    <row r="9" spans="1:14" x14ac:dyDescent="0.3">
      <c r="A9" s="1"/>
      <c r="B9" s="5" t="s">
        <v>159</v>
      </c>
      <c r="C9" s="5" t="s">
        <v>160</v>
      </c>
      <c r="D9" s="5" t="s">
        <v>172</v>
      </c>
      <c r="E9" s="4" t="s">
        <v>173</v>
      </c>
      <c r="F9" s="4" t="s">
        <v>174</v>
      </c>
      <c r="G9" s="6" t="s">
        <v>175</v>
      </c>
      <c r="H9" s="8">
        <v>0</v>
      </c>
      <c r="I9" s="5" t="s">
        <v>165</v>
      </c>
      <c r="J9" s="5" t="s">
        <v>176</v>
      </c>
      <c r="K9" s="5" t="s">
        <v>167</v>
      </c>
      <c r="L9" s="5" t="s">
        <v>168</v>
      </c>
      <c r="M9" s="8">
        <v>13760</v>
      </c>
      <c r="N9" s="5" t="s">
        <v>169</v>
      </c>
    </row>
    <row r="10" spans="1:14" x14ac:dyDescent="0.3">
      <c r="A10" s="1"/>
      <c r="B10" s="5" t="s">
        <v>159</v>
      </c>
      <c r="C10" s="5" t="s">
        <v>160</v>
      </c>
      <c r="D10" s="5" t="s">
        <v>177</v>
      </c>
      <c r="E10" s="4" t="s">
        <v>178</v>
      </c>
      <c r="F10" s="4" t="s">
        <v>174</v>
      </c>
      <c r="G10" s="6" t="s">
        <v>179</v>
      </c>
      <c r="H10" s="8">
        <v>0</v>
      </c>
      <c r="I10" s="5" t="s">
        <v>165</v>
      </c>
      <c r="J10" s="5" t="s">
        <v>176</v>
      </c>
      <c r="K10" s="5" t="s">
        <v>167</v>
      </c>
      <c r="L10" s="5" t="s">
        <v>168</v>
      </c>
      <c r="M10" s="8">
        <v>13865</v>
      </c>
      <c r="N10" s="5" t="s">
        <v>169</v>
      </c>
    </row>
    <row r="11" spans="1:14" x14ac:dyDescent="0.3">
      <c r="A11" s="1"/>
      <c r="B11" s="5" t="s">
        <v>159</v>
      </c>
      <c r="C11" s="5" t="s">
        <v>160</v>
      </c>
      <c r="D11" s="5" t="s">
        <v>180</v>
      </c>
      <c r="E11" s="4" t="s">
        <v>178</v>
      </c>
      <c r="F11" s="4" t="s">
        <v>174</v>
      </c>
      <c r="G11" s="6" t="s">
        <v>179</v>
      </c>
      <c r="H11" s="8">
        <v>0</v>
      </c>
      <c r="I11" s="5" t="s">
        <v>165</v>
      </c>
      <c r="J11" s="5" t="s">
        <v>176</v>
      </c>
      <c r="K11" s="5" t="s">
        <v>167</v>
      </c>
      <c r="L11" s="5" t="s">
        <v>168</v>
      </c>
      <c r="M11" s="8">
        <v>13866</v>
      </c>
      <c r="N11" s="5" t="s">
        <v>169</v>
      </c>
    </row>
    <row r="12" spans="1:14" x14ac:dyDescent="0.3">
      <c r="A12" s="1"/>
      <c r="B12" s="5" t="s">
        <v>159</v>
      </c>
      <c r="C12" s="5" t="s">
        <v>160</v>
      </c>
      <c r="D12" s="5" t="s">
        <v>170</v>
      </c>
      <c r="E12" s="4" t="s">
        <v>178</v>
      </c>
      <c r="F12" s="4" t="s">
        <v>163</v>
      </c>
      <c r="G12" s="6" t="s">
        <v>181</v>
      </c>
      <c r="H12" s="8">
        <v>0</v>
      </c>
      <c r="I12" s="5" t="s">
        <v>165</v>
      </c>
      <c r="J12" s="5" t="s">
        <v>176</v>
      </c>
      <c r="K12" s="5" t="s">
        <v>167</v>
      </c>
      <c r="L12" s="5" t="s">
        <v>182</v>
      </c>
      <c r="M12" s="8">
        <v>13758</v>
      </c>
      <c r="N12" s="5" t="s">
        <v>169</v>
      </c>
    </row>
    <row r="13" spans="1:14" ht="26.4" x14ac:dyDescent="0.3">
      <c r="A13" s="1"/>
      <c r="B13" s="5" t="s">
        <v>159</v>
      </c>
      <c r="C13" s="5" t="s">
        <v>183</v>
      </c>
      <c r="D13" s="5" t="s">
        <v>184</v>
      </c>
      <c r="E13" s="4" t="s">
        <v>162</v>
      </c>
      <c r="F13" s="4" t="s">
        <v>163</v>
      </c>
      <c r="G13" s="6" t="s">
        <v>185</v>
      </c>
      <c r="H13" s="8">
        <v>0</v>
      </c>
      <c r="I13" s="5" t="s">
        <v>165</v>
      </c>
      <c r="J13" s="5" t="s">
        <v>166</v>
      </c>
      <c r="K13" s="5" t="s">
        <v>167</v>
      </c>
      <c r="L13" s="5" t="s">
        <v>168</v>
      </c>
      <c r="M13" s="8">
        <v>13746</v>
      </c>
      <c r="N13" s="5" t="s">
        <v>169</v>
      </c>
    </row>
    <row r="14" spans="1:14" ht="26.4" x14ac:dyDescent="0.3">
      <c r="A14" s="1"/>
      <c r="B14" s="5" t="s">
        <v>159</v>
      </c>
      <c r="C14" s="5" t="s">
        <v>183</v>
      </c>
      <c r="D14" s="5" t="s">
        <v>186</v>
      </c>
      <c r="E14" s="4" t="s">
        <v>162</v>
      </c>
      <c r="F14" s="4" t="s">
        <v>163</v>
      </c>
      <c r="G14" s="6" t="s">
        <v>187</v>
      </c>
      <c r="H14" s="8">
        <v>0</v>
      </c>
      <c r="I14" s="5" t="s">
        <v>165</v>
      </c>
      <c r="J14" s="5" t="s">
        <v>166</v>
      </c>
      <c r="K14" s="5" t="s">
        <v>167</v>
      </c>
      <c r="L14" s="5" t="s">
        <v>168</v>
      </c>
      <c r="M14" s="8">
        <v>13751</v>
      </c>
      <c r="N14" s="5" t="s">
        <v>169</v>
      </c>
    </row>
    <row r="15" spans="1:14" x14ac:dyDescent="0.3">
      <c r="A15" s="1"/>
      <c r="B15" s="5" t="s">
        <v>159</v>
      </c>
      <c r="C15" s="5" t="s">
        <v>183</v>
      </c>
      <c r="D15" s="5" t="s">
        <v>188</v>
      </c>
      <c r="E15" s="4" t="s">
        <v>162</v>
      </c>
      <c r="F15" s="4" t="s">
        <v>163</v>
      </c>
      <c r="G15" s="6" t="s">
        <v>189</v>
      </c>
      <c r="H15" s="8">
        <v>0</v>
      </c>
      <c r="I15" s="5" t="s">
        <v>165</v>
      </c>
      <c r="J15" s="5" t="s">
        <v>176</v>
      </c>
      <c r="K15" s="5" t="s">
        <v>167</v>
      </c>
      <c r="L15" s="5" t="s">
        <v>168</v>
      </c>
      <c r="M15" s="8">
        <v>13771</v>
      </c>
      <c r="N15" s="5" t="s">
        <v>169</v>
      </c>
    </row>
    <row r="16" spans="1:14" x14ac:dyDescent="0.3">
      <c r="A16" s="1"/>
      <c r="B16" s="5" t="s">
        <v>159</v>
      </c>
      <c r="C16" s="5" t="s">
        <v>190</v>
      </c>
      <c r="D16" s="5" t="s">
        <v>191</v>
      </c>
      <c r="E16" s="4" t="s">
        <v>192</v>
      </c>
      <c r="F16" s="4" t="s">
        <v>193</v>
      </c>
      <c r="G16" s="6" t="s">
        <v>194</v>
      </c>
      <c r="H16" s="8">
        <v>0</v>
      </c>
      <c r="I16" s="5" t="s">
        <v>165</v>
      </c>
      <c r="J16" s="5" t="s">
        <v>166</v>
      </c>
      <c r="K16" s="5" t="s">
        <v>167</v>
      </c>
      <c r="L16" s="5" t="s">
        <v>195</v>
      </c>
      <c r="M16" s="8">
        <v>13743</v>
      </c>
      <c r="N16" s="5" t="s">
        <v>169</v>
      </c>
    </row>
    <row r="17" spans="1:14" x14ac:dyDescent="0.3">
      <c r="A17" s="1"/>
      <c r="B17" s="5" t="s">
        <v>196</v>
      </c>
      <c r="C17" s="5" t="s">
        <v>197</v>
      </c>
      <c r="D17" s="5" t="s">
        <v>198</v>
      </c>
      <c r="E17" s="4" t="s">
        <v>199</v>
      </c>
      <c r="F17" s="4" t="s">
        <v>200</v>
      </c>
      <c r="G17" s="6" t="s">
        <v>201</v>
      </c>
      <c r="H17" s="8">
        <v>0</v>
      </c>
      <c r="I17" s="5" t="s">
        <v>165</v>
      </c>
      <c r="J17" s="5" t="s">
        <v>176</v>
      </c>
      <c r="K17" s="5" t="s">
        <v>167</v>
      </c>
      <c r="L17" s="5" t="s">
        <v>168</v>
      </c>
      <c r="M17" s="8">
        <v>13102</v>
      </c>
      <c r="N17" s="5" t="s">
        <v>169</v>
      </c>
    </row>
    <row r="18" spans="1:14" x14ac:dyDescent="0.3">
      <c r="A18" s="1"/>
      <c r="B18" s="5" t="s">
        <v>196</v>
      </c>
      <c r="C18" s="5" t="s">
        <v>197</v>
      </c>
      <c r="D18" s="5" t="s">
        <v>202</v>
      </c>
      <c r="E18" s="4" t="s">
        <v>203</v>
      </c>
      <c r="F18" s="4" t="s">
        <v>204</v>
      </c>
      <c r="G18" s="6" t="s">
        <v>205</v>
      </c>
      <c r="H18" s="8">
        <v>0</v>
      </c>
      <c r="I18" s="5" t="s">
        <v>165</v>
      </c>
      <c r="J18" s="5" t="s">
        <v>176</v>
      </c>
      <c r="K18" s="5" t="s">
        <v>167</v>
      </c>
      <c r="L18" s="5" t="s">
        <v>195</v>
      </c>
      <c r="M18" s="8">
        <v>13720</v>
      </c>
      <c r="N18" s="5" t="s">
        <v>169</v>
      </c>
    </row>
    <row r="19" spans="1:14" x14ac:dyDescent="0.3">
      <c r="A19" s="1"/>
      <c r="B19" s="5" t="s">
        <v>196</v>
      </c>
      <c r="C19" s="5" t="s">
        <v>197</v>
      </c>
      <c r="D19" s="5" t="s">
        <v>206</v>
      </c>
      <c r="E19" s="4" t="s">
        <v>207</v>
      </c>
      <c r="F19" s="4" t="s">
        <v>208</v>
      </c>
      <c r="G19" s="6" t="s">
        <v>209</v>
      </c>
      <c r="H19" s="8">
        <v>0</v>
      </c>
      <c r="I19" s="5" t="s">
        <v>165</v>
      </c>
      <c r="J19" s="5" t="s">
        <v>166</v>
      </c>
      <c r="K19" s="5" t="s">
        <v>167</v>
      </c>
      <c r="L19" s="5" t="s">
        <v>195</v>
      </c>
      <c r="M19" s="8">
        <v>12854</v>
      </c>
      <c r="N19" s="5" t="s">
        <v>169</v>
      </c>
    </row>
    <row r="20" spans="1:14" x14ac:dyDescent="0.3">
      <c r="A20" s="1"/>
      <c r="B20" s="5" t="s">
        <v>210</v>
      </c>
      <c r="C20" s="5" t="s">
        <v>211</v>
      </c>
      <c r="D20" s="5" t="s">
        <v>102</v>
      </c>
      <c r="E20" s="4" t="s">
        <v>162</v>
      </c>
      <c r="F20" s="4" t="s">
        <v>163</v>
      </c>
      <c r="G20" s="6" t="s">
        <v>212</v>
      </c>
      <c r="H20" s="8">
        <v>6.6</v>
      </c>
      <c r="I20" s="5" t="s">
        <v>165</v>
      </c>
      <c r="J20" s="5" t="s">
        <v>176</v>
      </c>
      <c r="K20" s="5" t="s">
        <v>167</v>
      </c>
      <c r="L20" s="5" t="s">
        <v>195</v>
      </c>
      <c r="M20" s="8">
        <v>17493</v>
      </c>
      <c r="N20" s="5" t="s">
        <v>213</v>
      </c>
    </row>
    <row r="21" spans="1:14" x14ac:dyDescent="0.3">
      <c r="A21" s="1"/>
      <c r="B21" s="5" t="s">
        <v>214</v>
      </c>
      <c r="C21" s="5" t="s">
        <v>215</v>
      </c>
      <c r="D21" s="5" t="s">
        <v>102</v>
      </c>
      <c r="E21" s="4" t="s">
        <v>216</v>
      </c>
      <c r="F21" s="4" t="s">
        <v>163</v>
      </c>
      <c r="G21" s="6" t="s">
        <v>217</v>
      </c>
      <c r="H21" s="8">
        <v>42</v>
      </c>
      <c r="I21" s="5" t="s">
        <v>165</v>
      </c>
      <c r="J21" s="5" t="s">
        <v>176</v>
      </c>
      <c r="K21" s="5" t="s">
        <v>167</v>
      </c>
      <c r="L21" s="5" t="s">
        <v>182</v>
      </c>
      <c r="M21" s="8">
        <v>108</v>
      </c>
      <c r="N21" s="5" t="s">
        <v>213</v>
      </c>
    </row>
    <row r="22" spans="1:14" ht="79.2" x14ac:dyDescent="0.3">
      <c r="A22" s="1"/>
      <c r="B22" s="5" t="s">
        <v>14</v>
      </c>
      <c r="C22" s="5" t="s">
        <v>218</v>
      </c>
      <c r="D22" s="5" t="s">
        <v>219</v>
      </c>
      <c r="E22" s="4" t="s">
        <v>162</v>
      </c>
      <c r="F22" s="4" t="s">
        <v>163</v>
      </c>
      <c r="G22" s="6" t="s">
        <v>220</v>
      </c>
      <c r="H22" s="8">
        <v>0</v>
      </c>
      <c r="I22" s="5" t="s">
        <v>165</v>
      </c>
      <c r="J22" s="5" t="s">
        <v>166</v>
      </c>
      <c r="K22" s="5" t="s">
        <v>167</v>
      </c>
      <c r="L22" s="5" t="s">
        <v>195</v>
      </c>
      <c r="M22" s="8">
        <v>12715</v>
      </c>
      <c r="N22" s="5" t="s">
        <v>169</v>
      </c>
    </row>
    <row r="23" spans="1:14" x14ac:dyDescent="0.3">
      <c r="A23" s="1"/>
      <c r="B23" s="5" t="s">
        <v>14</v>
      </c>
      <c r="C23" s="5" t="s">
        <v>221</v>
      </c>
      <c r="D23" s="5" t="s">
        <v>47</v>
      </c>
      <c r="E23" s="4" t="s">
        <v>162</v>
      </c>
      <c r="F23" s="4" t="s">
        <v>163</v>
      </c>
      <c r="G23" s="6" t="s">
        <v>222</v>
      </c>
      <c r="H23" s="8">
        <v>0</v>
      </c>
      <c r="I23" s="5" t="s">
        <v>223</v>
      </c>
      <c r="J23" s="5" t="s">
        <v>166</v>
      </c>
      <c r="K23" s="5" t="s">
        <v>167</v>
      </c>
      <c r="L23" s="5" t="s">
        <v>168</v>
      </c>
      <c r="M23" s="8">
        <v>316</v>
      </c>
      <c r="N23" s="5" t="s">
        <v>169</v>
      </c>
    </row>
    <row r="24" spans="1:14" ht="79.2" x14ac:dyDescent="0.3">
      <c r="A24" s="1"/>
      <c r="B24" s="5" t="s">
        <v>14</v>
      </c>
      <c r="C24" s="5" t="s">
        <v>224</v>
      </c>
      <c r="D24" s="5" t="s">
        <v>225</v>
      </c>
      <c r="E24" s="4" t="s">
        <v>162</v>
      </c>
      <c r="F24" s="4" t="s">
        <v>163</v>
      </c>
      <c r="G24" s="6" t="s">
        <v>220</v>
      </c>
      <c r="H24" s="8">
        <v>0</v>
      </c>
      <c r="I24" s="5" t="s">
        <v>165</v>
      </c>
      <c r="J24" s="5" t="s">
        <v>166</v>
      </c>
      <c r="K24" s="5" t="s">
        <v>167</v>
      </c>
      <c r="L24" s="5" t="s">
        <v>195</v>
      </c>
      <c r="M24" s="8">
        <v>687</v>
      </c>
      <c r="N24" s="5" t="s">
        <v>169</v>
      </c>
    </row>
    <row r="25" spans="1:14" x14ac:dyDescent="0.3">
      <c r="A25" s="1"/>
      <c r="B25" s="5" t="s">
        <v>59</v>
      </c>
      <c r="C25" s="5" t="s">
        <v>226</v>
      </c>
      <c r="D25" s="5" t="s">
        <v>79</v>
      </c>
      <c r="E25" s="4" t="s">
        <v>227</v>
      </c>
      <c r="F25" s="4" t="s">
        <v>228</v>
      </c>
      <c r="G25" s="6" t="s">
        <v>229</v>
      </c>
      <c r="H25" s="8">
        <v>48</v>
      </c>
      <c r="I25" s="5" t="s">
        <v>165</v>
      </c>
      <c r="J25" s="5" t="s">
        <v>176</v>
      </c>
      <c r="K25" s="5" t="s">
        <v>167</v>
      </c>
      <c r="L25" s="5" t="s">
        <v>195</v>
      </c>
      <c r="M25" s="8">
        <v>123</v>
      </c>
      <c r="N25" s="5" t="s">
        <v>213</v>
      </c>
    </row>
    <row r="26" spans="1:14" ht="26.4" x14ac:dyDescent="0.3">
      <c r="A26" s="1"/>
      <c r="B26" s="5" t="s">
        <v>59</v>
      </c>
      <c r="C26" s="5" t="s">
        <v>230</v>
      </c>
      <c r="D26" s="5" t="s">
        <v>231</v>
      </c>
      <c r="E26" s="4" t="s">
        <v>162</v>
      </c>
      <c r="F26" s="4" t="s">
        <v>163</v>
      </c>
      <c r="G26" s="6" t="s">
        <v>232</v>
      </c>
      <c r="H26" s="8">
        <v>0</v>
      </c>
      <c r="I26" s="5" t="s">
        <v>165</v>
      </c>
      <c r="J26" s="5" t="s">
        <v>166</v>
      </c>
      <c r="K26" s="5" t="s">
        <v>167</v>
      </c>
      <c r="L26" s="5" t="s">
        <v>168</v>
      </c>
      <c r="M26" s="8">
        <v>11052</v>
      </c>
      <c r="N26" s="5" t="s">
        <v>169</v>
      </c>
    </row>
    <row r="27" spans="1:14" ht="26.4" x14ac:dyDescent="0.3">
      <c r="A27" s="1"/>
      <c r="B27" s="5" t="s">
        <v>233</v>
      </c>
      <c r="C27" s="5" t="s">
        <v>234</v>
      </c>
      <c r="D27" s="5" t="s">
        <v>235</v>
      </c>
      <c r="E27" s="4" t="s">
        <v>162</v>
      </c>
      <c r="F27" s="4" t="s">
        <v>236</v>
      </c>
      <c r="G27" s="6" t="s">
        <v>237</v>
      </c>
      <c r="H27" s="8">
        <v>23</v>
      </c>
      <c r="I27" s="5" t="s">
        <v>165</v>
      </c>
      <c r="J27" s="5" t="s">
        <v>166</v>
      </c>
      <c r="K27" s="5" t="s">
        <v>167</v>
      </c>
      <c r="L27" s="5" t="s">
        <v>168</v>
      </c>
      <c r="M27" s="8">
        <v>19961</v>
      </c>
      <c r="N27" s="5" t="s">
        <v>169</v>
      </c>
    </row>
    <row r="28" spans="1:14" x14ac:dyDescent="0.3">
      <c r="A28" s="1"/>
      <c r="B28" s="5" t="s">
        <v>233</v>
      </c>
      <c r="C28" s="5" t="s">
        <v>234</v>
      </c>
      <c r="D28" s="5" t="s">
        <v>235</v>
      </c>
      <c r="E28" s="4" t="s">
        <v>236</v>
      </c>
      <c r="F28" s="4" t="s">
        <v>163</v>
      </c>
      <c r="G28" s="6" t="s">
        <v>238</v>
      </c>
      <c r="H28" s="8">
        <v>23</v>
      </c>
      <c r="I28" s="5" t="s">
        <v>223</v>
      </c>
      <c r="J28" s="5" t="s">
        <v>176</v>
      </c>
      <c r="K28" s="5" t="s">
        <v>167</v>
      </c>
      <c r="L28" s="5" t="s">
        <v>168</v>
      </c>
      <c r="M28" s="8">
        <v>19961</v>
      </c>
      <c r="N28" s="5" t="s">
        <v>169</v>
      </c>
    </row>
    <row r="29" spans="1:14" ht="26.4" x14ac:dyDescent="0.3">
      <c r="A29" s="1"/>
      <c r="B29" s="5" t="s">
        <v>233</v>
      </c>
      <c r="C29" s="5" t="s">
        <v>239</v>
      </c>
      <c r="D29" s="5" t="s">
        <v>240</v>
      </c>
      <c r="E29" s="4" t="s">
        <v>162</v>
      </c>
      <c r="F29" s="4" t="s">
        <v>163</v>
      </c>
      <c r="G29" s="6" t="s">
        <v>241</v>
      </c>
      <c r="H29" s="8">
        <v>23</v>
      </c>
      <c r="I29" s="5" t="s">
        <v>165</v>
      </c>
      <c r="J29" s="5" t="s">
        <v>176</v>
      </c>
      <c r="K29" s="5" t="s">
        <v>167</v>
      </c>
      <c r="L29" s="5" t="s">
        <v>168</v>
      </c>
      <c r="M29" s="8">
        <v>12781</v>
      </c>
      <c r="N29" s="5" t="s">
        <v>213</v>
      </c>
    </row>
    <row r="30" spans="1:14" x14ac:dyDescent="0.3">
      <c r="A30" s="1"/>
      <c r="B30" s="5" t="s">
        <v>233</v>
      </c>
      <c r="C30" s="5" t="s">
        <v>239</v>
      </c>
      <c r="D30" s="5" t="s">
        <v>242</v>
      </c>
      <c r="E30" s="4" t="s">
        <v>162</v>
      </c>
      <c r="F30" s="4" t="s">
        <v>163</v>
      </c>
      <c r="G30" s="6" t="s">
        <v>243</v>
      </c>
      <c r="H30" s="8">
        <v>5.7320000000000002</v>
      </c>
      <c r="I30" s="5" t="s">
        <v>165</v>
      </c>
      <c r="J30" s="5" t="s">
        <v>176</v>
      </c>
      <c r="K30" s="5" t="s">
        <v>167</v>
      </c>
      <c r="L30" s="5" t="s">
        <v>195</v>
      </c>
      <c r="M30" s="8">
        <v>12777</v>
      </c>
      <c r="N30" s="5" t="s">
        <v>213</v>
      </c>
    </row>
    <row r="31" spans="1:14" x14ac:dyDescent="0.3">
      <c r="A31" s="1"/>
      <c r="B31" s="5" t="s">
        <v>233</v>
      </c>
      <c r="C31" s="5" t="s">
        <v>239</v>
      </c>
      <c r="D31" s="5" t="s">
        <v>242</v>
      </c>
      <c r="E31" s="4" t="s">
        <v>162</v>
      </c>
      <c r="F31" s="4" t="s">
        <v>163</v>
      </c>
      <c r="G31" s="6" t="s">
        <v>244</v>
      </c>
      <c r="H31" s="8">
        <v>5.7320000000000002</v>
      </c>
      <c r="I31" s="5" t="s">
        <v>165</v>
      </c>
      <c r="J31" s="5" t="s">
        <v>176</v>
      </c>
      <c r="K31" s="5" t="s">
        <v>167</v>
      </c>
      <c r="L31" s="5" t="s">
        <v>168</v>
      </c>
      <c r="M31" s="8">
        <v>12777</v>
      </c>
      <c r="N31" s="5" t="s">
        <v>213</v>
      </c>
    </row>
    <row r="32" spans="1:14" x14ac:dyDescent="0.3">
      <c r="A32" s="1"/>
      <c r="B32" s="5" t="s">
        <v>233</v>
      </c>
      <c r="C32" s="5" t="s">
        <v>239</v>
      </c>
      <c r="D32" s="5" t="s">
        <v>245</v>
      </c>
      <c r="E32" s="4" t="s">
        <v>162</v>
      </c>
      <c r="F32" s="4" t="s">
        <v>163</v>
      </c>
      <c r="G32" s="6" t="s">
        <v>244</v>
      </c>
      <c r="H32" s="8">
        <v>5.7320000000000002</v>
      </c>
      <c r="I32" s="5" t="s">
        <v>165</v>
      </c>
      <c r="J32" s="5" t="s">
        <v>176</v>
      </c>
      <c r="K32" s="5" t="s">
        <v>167</v>
      </c>
      <c r="L32" s="5" t="s">
        <v>168</v>
      </c>
      <c r="M32" s="8">
        <v>12778</v>
      </c>
      <c r="N32" s="5" t="s">
        <v>213</v>
      </c>
    </row>
    <row r="33" spans="1:14" x14ac:dyDescent="0.3">
      <c r="A33" s="1"/>
      <c r="B33" s="5" t="s">
        <v>233</v>
      </c>
      <c r="C33" s="5" t="s">
        <v>239</v>
      </c>
      <c r="D33" s="5" t="s">
        <v>246</v>
      </c>
      <c r="E33" s="4" t="s">
        <v>162</v>
      </c>
      <c r="F33" s="4" t="s">
        <v>163</v>
      </c>
      <c r="G33" s="6" t="s">
        <v>244</v>
      </c>
      <c r="H33" s="8">
        <v>5.7320000000000002</v>
      </c>
      <c r="I33" s="5" t="s">
        <v>165</v>
      </c>
      <c r="J33" s="5" t="s">
        <v>176</v>
      </c>
      <c r="K33" s="5" t="s">
        <v>167</v>
      </c>
      <c r="L33" s="5" t="s">
        <v>168</v>
      </c>
      <c r="M33" s="8">
        <v>12779</v>
      </c>
      <c r="N33" s="5" t="s">
        <v>213</v>
      </c>
    </row>
    <row r="34" spans="1:14" x14ac:dyDescent="0.3">
      <c r="A34" s="1"/>
      <c r="B34" s="5" t="s">
        <v>233</v>
      </c>
      <c r="C34" s="5" t="s">
        <v>239</v>
      </c>
      <c r="D34" s="5" t="s">
        <v>247</v>
      </c>
      <c r="E34" s="4" t="s">
        <v>162</v>
      </c>
      <c r="F34" s="4" t="s">
        <v>163</v>
      </c>
      <c r="G34" s="6" t="s">
        <v>244</v>
      </c>
      <c r="H34" s="8">
        <v>5.7320000000000002</v>
      </c>
      <c r="I34" s="5" t="s">
        <v>165</v>
      </c>
      <c r="J34" s="5" t="s">
        <v>176</v>
      </c>
      <c r="K34" s="5" t="s">
        <v>167</v>
      </c>
      <c r="L34" s="5" t="s">
        <v>168</v>
      </c>
      <c r="M34" s="8">
        <v>12780</v>
      </c>
      <c r="N34" s="5" t="s">
        <v>213</v>
      </c>
    </row>
    <row r="35" spans="1:14" x14ac:dyDescent="0.3">
      <c r="A35" s="1"/>
      <c r="B35" s="5" t="s">
        <v>233</v>
      </c>
      <c r="C35" s="5" t="s">
        <v>239</v>
      </c>
      <c r="D35" s="5" t="s">
        <v>248</v>
      </c>
      <c r="E35" s="4" t="s">
        <v>162</v>
      </c>
      <c r="F35" s="4" t="s">
        <v>163</v>
      </c>
      <c r="G35" s="6" t="s">
        <v>249</v>
      </c>
      <c r="H35" s="8">
        <v>0</v>
      </c>
      <c r="I35" s="5" t="s">
        <v>165</v>
      </c>
      <c r="J35" s="5" t="s">
        <v>176</v>
      </c>
      <c r="K35" s="5" t="s">
        <v>167</v>
      </c>
      <c r="L35" s="5" t="s">
        <v>182</v>
      </c>
      <c r="M35" s="8">
        <v>12592</v>
      </c>
      <c r="N35" s="5" t="s">
        <v>169</v>
      </c>
    </row>
    <row r="36" spans="1:14" x14ac:dyDescent="0.3">
      <c r="A36" s="1"/>
      <c r="B36" s="5" t="s">
        <v>233</v>
      </c>
      <c r="C36" s="5" t="s">
        <v>250</v>
      </c>
      <c r="D36" s="5" t="s">
        <v>251</v>
      </c>
      <c r="E36" s="4" t="s">
        <v>236</v>
      </c>
      <c r="F36" s="4" t="s">
        <v>163</v>
      </c>
      <c r="G36" s="6" t="s">
        <v>252</v>
      </c>
      <c r="H36" s="8">
        <v>23</v>
      </c>
      <c r="I36" s="5" t="s">
        <v>223</v>
      </c>
      <c r="J36" s="5" t="s">
        <v>176</v>
      </c>
      <c r="K36" s="5" t="s">
        <v>167</v>
      </c>
      <c r="L36" s="5" t="s">
        <v>168</v>
      </c>
      <c r="M36" s="8">
        <v>13187</v>
      </c>
      <c r="N36" s="5" t="s">
        <v>169</v>
      </c>
    </row>
    <row r="37" spans="1:14" x14ac:dyDescent="0.3">
      <c r="A37" s="1"/>
      <c r="B37" s="5" t="s">
        <v>22</v>
      </c>
      <c r="C37" s="5" t="s">
        <v>253</v>
      </c>
      <c r="D37" s="5" t="s">
        <v>254</v>
      </c>
      <c r="E37" s="4" t="s">
        <v>162</v>
      </c>
      <c r="F37" s="4" t="s">
        <v>163</v>
      </c>
      <c r="G37" s="6" t="s">
        <v>255</v>
      </c>
      <c r="H37" s="8">
        <v>0</v>
      </c>
      <c r="I37" s="5" t="s">
        <v>165</v>
      </c>
      <c r="J37" s="5" t="s">
        <v>166</v>
      </c>
      <c r="K37" s="5" t="s">
        <v>167</v>
      </c>
      <c r="L37" s="5" t="s">
        <v>256</v>
      </c>
      <c r="M37" s="8">
        <v>26668</v>
      </c>
      <c r="N37" s="5" t="s">
        <v>169</v>
      </c>
    </row>
    <row r="38" spans="1:14" x14ac:dyDescent="0.3">
      <c r="A38" s="1"/>
      <c r="B38" s="5" t="s">
        <v>64</v>
      </c>
      <c r="C38" s="5" t="s">
        <v>257</v>
      </c>
      <c r="D38" s="5" t="s">
        <v>104</v>
      </c>
      <c r="E38" s="4" t="s">
        <v>258</v>
      </c>
      <c r="F38" s="4" t="s">
        <v>259</v>
      </c>
      <c r="G38" s="6" t="s">
        <v>260</v>
      </c>
      <c r="H38" s="8">
        <v>101</v>
      </c>
      <c r="I38" s="5" t="s">
        <v>165</v>
      </c>
      <c r="J38" s="5" t="s">
        <v>176</v>
      </c>
      <c r="K38" s="5" t="s">
        <v>167</v>
      </c>
      <c r="L38" s="5" t="s">
        <v>195</v>
      </c>
      <c r="M38" s="8">
        <v>2</v>
      </c>
      <c r="N38" s="5" t="s">
        <v>213</v>
      </c>
    </row>
    <row r="39" spans="1:14" x14ac:dyDescent="0.3">
      <c r="A39" s="1"/>
      <c r="B39" s="5" t="s">
        <v>261</v>
      </c>
      <c r="C39" s="5" t="s">
        <v>262</v>
      </c>
      <c r="D39" s="5" t="s">
        <v>104</v>
      </c>
      <c r="E39" s="4" t="s">
        <v>162</v>
      </c>
      <c r="F39" s="4" t="s">
        <v>263</v>
      </c>
      <c r="G39" s="6" t="s">
        <v>264</v>
      </c>
      <c r="H39" s="8">
        <v>235</v>
      </c>
      <c r="I39" s="5" t="s">
        <v>165</v>
      </c>
      <c r="J39" s="5" t="s">
        <v>176</v>
      </c>
      <c r="K39" s="5" t="s">
        <v>167</v>
      </c>
      <c r="L39" s="5" t="s">
        <v>168</v>
      </c>
      <c r="M39" s="8">
        <v>14972</v>
      </c>
      <c r="N39" s="5" t="s">
        <v>213</v>
      </c>
    </row>
    <row r="40" spans="1:14" x14ac:dyDescent="0.3">
      <c r="A40" s="1"/>
      <c r="B40" s="5" t="s">
        <v>261</v>
      </c>
      <c r="C40" s="5" t="s">
        <v>262</v>
      </c>
      <c r="D40" s="5" t="s">
        <v>265</v>
      </c>
      <c r="E40" s="4" t="s">
        <v>162</v>
      </c>
      <c r="F40" s="4" t="s">
        <v>263</v>
      </c>
      <c r="G40" s="6" t="s">
        <v>266</v>
      </c>
      <c r="H40" s="8">
        <v>0</v>
      </c>
      <c r="I40" s="5" t="s">
        <v>165</v>
      </c>
      <c r="J40" s="5" t="s">
        <v>176</v>
      </c>
      <c r="K40" s="5" t="s">
        <v>167</v>
      </c>
      <c r="L40" s="5" t="s">
        <v>195</v>
      </c>
      <c r="M40" s="8">
        <v>15576</v>
      </c>
      <c r="N40" s="5" t="s">
        <v>169</v>
      </c>
    </row>
    <row r="41" spans="1:14" ht="26.4" x14ac:dyDescent="0.3">
      <c r="A41" s="1"/>
      <c r="B41" s="5" t="s">
        <v>261</v>
      </c>
      <c r="C41" s="5" t="s">
        <v>262</v>
      </c>
      <c r="D41" s="5" t="s">
        <v>104</v>
      </c>
      <c r="E41" s="4" t="s">
        <v>263</v>
      </c>
      <c r="F41" s="4" t="s">
        <v>163</v>
      </c>
      <c r="G41" s="6" t="s">
        <v>267</v>
      </c>
      <c r="H41" s="8">
        <v>230</v>
      </c>
      <c r="I41" s="5" t="s">
        <v>223</v>
      </c>
      <c r="J41" s="5" t="s">
        <v>176</v>
      </c>
      <c r="K41" s="5" t="s">
        <v>167</v>
      </c>
      <c r="L41" s="5" t="s">
        <v>182</v>
      </c>
      <c r="M41" s="8">
        <v>14972</v>
      </c>
      <c r="N41" s="5" t="s">
        <v>213</v>
      </c>
    </row>
    <row r="42" spans="1:14" ht="26.4" x14ac:dyDescent="0.3">
      <c r="A42" s="1"/>
      <c r="B42" s="5" t="s">
        <v>261</v>
      </c>
      <c r="C42" s="5" t="s">
        <v>268</v>
      </c>
      <c r="D42" s="5" t="s">
        <v>269</v>
      </c>
      <c r="E42" s="4" t="s">
        <v>270</v>
      </c>
      <c r="F42" s="4" t="s">
        <v>271</v>
      </c>
      <c r="G42" s="6" t="s">
        <v>272</v>
      </c>
      <c r="H42" s="8">
        <v>0</v>
      </c>
      <c r="I42" s="5" t="s">
        <v>165</v>
      </c>
      <c r="J42" s="5" t="s">
        <v>176</v>
      </c>
      <c r="K42" s="5" t="s">
        <v>167</v>
      </c>
      <c r="L42" s="5" t="s">
        <v>168</v>
      </c>
      <c r="M42" s="8">
        <v>14968</v>
      </c>
      <c r="N42" s="5" t="s">
        <v>169</v>
      </c>
    </row>
    <row r="43" spans="1:14" x14ac:dyDescent="0.3">
      <c r="A43" s="1"/>
      <c r="B43" s="5" t="s">
        <v>261</v>
      </c>
      <c r="C43" s="5" t="s">
        <v>273</v>
      </c>
      <c r="D43" s="5" t="s">
        <v>274</v>
      </c>
      <c r="E43" s="4" t="s">
        <v>207</v>
      </c>
      <c r="F43" s="4" t="s">
        <v>275</v>
      </c>
      <c r="G43" s="6" t="s">
        <v>276</v>
      </c>
      <c r="H43" s="8">
        <v>6.4</v>
      </c>
      <c r="I43" s="5" t="s">
        <v>165</v>
      </c>
      <c r="J43" s="5" t="s">
        <v>176</v>
      </c>
      <c r="K43" s="5" t="s">
        <v>167</v>
      </c>
      <c r="L43" s="5" t="s">
        <v>168</v>
      </c>
      <c r="M43" s="8">
        <v>15564</v>
      </c>
      <c r="N43" s="5" t="s">
        <v>213</v>
      </c>
    </row>
    <row r="44" spans="1:14" x14ac:dyDescent="0.3">
      <c r="A44" s="1"/>
      <c r="B44" s="5" t="s">
        <v>261</v>
      </c>
      <c r="C44" s="5" t="s">
        <v>277</v>
      </c>
      <c r="D44" s="5" t="s">
        <v>278</v>
      </c>
      <c r="E44" s="4" t="s">
        <v>279</v>
      </c>
      <c r="F44" s="4" t="s">
        <v>280</v>
      </c>
      <c r="G44" s="6" t="s">
        <v>281</v>
      </c>
      <c r="H44" s="8">
        <v>0</v>
      </c>
      <c r="I44" s="5" t="s">
        <v>165</v>
      </c>
      <c r="J44" s="5" t="s">
        <v>176</v>
      </c>
      <c r="K44" s="5" t="s">
        <v>167</v>
      </c>
      <c r="L44" s="5" t="s">
        <v>195</v>
      </c>
      <c r="M44" s="8">
        <v>17248</v>
      </c>
      <c r="N44" s="5" t="s">
        <v>169</v>
      </c>
    </row>
    <row r="45" spans="1:14" x14ac:dyDescent="0.3">
      <c r="A45" s="1"/>
      <c r="B45" s="5" t="s">
        <v>69</v>
      </c>
      <c r="C45" s="5" t="s">
        <v>282</v>
      </c>
      <c r="D45" s="5" t="s">
        <v>283</v>
      </c>
      <c r="E45" s="4" t="s">
        <v>162</v>
      </c>
      <c r="F45" s="4" t="s">
        <v>163</v>
      </c>
      <c r="G45" s="6" t="s">
        <v>284</v>
      </c>
      <c r="H45" s="8">
        <v>0</v>
      </c>
      <c r="I45" s="5" t="s">
        <v>165</v>
      </c>
      <c r="J45" s="5" t="s">
        <v>166</v>
      </c>
      <c r="K45" s="5" t="s">
        <v>167</v>
      </c>
      <c r="L45" s="5" t="s">
        <v>168</v>
      </c>
      <c r="M45" s="8">
        <v>13555</v>
      </c>
      <c r="N45" s="5" t="s">
        <v>213</v>
      </c>
    </row>
    <row r="46" spans="1:14" ht="26.4" x14ac:dyDescent="0.3">
      <c r="A46" s="1"/>
      <c r="B46" s="5" t="s">
        <v>76</v>
      </c>
      <c r="C46" s="5" t="s">
        <v>285</v>
      </c>
      <c r="D46" s="5" t="s">
        <v>286</v>
      </c>
      <c r="E46" s="4" t="s">
        <v>287</v>
      </c>
      <c r="F46" s="4" t="s">
        <v>288</v>
      </c>
      <c r="G46" s="6" t="s">
        <v>289</v>
      </c>
      <c r="H46" s="8">
        <v>0</v>
      </c>
      <c r="I46" s="5" t="s">
        <v>165</v>
      </c>
      <c r="J46" s="5" t="s">
        <v>176</v>
      </c>
      <c r="K46" s="5" t="s">
        <v>167</v>
      </c>
      <c r="L46" s="5" t="s">
        <v>195</v>
      </c>
      <c r="M46" s="8">
        <v>11530</v>
      </c>
      <c r="N46" s="5" t="s">
        <v>169</v>
      </c>
    </row>
    <row r="47" spans="1:14" ht="26.4" x14ac:dyDescent="0.3">
      <c r="A47" s="1"/>
      <c r="B47" s="5" t="s">
        <v>76</v>
      </c>
      <c r="C47" s="5" t="s">
        <v>285</v>
      </c>
      <c r="D47" s="5" t="s">
        <v>290</v>
      </c>
      <c r="E47" s="4" t="s">
        <v>291</v>
      </c>
      <c r="F47" s="4" t="s">
        <v>288</v>
      </c>
      <c r="G47" s="6" t="s">
        <v>292</v>
      </c>
      <c r="H47" s="8">
        <v>0</v>
      </c>
      <c r="I47" s="5" t="s">
        <v>165</v>
      </c>
      <c r="J47" s="5" t="s">
        <v>176</v>
      </c>
      <c r="K47" s="5" t="s">
        <v>167</v>
      </c>
      <c r="L47" s="5" t="s">
        <v>195</v>
      </c>
      <c r="M47" s="8">
        <v>9259</v>
      </c>
      <c r="N47" s="5" t="s">
        <v>169</v>
      </c>
    </row>
    <row r="48" spans="1:14" ht="26.4" x14ac:dyDescent="0.3">
      <c r="A48" s="1"/>
      <c r="B48" s="5" t="s">
        <v>76</v>
      </c>
      <c r="C48" s="5" t="s">
        <v>285</v>
      </c>
      <c r="D48" s="5" t="s">
        <v>293</v>
      </c>
      <c r="E48" s="4" t="s">
        <v>288</v>
      </c>
      <c r="F48" s="4" t="s">
        <v>294</v>
      </c>
      <c r="G48" s="6" t="s">
        <v>289</v>
      </c>
      <c r="H48" s="8">
        <v>0</v>
      </c>
      <c r="I48" s="5" t="s">
        <v>165</v>
      </c>
      <c r="J48" s="5" t="s">
        <v>176</v>
      </c>
      <c r="K48" s="5" t="s">
        <v>167</v>
      </c>
      <c r="L48" s="5" t="s">
        <v>195</v>
      </c>
      <c r="M48" s="8">
        <v>11529</v>
      </c>
      <c r="N48" s="5" t="s">
        <v>169</v>
      </c>
    </row>
    <row r="49" spans="1:14" ht="26.4" x14ac:dyDescent="0.3">
      <c r="A49" s="1"/>
      <c r="B49" s="5" t="s">
        <v>76</v>
      </c>
      <c r="C49" s="5" t="s">
        <v>285</v>
      </c>
      <c r="D49" s="5" t="s">
        <v>290</v>
      </c>
      <c r="E49" s="4" t="s">
        <v>288</v>
      </c>
      <c r="F49" s="4" t="s">
        <v>295</v>
      </c>
      <c r="G49" s="6" t="s">
        <v>296</v>
      </c>
      <c r="H49" s="8">
        <v>0</v>
      </c>
      <c r="I49" s="5" t="s">
        <v>165</v>
      </c>
      <c r="J49" s="5" t="s">
        <v>176</v>
      </c>
      <c r="K49" s="5" t="s">
        <v>167</v>
      </c>
      <c r="L49" s="5" t="s">
        <v>195</v>
      </c>
      <c r="M49" s="8">
        <v>9259</v>
      </c>
      <c r="N49" s="5" t="s">
        <v>169</v>
      </c>
    </row>
    <row r="50" spans="1:14" x14ac:dyDescent="0.3">
      <c r="A50" s="1"/>
      <c r="B50" s="5" t="s">
        <v>76</v>
      </c>
      <c r="C50" s="5" t="s">
        <v>297</v>
      </c>
      <c r="D50" s="5" t="s">
        <v>298</v>
      </c>
      <c r="E50" s="4" t="s">
        <v>162</v>
      </c>
      <c r="F50" s="4" t="s">
        <v>299</v>
      </c>
      <c r="G50" s="6" t="s">
        <v>300</v>
      </c>
      <c r="H50" s="8">
        <v>0</v>
      </c>
      <c r="I50" s="5" t="s">
        <v>223</v>
      </c>
      <c r="J50" s="5" t="s">
        <v>176</v>
      </c>
      <c r="K50" s="5" t="s">
        <v>167</v>
      </c>
      <c r="L50" s="5" t="s">
        <v>182</v>
      </c>
      <c r="M50" s="8">
        <v>17784</v>
      </c>
      <c r="N50" s="5" t="s">
        <v>169</v>
      </c>
    </row>
    <row r="51" spans="1:14" ht="39.6" x14ac:dyDescent="0.3">
      <c r="A51" s="1"/>
      <c r="B51" s="5" t="s">
        <v>76</v>
      </c>
      <c r="C51" s="5" t="s">
        <v>301</v>
      </c>
      <c r="D51" s="5" t="s">
        <v>67</v>
      </c>
      <c r="E51" s="4" t="s">
        <v>302</v>
      </c>
      <c r="F51" s="4" t="s">
        <v>303</v>
      </c>
      <c r="G51" s="6" t="s">
        <v>304</v>
      </c>
      <c r="H51" s="8">
        <v>31.2</v>
      </c>
      <c r="I51" s="5" t="s">
        <v>165</v>
      </c>
      <c r="J51" s="5" t="s">
        <v>166</v>
      </c>
      <c r="K51" s="5" t="s">
        <v>167</v>
      </c>
      <c r="L51" s="5" t="s">
        <v>182</v>
      </c>
      <c r="M51" s="8">
        <v>22190</v>
      </c>
      <c r="N51" s="5" t="s">
        <v>213</v>
      </c>
    </row>
    <row r="52" spans="1:14" ht="26.4" x14ac:dyDescent="0.3">
      <c r="A52" s="1"/>
      <c r="B52" s="5" t="s">
        <v>76</v>
      </c>
      <c r="C52" s="5" t="s">
        <v>305</v>
      </c>
      <c r="D52" s="5" t="s">
        <v>67</v>
      </c>
      <c r="E52" s="4" t="s">
        <v>302</v>
      </c>
      <c r="F52" s="4" t="s">
        <v>303</v>
      </c>
      <c r="G52" s="6" t="s">
        <v>306</v>
      </c>
      <c r="H52" s="8">
        <v>5.2</v>
      </c>
      <c r="I52" s="5" t="s">
        <v>165</v>
      </c>
      <c r="J52" s="5" t="s">
        <v>166</v>
      </c>
      <c r="K52" s="5" t="s">
        <v>167</v>
      </c>
      <c r="L52" s="5" t="s">
        <v>182</v>
      </c>
      <c r="M52" s="8">
        <v>22659</v>
      </c>
      <c r="N52" s="5" t="s">
        <v>213</v>
      </c>
    </row>
    <row r="53" spans="1:14" x14ac:dyDescent="0.3">
      <c r="A53" s="1"/>
      <c r="B53" s="5" t="s">
        <v>307</v>
      </c>
      <c r="C53" s="5" t="s">
        <v>308</v>
      </c>
      <c r="D53" s="5" t="s">
        <v>67</v>
      </c>
      <c r="E53" s="4" t="s">
        <v>309</v>
      </c>
      <c r="F53" s="4" t="s">
        <v>310</v>
      </c>
      <c r="G53" s="6" t="s">
        <v>311</v>
      </c>
      <c r="H53" s="8">
        <v>0</v>
      </c>
      <c r="I53" s="5" t="s">
        <v>165</v>
      </c>
      <c r="J53" s="5" t="s">
        <v>166</v>
      </c>
      <c r="K53" s="5" t="s">
        <v>167</v>
      </c>
      <c r="L53" s="5" t="s">
        <v>256</v>
      </c>
      <c r="M53" s="8">
        <v>13601</v>
      </c>
      <c r="N53" s="5" t="s">
        <v>213</v>
      </c>
    </row>
    <row r="54" spans="1:14" x14ac:dyDescent="0.3">
      <c r="A54" s="1"/>
      <c r="B54" s="5" t="s">
        <v>307</v>
      </c>
      <c r="C54" s="5" t="s">
        <v>308</v>
      </c>
      <c r="D54" s="5" t="s">
        <v>67</v>
      </c>
      <c r="E54" s="4" t="s">
        <v>312</v>
      </c>
      <c r="F54" s="4" t="s">
        <v>313</v>
      </c>
      <c r="G54" s="6" t="s">
        <v>311</v>
      </c>
      <c r="H54" s="8">
        <v>0</v>
      </c>
      <c r="I54" s="5" t="s">
        <v>165</v>
      </c>
      <c r="J54" s="5" t="s">
        <v>166</v>
      </c>
      <c r="K54" s="5" t="s">
        <v>167</v>
      </c>
      <c r="L54" s="5" t="s">
        <v>256</v>
      </c>
      <c r="M54" s="8">
        <v>13601</v>
      </c>
      <c r="N54" s="5" t="s">
        <v>213</v>
      </c>
    </row>
    <row r="55" spans="1:14" x14ac:dyDescent="0.3">
      <c r="A55" s="1"/>
      <c r="B55" s="5" t="s">
        <v>314</v>
      </c>
      <c r="C55" s="5" t="s">
        <v>315</v>
      </c>
      <c r="D55" s="5" t="s">
        <v>316</v>
      </c>
      <c r="E55" s="4" t="s">
        <v>162</v>
      </c>
      <c r="F55" s="4" t="s">
        <v>163</v>
      </c>
      <c r="G55" s="6" t="s">
        <v>317</v>
      </c>
      <c r="H55" s="8">
        <v>0</v>
      </c>
      <c r="I55" s="5" t="s">
        <v>165</v>
      </c>
      <c r="J55" s="5" t="s">
        <v>176</v>
      </c>
      <c r="K55" s="5" t="s">
        <v>167</v>
      </c>
      <c r="L55" s="5" t="s">
        <v>182</v>
      </c>
      <c r="M55" s="8">
        <v>21126</v>
      </c>
      <c r="N55" s="5" t="s">
        <v>169</v>
      </c>
    </row>
    <row r="56" spans="1:14" ht="39.6" x14ac:dyDescent="0.3">
      <c r="A56" s="1"/>
      <c r="B56" s="5" t="s">
        <v>318</v>
      </c>
      <c r="C56" s="5" t="s">
        <v>319</v>
      </c>
      <c r="D56" s="5" t="s">
        <v>320</v>
      </c>
      <c r="E56" s="4" t="s">
        <v>162</v>
      </c>
      <c r="F56" s="4" t="s">
        <v>163</v>
      </c>
      <c r="G56" s="6" t="s">
        <v>321</v>
      </c>
      <c r="H56" s="8">
        <v>0</v>
      </c>
      <c r="I56" s="5" t="s">
        <v>165</v>
      </c>
      <c r="J56" s="5" t="s">
        <v>166</v>
      </c>
      <c r="K56" s="5" t="s">
        <v>167</v>
      </c>
      <c r="L56" s="5" t="s">
        <v>168</v>
      </c>
      <c r="M56" s="8">
        <v>14464</v>
      </c>
      <c r="N56" s="5" t="s">
        <v>169</v>
      </c>
    </row>
    <row r="57" spans="1:14" ht="39.6" x14ac:dyDescent="0.3">
      <c r="A57" s="1"/>
      <c r="B57" s="5" t="s">
        <v>318</v>
      </c>
      <c r="C57" s="5" t="s">
        <v>322</v>
      </c>
      <c r="D57" s="5" t="s">
        <v>323</v>
      </c>
      <c r="E57" s="4" t="s">
        <v>324</v>
      </c>
      <c r="F57" s="4" t="s">
        <v>325</v>
      </c>
      <c r="G57" s="6" t="s">
        <v>326</v>
      </c>
      <c r="H57" s="8">
        <v>0</v>
      </c>
      <c r="I57" s="5" t="s">
        <v>165</v>
      </c>
      <c r="J57" s="5" t="s">
        <v>166</v>
      </c>
      <c r="K57" s="5" t="s">
        <v>167</v>
      </c>
      <c r="L57" s="5" t="s">
        <v>195</v>
      </c>
      <c r="M57" s="8">
        <v>18047</v>
      </c>
      <c r="N57" s="5" t="s">
        <v>169</v>
      </c>
    </row>
    <row r="58" spans="1:14" x14ac:dyDescent="0.3">
      <c r="A58" s="1"/>
      <c r="B58" s="5" t="s">
        <v>318</v>
      </c>
      <c r="C58" s="5" t="s">
        <v>327</v>
      </c>
      <c r="D58" s="5" t="s">
        <v>328</v>
      </c>
      <c r="E58" s="4" t="s">
        <v>324</v>
      </c>
      <c r="F58" s="4" t="s">
        <v>325</v>
      </c>
      <c r="G58" s="6" t="s">
        <v>329</v>
      </c>
      <c r="H58" s="8">
        <v>0</v>
      </c>
      <c r="I58" s="5" t="s">
        <v>165</v>
      </c>
      <c r="J58" s="5" t="s">
        <v>166</v>
      </c>
      <c r="K58" s="5" t="s">
        <v>167</v>
      </c>
      <c r="L58" s="5" t="s">
        <v>195</v>
      </c>
      <c r="M58" s="8">
        <v>726</v>
      </c>
      <c r="N58" s="5" t="s">
        <v>169</v>
      </c>
    </row>
    <row r="59" spans="1:14" x14ac:dyDescent="0.3">
      <c r="A59" s="1"/>
      <c r="B59" s="5" t="s">
        <v>330</v>
      </c>
      <c r="C59" s="5" t="s">
        <v>331</v>
      </c>
      <c r="D59" s="5" t="s">
        <v>332</v>
      </c>
      <c r="E59" s="4" t="s">
        <v>270</v>
      </c>
      <c r="F59" s="4" t="s">
        <v>333</v>
      </c>
      <c r="G59" s="6" t="s">
        <v>334</v>
      </c>
      <c r="H59" s="8">
        <v>0</v>
      </c>
      <c r="I59" s="5" t="s">
        <v>165</v>
      </c>
      <c r="J59" s="5" t="s">
        <v>176</v>
      </c>
      <c r="K59" s="5" t="s">
        <v>167</v>
      </c>
      <c r="L59" s="5" t="s">
        <v>195</v>
      </c>
      <c r="M59" s="8">
        <v>1175</v>
      </c>
      <c r="N59" s="5" t="s">
        <v>169</v>
      </c>
    </row>
    <row r="60" spans="1:14" x14ac:dyDescent="0.3">
      <c r="A60" s="1"/>
      <c r="B60" s="5" t="s">
        <v>330</v>
      </c>
      <c r="C60" s="5" t="s">
        <v>335</v>
      </c>
      <c r="D60" s="5" t="s">
        <v>17</v>
      </c>
      <c r="E60" s="4" t="s">
        <v>162</v>
      </c>
      <c r="F60" s="4" t="s">
        <v>163</v>
      </c>
      <c r="G60" s="6" t="s">
        <v>336</v>
      </c>
      <c r="H60" s="8">
        <v>0</v>
      </c>
      <c r="I60" s="5" t="s">
        <v>165</v>
      </c>
      <c r="J60" s="5" t="s">
        <v>166</v>
      </c>
      <c r="K60" s="5" t="s">
        <v>167</v>
      </c>
      <c r="L60" s="5" t="s">
        <v>168</v>
      </c>
      <c r="M60" s="8">
        <v>10555</v>
      </c>
      <c r="N60" s="5" t="s">
        <v>169</v>
      </c>
    </row>
    <row r="61" spans="1:14" ht="26.4" x14ac:dyDescent="0.3">
      <c r="A61" s="1"/>
      <c r="B61" s="5" t="s">
        <v>88</v>
      </c>
      <c r="C61" s="5" t="s">
        <v>337</v>
      </c>
      <c r="D61" s="5" t="s">
        <v>67</v>
      </c>
      <c r="E61" s="4" t="s">
        <v>302</v>
      </c>
      <c r="F61" s="4" t="s">
        <v>338</v>
      </c>
      <c r="G61" s="6" t="s">
        <v>339</v>
      </c>
      <c r="H61" s="8">
        <v>0</v>
      </c>
      <c r="I61" s="5" t="s">
        <v>165</v>
      </c>
      <c r="J61" s="5" t="s">
        <v>166</v>
      </c>
      <c r="K61" s="5" t="s">
        <v>167</v>
      </c>
      <c r="L61" s="5" t="s">
        <v>256</v>
      </c>
      <c r="M61" s="8">
        <v>24346</v>
      </c>
      <c r="N61" s="5" t="s">
        <v>213</v>
      </c>
    </row>
    <row r="62" spans="1:14" ht="26.4" x14ac:dyDescent="0.3">
      <c r="A62" s="1"/>
      <c r="B62" s="5" t="s">
        <v>340</v>
      </c>
      <c r="C62" s="5" t="s">
        <v>341</v>
      </c>
      <c r="D62" s="5" t="s">
        <v>342</v>
      </c>
      <c r="E62" s="4" t="s">
        <v>162</v>
      </c>
      <c r="F62" s="4" t="s">
        <v>163</v>
      </c>
      <c r="G62" s="6" t="s">
        <v>343</v>
      </c>
      <c r="H62" s="8">
        <v>0</v>
      </c>
      <c r="I62" s="5" t="s">
        <v>165</v>
      </c>
      <c r="J62" s="5" t="s">
        <v>166</v>
      </c>
      <c r="K62" s="5" t="s">
        <v>167</v>
      </c>
      <c r="L62" s="5" t="s">
        <v>168</v>
      </c>
      <c r="M62" s="8">
        <v>679</v>
      </c>
      <c r="N62" s="5" t="s">
        <v>169</v>
      </c>
    </row>
    <row r="63" spans="1:14" x14ac:dyDescent="0.3">
      <c r="A63" s="1"/>
      <c r="B63" s="5" t="s">
        <v>344</v>
      </c>
      <c r="C63" s="5" t="s">
        <v>345</v>
      </c>
      <c r="D63" s="5" t="s">
        <v>346</v>
      </c>
      <c r="E63" s="4" t="s">
        <v>162</v>
      </c>
      <c r="F63" s="4" t="s">
        <v>163</v>
      </c>
      <c r="G63" s="6" t="s">
        <v>347</v>
      </c>
      <c r="H63" s="8">
        <v>0</v>
      </c>
      <c r="I63" s="5" t="s">
        <v>165</v>
      </c>
      <c r="J63" s="5" t="s">
        <v>176</v>
      </c>
      <c r="K63" s="5" t="s">
        <v>167</v>
      </c>
      <c r="L63" s="5" t="s">
        <v>168</v>
      </c>
      <c r="M63" s="8">
        <v>8461</v>
      </c>
      <c r="N63" s="5" t="s">
        <v>169</v>
      </c>
    </row>
    <row r="64" spans="1:14" ht="39.6" x14ac:dyDescent="0.3">
      <c r="A64" s="1"/>
      <c r="B64" s="5" t="s">
        <v>348</v>
      </c>
      <c r="C64" s="5" t="s">
        <v>349</v>
      </c>
      <c r="D64" s="5" t="s">
        <v>350</v>
      </c>
      <c r="E64" s="4" t="s">
        <v>162</v>
      </c>
      <c r="F64" s="4" t="s">
        <v>163</v>
      </c>
      <c r="G64" s="6" t="s">
        <v>351</v>
      </c>
      <c r="H64" s="8">
        <v>0</v>
      </c>
      <c r="I64" s="5" t="s">
        <v>165</v>
      </c>
      <c r="J64" s="5" t="s">
        <v>176</v>
      </c>
      <c r="K64" s="5" t="s">
        <v>167</v>
      </c>
      <c r="L64" s="5" t="s">
        <v>168</v>
      </c>
      <c r="M64" s="8">
        <v>22979</v>
      </c>
      <c r="N64" s="5" t="s">
        <v>169</v>
      </c>
    </row>
    <row r="65" spans="1:14" ht="26.4" x14ac:dyDescent="0.3">
      <c r="A65" s="1"/>
      <c r="B65" s="5" t="s">
        <v>352</v>
      </c>
      <c r="C65" s="5" t="s">
        <v>353</v>
      </c>
      <c r="D65" s="5" t="s">
        <v>354</v>
      </c>
      <c r="E65" s="4" t="s">
        <v>355</v>
      </c>
      <c r="F65" s="4" t="s">
        <v>163</v>
      </c>
      <c r="G65" s="6" t="s">
        <v>356</v>
      </c>
      <c r="H65" s="8">
        <v>0</v>
      </c>
      <c r="I65" s="5" t="s">
        <v>165</v>
      </c>
      <c r="J65" s="5" t="s">
        <v>176</v>
      </c>
      <c r="K65" s="5" t="s">
        <v>167</v>
      </c>
      <c r="L65" s="5" t="s">
        <v>195</v>
      </c>
      <c r="M65" s="8">
        <v>11498</v>
      </c>
      <c r="N65" s="5" t="s">
        <v>169</v>
      </c>
    </row>
    <row r="66" spans="1:14" ht="26.4" x14ac:dyDescent="0.3">
      <c r="A66" s="1"/>
      <c r="B66" s="5" t="s">
        <v>352</v>
      </c>
      <c r="C66" s="5" t="s">
        <v>357</v>
      </c>
      <c r="D66" s="5" t="s">
        <v>358</v>
      </c>
      <c r="E66" s="4" t="s">
        <v>162</v>
      </c>
      <c r="F66" s="4" t="s">
        <v>163</v>
      </c>
      <c r="G66" s="6" t="s">
        <v>359</v>
      </c>
      <c r="H66" s="8">
        <v>179.37</v>
      </c>
      <c r="I66" s="5" t="s">
        <v>165</v>
      </c>
      <c r="J66" s="5" t="s">
        <v>176</v>
      </c>
      <c r="K66" s="5" t="s">
        <v>167</v>
      </c>
      <c r="L66" s="5" t="s">
        <v>182</v>
      </c>
      <c r="M66" s="8">
        <v>15108</v>
      </c>
      <c r="N66" s="5" t="s">
        <v>213</v>
      </c>
    </row>
    <row r="67" spans="1:14" x14ac:dyDescent="0.3">
      <c r="A67" s="1"/>
      <c r="B67" s="5" t="s">
        <v>352</v>
      </c>
      <c r="C67" s="5" t="s">
        <v>357</v>
      </c>
      <c r="D67" s="5" t="s">
        <v>67</v>
      </c>
      <c r="E67" s="4" t="s">
        <v>302</v>
      </c>
      <c r="F67" s="4" t="s">
        <v>360</v>
      </c>
      <c r="G67" s="6" t="s">
        <v>361</v>
      </c>
      <c r="H67" s="8">
        <v>179.37</v>
      </c>
      <c r="I67" s="5" t="s">
        <v>165</v>
      </c>
      <c r="J67" s="5" t="s">
        <v>176</v>
      </c>
      <c r="K67" s="5" t="s">
        <v>167</v>
      </c>
      <c r="L67" s="5" t="s">
        <v>195</v>
      </c>
      <c r="M67" s="8">
        <v>15107</v>
      </c>
      <c r="N67" s="5" t="s">
        <v>213</v>
      </c>
    </row>
    <row r="68" spans="1:14" ht="26.4" x14ac:dyDescent="0.3">
      <c r="A68" s="1"/>
      <c r="B68" s="5" t="s">
        <v>352</v>
      </c>
      <c r="C68" s="5" t="s">
        <v>362</v>
      </c>
      <c r="D68" s="5" t="s">
        <v>363</v>
      </c>
      <c r="E68" s="4" t="s">
        <v>162</v>
      </c>
      <c r="F68" s="4" t="s">
        <v>287</v>
      </c>
      <c r="G68" s="6" t="s">
        <v>364</v>
      </c>
      <c r="H68" s="8">
        <v>0</v>
      </c>
      <c r="I68" s="5" t="s">
        <v>165</v>
      </c>
      <c r="J68" s="5" t="s">
        <v>166</v>
      </c>
      <c r="K68" s="5" t="s">
        <v>167</v>
      </c>
      <c r="L68" s="5" t="s">
        <v>168</v>
      </c>
      <c r="M68" s="8">
        <v>14956</v>
      </c>
      <c r="N68" s="5" t="s">
        <v>169</v>
      </c>
    </row>
    <row r="69" spans="1:14" ht="26.4" x14ac:dyDescent="0.3">
      <c r="A69" s="1"/>
      <c r="B69" s="5" t="s">
        <v>352</v>
      </c>
      <c r="C69" s="5" t="s">
        <v>362</v>
      </c>
      <c r="D69" s="5" t="s">
        <v>363</v>
      </c>
      <c r="E69" s="4" t="s">
        <v>355</v>
      </c>
      <c r="F69" s="4" t="s">
        <v>163</v>
      </c>
      <c r="G69" s="6" t="s">
        <v>365</v>
      </c>
      <c r="H69" s="8">
        <v>0</v>
      </c>
      <c r="I69" s="5" t="s">
        <v>165</v>
      </c>
      <c r="J69" s="5" t="s">
        <v>166</v>
      </c>
      <c r="K69" s="5" t="s">
        <v>167</v>
      </c>
      <c r="L69" s="5" t="s">
        <v>195</v>
      </c>
      <c r="M69" s="8">
        <v>14956</v>
      </c>
      <c r="N69" s="5" t="s">
        <v>169</v>
      </c>
    </row>
    <row r="70" spans="1:14" ht="26.4" x14ac:dyDescent="0.3">
      <c r="A70" s="1"/>
      <c r="B70" s="5" t="s">
        <v>352</v>
      </c>
      <c r="C70" s="5" t="s">
        <v>46</v>
      </c>
      <c r="D70" s="5" t="s">
        <v>354</v>
      </c>
      <c r="E70" s="4" t="s">
        <v>355</v>
      </c>
      <c r="F70" s="4" t="s">
        <v>163</v>
      </c>
      <c r="G70" s="6" t="s">
        <v>366</v>
      </c>
      <c r="H70" s="8">
        <v>0</v>
      </c>
      <c r="I70" s="5" t="s">
        <v>165</v>
      </c>
      <c r="J70" s="5" t="s">
        <v>176</v>
      </c>
      <c r="K70" s="5" t="s">
        <v>167</v>
      </c>
      <c r="L70" s="5" t="s">
        <v>195</v>
      </c>
      <c r="M70" s="8">
        <v>11500</v>
      </c>
      <c r="N70" s="5" t="s">
        <v>169</v>
      </c>
    </row>
    <row r="71" spans="1:14" ht="26.4" x14ac:dyDescent="0.3">
      <c r="A71" s="1"/>
      <c r="B71" s="5" t="s">
        <v>352</v>
      </c>
      <c r="C71" s="5" t="s">
        <v>46</v>
      </c>
      <c r="D71" s="5" t="s">
        <v>367</v>
      </c>
      <c r="E71" s="4" t="s">
        <v>368</v>
      </c>
      <c r="F71" s="4" t="s">
        <v>369</v>
      </c>
      <c r="G71" s="6" t="s">
        <v>370</v>
      </c>
      <c r="H71" s="8">
        <v>0</v>
      </c>
      <c r="I71" s="5" t="s">
        <v>165</v>
      </c>
      <c r="J71" s="5" t="s">
        <v>176</v>
      </c>
      <c r="K71" s="5" t="s">
        <v>167</v>
      </c>
      <c r="L71" s="5" t="s">
        <v>195</v>
      </c>
      <c r="M71" s="8">
        <v>11518</v>
      </c>
      <c r="N71" s="5" t="s">
        <v>169</v>
      </c>
    </row>
    <row r="72" spans="1:14" ht="26.4" x14ac:dyDescent="0.3">
      <c r="A72" s="1"/>
      <c r="B72" s="5" t="s">
        <v>371</v>
      </c>
      <c r="C72" s="5" t="s">
        <v>372</v>
      </c>
      <c r="D72" s="5" t="s">
        <v>373</v>
      </c>
      <c r="E72" s="4" t="s">
        <v>162</v>
      </c>
      <c r="F72" s="4" t="s">
        <v>163</v>
      </c>
      <c r="G72" s="6" t="s">
        <v>374</v>
      </c>
      <c r="H72" s="8">
        <v>0</v>
      </c>
      <c r="I72" s="5" t="s">
        <v>165</v>
      </c>
      <c r="J72" s="5" t="s">
        <v>176</v>
      </c>
      <c r="K72" s="5" t="s">
        <v>167</v>
      </c>
      <c r="L72" s="5" t="s">
        <v>195</v>
      </c>
      <c r="M72" s="8">
        <v>15015</v>
      </c>
      <c r="N72" s="5" t="s">
        <v>169</v>
      </c>
    </row>
    <row r="73" spans="1:14" x14ac:dyDescent="0.3">
      <c r="A73" s="1"/>
      <c r="B73" s="5" t="s">
        <v>375</v>
      </c>
      <c r="C73" s="5" t="s">
        <v>376</v>
      </c>
      <c r="D73" s="5" t="s">
        <v>377</v>
      </c>
      <c r="E73" s="4" t="s">
        <v>162</v>
      </c>
      <c r="F73" s="4" t="s">
        <v>163</v>
      </c>
      <c r="G73" s="6" t="s">
        <v>378</v>
      </c>
      <c r="H73" s="8">
        <v>0</v>
      </c>
      <c r="I73" s="5" t="s">
        <v>165</v>
      </c>
      <c r="J73" s="5" t="s">
        <v>176</v>
      </c>
      <c r="K73" s="5" t="s">
        <v>167</v>
      </c>
      <c r="L73" s="5" t="s">
        <v>195</v>
      </c>
      <c r="M73" s="8">
        <v>10882</v>
      </c>
      <c r="N73" s="5" t="s">
        <v>169</v>
      </c>
    </row>
    <row r="74" spans="1:14" ht="39.6" x14ac:dyDescent="0.3">
      <c r="A74" s="1"/>
      <c r="B74" s="5" t="s">
        <v>375</v>
      </c>
      <c r="C74" s="5" t="s">
        <v>376</v>
      </c>
      <c r="D74" s="5" t="s">
        <v>379</v>
      </c>
      <c r="E74" s="4" t="s">
        <v>162</v>
      </c>
      <c r="F74" s="4" t="s">
        <v>163</v>
      </c>
      <c r="G74" s="6" t="s">
        <v>380</v>
      </c>
      <c r="H74" s="8">
        <v>0</v>
      </c>
      <c r="I74" s="5" t="s">
        <v>165</v>
      </c>
      <c r="J74" s="5" t="s">
        <v>176</v>
      </c>
      <c r="K74" s="5" t="s">
        <v>167</v>
      </c>
      <c r="L74" s="5" t="s">
        <v>195</v>
      </c>
      <c r="M74" s="8">
        <v>10814</v>
      </c>
      <c r="N74" s="5" t="s">
        <v>169</v>
      </c>
    </row>
    <row r="75" spans="1:14" x14ac:dyDescent="0.3">
      <c r="A75" s="1"/>
      <c r="B75" s="5" t="s">
        <v>375</v>
      </c>
      <c r="C75" s="5" t="s">
        <v>376</v>
      </c>
      <c r="D75" s="5" t="s">
        <v>107</v>
      </c>
      <c r="E75" s="4" t="s">
        <v>381</v>
      </c>
      <c r="F75" s="4" t="s">
        <v>163</v>
      </c>
      <c r="G75" s="6" t="s">
        <v>382</v>
      </c>
      <c r="H75" s="8">
        <v>44.12</v>
      </c>
      <c r="I75" s="5" t="s">
        <v>165</v>
      </c>
      <c r="J75" s="5" t="s">
        <v>176</v>
      </c>
      <c r="K75" s="5" t="s">
        <v>167</v>
      </c>
      <c r="L75" s="5" t="s">
        <v>195</v>
      </c>
      <c r="M75" s="8">
        <v>76</v>
      </c>
      <c r="N75" s="5" t="s">
        <v>213</v>
      </c>
    </row>
    <row r="76" spans="1:14" x14ac:dyDescent="0.3">
      <c r="A76" s="1"/>
      <c r="B76" s="5" t="s">
        <v>375</v>
      </c>
      <c r="C76" s="5" t="s">
        <v>331</v>
      </c>
      <c r="D76" s="5" t="s">
        <v>79</v>
      </c>
      <c r="E76" s="4" t="s">
        <v>162</v>
      </c>
      <c r="F76" s="4" t="s">
        <v>163</v>
      </c>
      <c r="G76" s="6" t="s">
        <v>383</v>
      </c>
      <c r="H76" s="8">
        <v>0</v>
      </c>
      <c r="I76" s="5" t="s">
        <v>165</v>
      </c>
      <c r="J76" s="5" t="s">
        <v>176</v>
      </c>
      <c r="K76" s="5" t="s">
        <v>167</v>
      </c>
      <c r="L76" s="5" t="s">
        <v>182</v>
      </c>
      <c r="M76" s="8">
        <v>63</v>
      </c>
      <c r="N76" s="5" t="s">
        <v>213</v>
      </c>
    </row>
    <row r="77" spans="1:14" ht="26.4" x14ac:dyDescent="0.3">
      <c r="A77" s="1"/>
      <c r="B77" s="5" t="s">
        <v>375</v>
      </c>
      <c r="C77" s="5" t="s">
        <v>331</v>
      </c>
      <c r="D77" s="5" t="s">
        <v>384</v>
      </c>
      <c r="E77" s="4" t="s">
        <v>385</v>
      </c>
      <c r="F77" s="4" t="s">
        <v>333</v>
      </c>
      <c r="G77" s="6" t="s">
        <v>386</v>
      </c>
      <c r="H77" s="8">
        <v>0</v>
      </c>
      <c r="I77" s="5" t="s">
        <v>165</v>
      </c>
      <c r="J77" s="5" t="s">
        <v>176</v>
      </c>
      <c r="K77" s="5" t="s">
        <v>167</v>
      </c>
      <c r="L77" s="5" t="s">
        <v>168</v>
      </c>
      <c r="M77" s="8">
        <v>1587</v>
      </c>
      <c r="N77" s="5" t="s">
        <v>169</v>
      </c>
    </row>
    <row r="78" spans="1:14" x14ac:dyDescent="0.3">
      <c r="A78" s="1"/>
      <c r="B78" s="5" t="s">
        <v>115</v>
      </c>
      <c r="C78" s="5" t="s">
        <v>387</v>
      </c>
      <c r="D78" s="5" t="s">
        <v>102</v>
      </c>
      <c r="E78" s="4" t="s">
        <v>388</v>
      </c>
      <c r="F78" s="4" t="s">
        <v>389</v>
      </c>
      <c r="G78" s="6" t="s">
        <v>390</v>
      </c>
      <c r="H78" s="8">
        <v>66</v>
      </c>
      <c r="I78" s="5" t="s">
        <v>165</v>
      </c>
      <c r="J78" s="5" t="s">
        <v>176</v>
      </c>
      <c r="K78" s="5" t="s">
        <v>167</v>
      </c>
      <c r="L78" s="5" t="s">
        <v>182</v>
      </c>
      <c r="M78" s="8">
        <v>22</v>
      </c>
      <c r="N78" s="5" t="s">
        <v>213</v>
      </c>
    </row>
    <row r="79" spans="1:14" x14ac:dyDescent="0.3">
      <c r="A79" s="1"/>
      <c r="B79" s="5" t="s">
        <v>115</v>
      </c>
      <c r="C79" s="5" t="s">
        <v>387</v>
      </c>
      <c r="D79" s="5" t="s">
        <v>102</v>
      </c>
      <c r="E79" s="4" t="s">
        <v>391</v>
      </c>
      <c r="F79" s="4" t="s">
        <v>392</v>
      </c>
      <c r="G79" s="6" t="s">
        <v>393</v>
      </c>
      <c r="H79" s="8">
        <v>66</v>
      </c>
      <c r="I79" s="5" t="s">
        <v>165</v>
      </c>
      <c r="J79" s="5" t="s">
        <v>166</v>
      </c>
      <c r="K79" s="5" t="s">
        <v>167</v>
      </c>
      <c r="L79" s="5" t="s">
        <v>256</v>
      </c>
      <c r="M79" s="8">
        <v>22</v>
      </c>
      <c r="N79" s="5" t="s">
        <v>213</v>
      </c>
    </row>
    <row r="80" spans="1:14" x14ac:dyDescent="0.3">
      <c r="A80" s="1"/>
      <c r="B80" s="5" t="s">
        <v>115</v>
      </c>
      <c r="C80" s="5" t="s">
        <v>394</v>
      </c>
      <c r="D80" s="5" t="s">
        <v>395</v>
      </c>
      <c r="E80" s="4" t="s">
        <v>162</v>
      </c>
      <c r="F80" s="4" t="s">
        <v>163</v>
      </c>
      <c r="G80" s="6" t="s">
        <v>396</v>
      </c>
      <c r="H80" s="8">
        <v>0</v>
      </c>
      <c r="I80" s="5" t="s">
        <v>165</v>
      </c>
      <c r="J80" s="5" t="s">
        <v>176</v>
      </c>
      <c r="K80" s="5" t="s">
        <v>167</v>
      </c>
      <c r="L80" s="5" t="s">
        <v>195</v>
      </c>
      <c r="M80" s="8">
        <v>34</v>
      </c>
      <c r="N80" s="5" t="s">
        <v>213</v>
      </c>
    </row>
    <row r="81" spans="1:14" x14ac:dyDescent="0.3">
      <c r="A81" s="1"/>
      <c r="B81" s="5" t="s">
        <v>397</v>
      </c>
      <c r="C81" s="5" t="s">
        <v>398</v>
      </c>
      <c r="D81" s="5" t="s">
        <v>104</v>
      </c>
      <c r="E81" s="4" t="s">
        <v>162</v>
      </c>
      <c r="F81" s="4" t="s">
        <v>163</v>
      </c>
      <c r="G81" s="6" t="s">
        <v>399</v>
      </c>
      <c r="H81" s="8">
        <v>1.5</v>
      </c>
      <c r="I81" s="5" t="s">
        <v>165</v>
      </c>
      <c r="J81" s="5" t="s">
        <v>176</v>
      </c>
      <c r="K81" s="5" t="s">
        <v>167</v>
      </c>
      <c r="L81" s="5" t="s">
        <v>195</v>
      </c>
      <c r="M81" s="8">
        <v>13300</v>
      </c>
      <c r="N81" s="5" t="s">
        <v>213</v>
      </c>
    </row>
    <row r="82" spans="1:14" x14ac:dyDescent="0.3">
      <c r="A82" s="1"/>
      <c r="B82" s="5" t="s">
        <v>397</v>
      </c>
      <c r="C82" s="5" t="s">
        <v>398</v>
      </c>
      <c r="D82" s="5" t="s">
        <v>79</v>
      </c>
      <c r="E82" s="4" t="s">
        <v>162</v>
      </c>
      <c r="F82" s="4" t="s">
        <v>400</v>
      </c>
      <c r="G82" s="6" t="s">
        <v>401</v>
      </c>
      <c r="H82" s="8">
        <v>1.5</v>
      </c>
      <c r="I82" s="5" t="s">
        <v>165</v>
      </c>
      <c r="J82" s="5" t="s">
        <v>176</v>
      </c>
      <c r="K82" s="5" t="s">
        <v>167</v>
      </c>
      <c r="L82" s="5" t="s">
        <v>195</v>
      </c>
      <c r="M82" s="8">
        <v>13301</v>
      </c>
      <c r="N82" s="5" t="s">
        <v>213</v>
      </c>
    </row>
    <row r="83" spans="1:14" x14ac:dyDescent="0.3">
      <c r="A83" s="1"/>
      <c r="B83" s="5" t="s">
        <v>402</v>
      </c>
      <c r="C83" s="5" t="s">
        <v>403</v>
      </c>
      <c r="D83" s="5" t="s">
        <v>404</v>
      </c>
      <c r="E83" s="4" t="s">
        <v>405</v>
      </c>
      <c r="F83" s="4" t="s">
        <v>406</v>
      </c>
      <c r="G83" s="6" t="s">
        <v>407</v>
      </c>
      <c r="H83" s="8">
        <v>0</v>
      </c>
      <c r="I83" s="5" t="s">
        <v>165</v>
      </c>
      <c r="J83" s="5" t="s">
        <v>176</v>
      </c>
      <c r="K83" s="5" t="s">
        <v>167</v>
      </c>
      <c r="L83" s="5" t="s">
        <v>195</v>
      </c>
      <c r="M83" s="8">
        <v>11553</v>
      </c>
      <c r="N83" s="5" t="s">
        <v>169</v>
      </c>
    </row>
    <row r="84" spans="1:14" x14ac:dyDescent="0.3">
      <c r="A84" s="1"/>
      <c r="B84" s="5" t="s">
        <v>408</v>
      </c>
      <c r="C84" s="5" t="s">
        <v>409</v>
      </c>
      <c r="D84" s="5" t="s">
        <v>410</v>
      </c>
      <c r="E84" s="4" t="s">
        <v>287</v>
      </c>
      <c r="F84" s="4" t="s">
        <v>303</v>
      </c>
      <c r="G84" s="6" t="s">
        <v>411</v>
      </c>
      <c r="H84" s="8">
        <v>0</v>
      </c>
      <c r="I84" s="5" t="s">
        <v>165</v>
      </c>
      <c r="J84" s="5" t="s">
        <v>176</v>
      </c>
      <c r="K84" s="5" t="s">
        <v>167</v>
      </c>
      <c r="L84" s="5" t="s">
        <v>195</v>
      </c>
      <c r="M84" s="8">
        <v>13695</v>
      </c>
      <c r="N84" s="5" t="s">
        <v>169</v>
      </c>
    </row>
    <row r="85" spans="1:14" ht="26.4" x14ac:dyDescent="0.3">
      <c r="A85" s="1"/>
      <c r="B85" s="5" t="s">
        <v>29</v>
      </c>
      <c r="C85" s="5" t="s">
        <v>412</v>
      </c>
      <c r="D85" s="5" t="s">
        <v>413</v>
      </c>
      <c r="E85" s="4" t="s">
        <v>162</v>
      </c>
      <c r="F85" s="4" t="s">
        <v>163</v>
      </c>
      <c r="G85" s="6" t="s">
        <v>414</v>
      </c>
      <c r="H85" s="8">
        <v>0</v>
      </c>
      <c r="I85" s="5" t="s">
        <v>165</v>
      </c>
      <c r="J85" s="5" t="s">
        <v>176</v>
      </c>
      <c r="K85" s="5" t="s">
        <v>167</v>
      </c>
      <c r="L85" s="5" t="s">
        <v>168</v>
      </c>
      <c r="M85" s="8">
        <v>24124</v>
      </c>
      <c r="N85" s="5" t="s">
        <v>169</v>
      </c>
    </row>
    <row r="86" spans="1:14" ht="26.4" x14ac:dyDescent="0.3">
      <c r="A86" s="1"/>
      <c r="B86" s="5" t="s">
        <v>29</v>
      </c>
      <c r="C86" s="5" t="s">
        <v>415</v>
      </c>
      <c r="D86" s="5" t="s">
        <v>416</v>
      </c>
      <c r="E86" s="4" t="s">
        <v>417</v>
      </c>
      <c r="F86" s="4" t="s">
        <v>418</v>
      </c>
      <c r="G86" s="6" t="s">
        <v>419</v>
      </c>
      <c r="H86" s="8">
        <v>0</v>
      </c>
      <c r="I86" s="5" t="s">
        <v>165</v>
      </c>
      <c r="J86" s="5" t="s">
        <v>176</v>
      </c>
      <c r="K86" s="5" t="s">
        <v>167</v>
      </c>
      <c r="L86" s="5" t="s">
        <v>168</v>
      </c>
      <c r="M86" s="8">
        <v>15243</v>
      </c>
      <c r="N86" s="5" t="s">
        <v>169</v>
      </c>
    </row>
    <row r="87" spans="1:14" ht="26.4" x14ac:dyDescent="0.3">
      <c r="A87" s="1"/>
      <c r="B87" s="5" t="s">
        <v>29</v>
      </c>
      <c r="C87" s="5" t="s">
        <v>420</v>
      </c>
      <c r="D87" s="5" t="s">
        <v>421</v>
      </c>
      <c r="E87" s="4" t="s">
        <v>173</v>
      </c>
      <c r="F87" s="4" t="s">
        <v>422</v>
      </c>
      <c r="G87" s="6" t="s">
        <v>423</v>
      </c>
      <c r="H87" s="8">
        <v>0</v>
      </c>
      <c r="I87" s="5" t="s">
        <v>165</v>
      </c>
      <c r="J87" s="5" t="s">
        <v>176</v>
      </c>
      <c r="K87" s="5" t="s">
        <v>167</v>
      </c>
      <c r="L87" s="5" t="s">
        <v>182</v>
      </c>
      <c r="M87" s="8">
        <v>734</v>
      </c>
      <c r="N87" s="5" t="s">
        <v>169</v>
      </c>
    </row>
    <row r="88" spans="1:14" x14ac:dyDescent="0.3">
      <c r="A88" s="1"/>
      <c r="B88" s="5" t="s">
        <v>29</v>
      </c>
      <c r="C88" s="5" t="s">
        <v>424</v>
      </c>
      <c r="D88" s="5" t="s">
        <v>425</v>
      </c>
      <c r="E88" s="4" t="s">
        <v>162</v>
      </c>
      <c r="F88" s="4" t="s">
        <v>163</v>
      </c>
      <c r="G88" s="6" t="s">
        <v>426</v>
      </c>
      <c r="H88" s="8">
        <v>0</v>
      </c>
      <c r="I88" s="5" t="s">
        <v>165</v>
      </c>
      <c r="J88" s="5" t="s">
        <v>176</v>
      </c>
      <c r="K88" s="5" t="s">
        <v>167</v>
      </c>
      <c r="L88" s="5" t="s">
        <v>168</v>
      </c>
      <c r="M88" s="8">
        <v>352</v>
      </c>
      <c r="N88" s="5" t="s">
        <v>169</v>
      </c>
    </row>
    <row r="89" spans="1:14" ht="66" x14ac:dyDescent="0.3">
      <c r="A89" s="1"/>
      <c r="B89" s="5" t="s">
        <v>29</v>
      </c>
      <c r="C89" s="5" t="s">
        <v>424</v>
      </c>
      <c r="D89" s="5" t="s">
        <v>427</v>
      </c>
      <c r="E89" s="4" t="s">
        <v>162</v>
      </c>
      <c r="F89" s="4" t="s">
        <v>163</v>
      </c>
      <c r="G89" s="6" t="s">
        <v>428</v>
      </c>
      <c r="H89" s="8">
        <v>0</v>
      </c>
      <c r="I89" s="5" t="s">
        <v>165</v>
      </c>
      <c r="J89" s="5" t="s">
        <v>176</v>
      </c>
      <c r="K89" s="5" t="s">
        <v>167</v>
      </c>
      <c r="L89" s="5" t="s">
        <v>168</v>
      </c>
      <c r="M89" s="8">
        <v>8939</v>
      </c>
      <c r="N89" s="5" t="s">
        <v>169</v>
      </c>
    </row>
    <row r="90" spans="1:14" ht="26.4" x14ac:dyDescent="0.3">
      <c r="A90" s="1"/>
      <c r="B90" s="5" t="s">
        <v>29</v>
      </c>
      <c r="C90" s="5" t="s">
        <v>429</v>
      </c>
      <c r="D90" s="5" t="s">
        <v>430</v>
      </c>
      <c r="E90" s="4" t="s">
        <v>324</v>
      </c>
      <c r="F90" s="4" t="s">
        <v>431</v>
      </c>
      <c r="G90" s="6" t="s">
        <v>432</v>
      </c>
      <c r="H90" s="8">
        <v>0.5</v>
      </c>
      <c r="I90" s="5" t="s">
        <v>165</v>
      </c>
      <c r="J90" s="5" t="s">
        <v>176</v>
      </c>
      <c r="K90" s="5" t="s">
        <v>433</v>
      </c>
      <c r="L90" s="5" t="s">
        <v>168</v>
      </c>
      <c r="M90" s="8">
        <v>1352</v>
      </c>
      <c r="N90" s="5" t="s">
        <v>169</v>
      </c>
    </row>
    <row r="91" spans="1:14" ht="66" x14ac:dyDescent="0.3">
      <c r="A91" s="1"/>
      <c r="B91" s="5" t="s">
        <v>29</v>
      </c>
      <c r="C91" s="5" t="s">
        <v>429</v>
      </c>
      <c r="D91" s="5" t="s">
        <v>434</v>
      </c>
      <c r="E91" s="4" t="s">
        <v>435</v>
      </c>
      <c r="F91" s="4" t="s">
        <v>163</v>
      </c>
      <c r="G91" s="6" t="s">
        <v>436</v>
      </c>
      <c r="H91" s="8">
        <v>0</v>
      </c>
      <c r="I91" s="5" t="s">
        <v>165</v>
      </c>
      <c r="J91" s="5" t="s">
        <v>176</v>
      </c>
      <c r="K91" s="5" t="s">
        <v>167</v>
      </c>
      <c r="L91" s="5" t="s">
        <v>195</v>
      </c>
      <c r="M91" s="8">
        <v>6020</v>
      </c>
      <c r="N91" s="5" t="s">
        <v>169</v>
      </c>
    </row>
    <row r="92" spans="1:14" ht="79.2" x14ac:dyDescent="0.3">
      <c r="A92" s="1"/>
      <c r="B92" s="5" t="s">
        <v>29</v>
      </c>
      <c r="C92" s="5" t="s">
        <v>429</v>
      </c>
      <c r="D92" s="5" t="s">
        <v>17</v>
      </c>
      <c r="E92" s="4" t="s">
        <v>437</v>
      </c>
      <c r="F92" s="4" t="s">
        <v>438</v>
      </c>
      <c r="G92" s="6" t="s">
        <v>439</v>
      </c>
      <c r="H92" s="8">
        <v>0</v>
      </c>
      <c r="I92" s="5" t="s">
        <v>165</v>
      </c>
      <c r="J92" s="5" t="s">
        <v>166</v>
      </c>
      <c r="K92" s="5" t="s">
        <v>167</v>
      </c>
      <c r="L92" s="5" t="s">
        <v>195</v>
      </c>
      <c r="M92" s="8">
        <v>375</v>
      </c>
      <c r="N92" s="5" t="s">
        <v>169</v>
      </c>
    </row>
    <row r="93" spans="1:14" ht="26.4" x14ac:dyDescent="0.3">
      <c r="A93" s="1"/>
      <c r="B93" s="5" t="s">
        <v>29</v>
      </c>
      <c r="C93" s="5" t="s">
        <v>440</v>
      </c>
      <c r="D93" s="5" t="s">
        <v>441</v>
      </c>
      <c r="E93" s="4" t="s">
        <v>162</v>
      </c>
      <c r="F93" s="4" t="s">
        <v>163</v>
      </c>
      <c r="G93" s="6" t="s">
        <v>442</v>
      </c>
      <c r="H93" s="8">
        <v>0</v>
      </c>
      <c r="I93" s="5" t="s">
        <v>165</v>
      </c>
      <c r="J93" s="5" t="s">
        <v>166</v>
      </c>
      <c r="K93" s="5" t="s">
        <v>167</v>
      </c>
      <c r="L93" s="5" t="s">
        <v>168</v>
      </c>
      <c r="M93" s="8">
        <v>23258</v>
      </c>
      <c r="N93" s="5" t="s">
        <v>169</v>
      </c>
    </row>
    <row r="94" spans="1:14" ht="26.4" x14ac:dyDescent="0.3">
      <c r="A94" s="1"/>
      <c r="B94" s="5" t="s">
        <v>29</v>
      </c>
      <c r="C94" s="5" t="s">
        <v>443</v>
      </c>
      <c r="D94" s="5" t="s">
        <v>444</v>
      </c>
      <c r="E94" s="4" t="s">
        <v>162</v>
      </c>
      <c r="F94" s="4" t="s">
        <v>163</v>
      </c>
      <c r="G94" s="6" t="s">
        <v>445</v>
      </c>
      <c r="H94" s="8">
        <v>0</v>
      </c>
      <c r="I94" s="5" t="s">
        <v>165</v>
      </c>
      <c r="J94" s="5" t="s">
        <v>176</v>
      </c>
      <c r="K94" s="5" t="s">
        <v>167</v>
      </c>
      <c r="L94" s="5" t="s">
        <v>168</v>
      </c>
      <c r="M94" s="8">
        <v>853</v>
      </c>
      <c r="N94" s="5" t="s">
        <v>169</v>
      </c>
    </row>
    <row r="95" spans="1:14" ht="39.6" x14ac:dyDescent="0.3">
      <c r="A95" s="1"/>
      <c r="B95" s="5" t="s">
        <v>29</v>
      </c>
      <c r="C95" s="5" t="s">
        <v>239</v>
      </c>
      <c r="D95" s="5" t="s">
        <v>17</v>
      </c>
      <c r="E95" s="4" t="s">
        <v>446</v>
      </c>
      <c r="F95" s="4" t="s">
        <v>294</v>
      </c>
      <c r="G95" s="6" t="s">
        <v>447</v>
      </c>
      <c r="H95" s="8">
        <v>0</v>
      </c>
      <c r="I95" s="5" t="s">
        <v>165</v>
      </c>
      <c r="J95" s="5" t="s">
        <v>166</v>
      </c>
      <c r="K95" s="5" t="s">
        <v>167</v>
      </c>
      <c r="L95" s="5" t="s">
        <v>195</v>
      </c>
      <c r="M95" s="8">
        <v>455</v>
      </c>
      <c r="N95" s="5" t="s">
        <v>169</v>
      </c>
    </row>
    <row r="96" spans="1:14" ht="52.8" x14ac:dyDescent="0.3">
      <c r="A96" s="1"/>
      <c r="B96" s="5" t="s">
        <v>29</v>
      </c>
      <c r="C96" s="5" t="s">
        <v>448</v>
      </c>
      <c r="D96" s="5" t="s">
        <v>449</v>
      </c>
      <c r="E96" s="4" t="s">
        <v>162</v>
      </c>
      <c r="F96" s="4" t="s">
        <v>163</v>
      </c>
      <c r="G96" s="6" t="s">
        <v>450</v>
      </c>
      <c r="H96" s="8">
        <v>0</v>
      </c>
      <c r="I96" s="5" t="s">
        <v>165</v>
      </c>
      <c r="J96" s="5" t="s">
        <v>176</v>
      </c>
      <c r="K96" s="5" t="s">
        <v>167</v>
      </c>
      <c r="L96" s="5" t="s">
        <v>168</v>
      </c>
      <c r="M96" s="8">
        <v>834</v>
      </c>
      <c r="N96" s="5" t="s">
        <v>169</v>
      </c>
    </row>
    <row r="97" spans="1:14" ht="52.8" x14ac:dyDescent="0.3">
      <c r="A97" s="1"/>
      <c r="B97" s="5" t="s">
        <v>29</v>
      </c>
      <c r="C97" s="5" t="s">
        <v>448</v>
      </c>
      <c r="D97" s="5" t="s">
        <v>451</v>
      </c>
      <c r="E97" s="4" t="s">
        <v>162</v>
      </c>
      <c r="F97" s="4" t="s">
        <v>163</v>
      </c>
      <c r="G97" s="6" t="s">
        <v>452</v>
      </c>
      <c r="H97" s="8">
        <v>0</v>
      </c>
      <c r="I97" s="5" t="s">
        <v>165</v>
      </c>
      <c r="J97" s="5" t="s">
        <v>176</v>
      </c>
      <c r="K97" s="5" t="s">
        <v>167</v>
      </c>
      <c r="L97" s="5" t="s">
        <v>168</v>
      </c>
      <c r="M97" s="8">
        <v>9267</v>
      </c>
      <c r="N97" s="5" t="s">
        <v>169</v>
      </c>
    </row>
    <row r="98" spans="1:14" ht="52.8" x14ac:dyDescent="0.3">
      <c r="A98" s="1"/>
      <c r="B98" s="5" t="s">
        <v>29</v>
      </c>
      <c r="C98" s="5" t="s">
        <v>448</v>
      </c>
      <c r="D98" s="5" t="s">
        <v>453</v>
      </c>
      <c r="E98" s="4" t="s">
        <v>162</v>
      </c>
      <c r="F98" s="4" t="s">
        <v>163</v>
      </c>
      <c r="G98" s="6" t="s">
        <v>454</v>
      </c>
      <c r="H98" s="8">
        <v>0</v>
      </c>
      <c r="I98" s="5" t="s">
        <v>165</v>
      </c>
      <c r="J98" s="5" t="s">
        <v>166</v>
      </c>
      <c r="K98" s="5" t="s">
        <v>167</v>
      </c>
      <c r="L98" s="5" t="s">
        <v>168</v>
      </c>
      <c r="M98" s="8">
        <v>8941</v>
      </c>
      <c r="N98" s="5" t="s">
        <v>169</v>
      </c>
    </row>
    <row r="99" spans="1:14" ht="39.6" x14ac:dyDescent="0.3">
      <c r="A99" s="1"/>
      <c r="B99" s="5" t="s">
        <v>29</v>
      </c>
      <c r="C99" s="5" t="s">
        <v>455</v>
      </c>
      <c r="D99" s="5" t="s">
        <v>456</v>
      </c>
      <c r="E99" s="4" t="s">
        <v>162</v>
      </c>
      <c r="F99" s="4" t="s">
        <v>163</v>
      </c>
      <c r="G99" s="6" t="s">
        <v>457</v>
      </c>
      <c r="H99" s="8">
        <v>0</v>
      </c>
      <c r="I99" s="5" t="s">
        <v>165</v>
      </c>
      <c r="J99" s="5" t="s">
        <v>166</v>
      </c>
      <c r="K99" s="5" t="s">
        <v>167</v>
      </c>
      <c r="L99" s="5" t="s">
        <v>168</v>
      </c>
      <c r="M99" s="8">
        <v>1987</v>
      </c>
      <c r="N99" s="5" t="s">
        <v>169</v>
      </c>
    </row>
    <row r="100" spans="1:14" ht="26.4" x14ac:dyDescent="0.3">
      <c r="A100" s="1"/>
      <c r="B100" s="5" t="s">
        <v>29</v>
      </c>
      <c r="C100" s="5" t="s">
        <v>458</v>
      </c>
      <c r="D100" s="5" t="s">
        <v>459</v>
      </c>
      <c r="E100" s="4" t="s">
        <v>162</v>
      </c>
      <c r="F100" s="4" t="s">
        <v>163</v>
      </c>
      <c r="G100" s="6" t="s">
        <v>460</v>
      </c>
      <c r="H100" s="8">
        <v>0</v>
      </c>
      <c r="I100" s="5" t="s">
        <v>165</v>
      </c>
      <c r="J100" s="5" t="s">
        <v>166</v>
      </c>
      <c r="K100" s="5" t="s">
        <v>167</v>
      </c>
      <c r="L100" s="5" t="s">
        <v>168</v>
      </c>
      <c r="M100" s="8">
        <v>24318</v>
      </c>
      <c r="N100" s="5" t="s">
        <v>169</v>
      </c>
    </row>
    <row r="101" spans="1:14" ht="26.4" x14ac:dyDescent="0.3">
      <c r="A101" s="1"/>
      <c r="B101" s="5" t="s">
        <v>29</v>
      </c>
      <c r="C101" s="5" t="s">
        <v>461</v>
      </c>
      <c r="D101" s="5" t="s">
        <v>462</v>
      </c>
      <c r="E101" s="4" t="s">
        <v>287</v>
      </c>
      <c r="F101" s="4" t="s">
        <v>360</v>
      </c>
      <c r="G101" s="6" t="s">
        <v>463</v>
      </c>
      <c r="H101" s="8">
        <v>0</v>
      </c>
      <c r="I101" s="5" t="s">
        <v>223</v>
      </c>
      <c r="J101" s="5" t="s">
        <v>176</v>
      </c>
      <c r="K101" s="5" t="s">
        <v>167</v>
      </c>
      <c r="L101" s="5" t="s">
        <v>182</v>
      </c>
      <c r="M101" s="8">
        <v>13976</v>
      </c>
      <c r="N101" s="5" t="s">
        <v>169</v>
      </c>
    </row>
    <row r="102" spans="1:14" ht="66" x14ac:dyDescent="0.3">
      <c r="A102" s="1"/>
      <c r="B102" s="5" t="s">
        <v>29</v>
      </c>
      <c r="C102" s="5" t="s">
        <v>464</v>
      </c>
      <c r="D102" s="5" t="s">
        <v>465</v>
      </c>
      <c r="E102" s="4" t="s">
        <v>162</v>
      </c>
      <c r="F102" s="4" t="s">
        <v>163</v>
      </c>
      <c r="G102" s="6" t="s">
        <v>466</v>
      </c>
      <c r="H102" s="8">
        <v>0</v>
      </c>
      <c r="I102" s="5" t="s">
        <v>165</v>
      </c>
      <c r="J102" s="5" t="s">
        <v>176</v>
      </c>
      <c r="K102" s="5" t="s">
        <v>167</v>
      </c>
      <c r="L102" s="5" t="s">
        <v>168</v>
      </c>
      <c r="M102" s="8">
        <v>8680</v>
      </c>
      <c r="N102" s="5" t="s">
        <v>169</v>
      </c>
    </row>
    <row r="103" spans="1:14" ht="26.4" x14ac:dyDescent="0.3">
      <c r="A103" s="1"/>
      <c r="B103" s="5" t="s">
        <v>29</v>
      </c>
      <c r="C103" s="5" t="s">
        <v>467</v>
      </c>
      <c r="D103" s="5" t="s">
        <v>17</v>
      </c>
      <c r="E103" s="4" t="s">
        <v>468</v>
      </c>
      <c r="F103" s="4" t="s">
        <v>438</v>
      </c>
      <c r="G103" s="6" t="s">
        <v>469</v>
      </c>
      <c r="H103" s="8">
        <v>0</v>
      </c>
      <c r="I103" s="5" t="s">
        <v>165</v>
      </c>
      <c r="J103" s="5" t="s">
        <v>166</v>
      </c>
      <c r="K103" s="5" t="s">
        <v>167</v>
      </c>
      <c r="L103" s="5" t="s">
        <v>182</v>
      </c>
      <c r="M103" s="8">
        <v>10671</v>
      </c>
      <c r="N103" s="5" t="s">
        <v>169</v>
      </c>
    </row>
    <row r="104" spans="1:14" ht="26.4" x14ac:dyDescent="0.3">
      <c r="A104" s="1"/>
      <c r="B104" s="5" t="s">
        <v>29</v>
      </c>
      <c r="C104" s="5" t="s">
        <v>470</v>
      </c>
      <c r="D104" s="5" t="s">
        <v>471</v>
      </c>
      <c r="E104" s="4" t="s">
        <v>192</v>
      </c>
      <c r="F104" s="4" t="s">
        <v>472</v>
      </c>
      <c r="G104" s="6" t="s">
        <v>473</v>
      </c>
      <c r="H104" s="8">
        <v>0</v>
      </c>
      <c r="I104" s="5" t="s">
        <v>165</v>
      </c>
      <c r="J104" s="5" t="s">
        <v>176</v>
      </c>
      <c r="K104" s="5" t="s">
        <v>167</v>
      </c>
      <c r="L104" s="5" t="s">
        <v>182</v>
      </c>
      <c r="M104" s="8">
        <v>14976</v>
      </c>
      <c r="N104" s="5" t="s">
        <v>169</v>
      </c>
    </row>
    <row r="105" spans="1:14" ht="39.6" x14ac:dyDescent="0.3">
      <c r="A105" s="1"/>
      <c r="B105" s="5" t="s">
        <v>29</v>
      </c>
      <c r="C105" s="5" t="s">
        <v>474</v>
      </c>
      <c r="D105" s="5" t="s">
        <v>475</v>
      </c>
      <c r="E105" s="4" t="s">
        <v>162</v>
      </c>
      <c r="F105" s="4" t="s">
        <v>163</v>
      </c>
      <c r="G105" s="6" t="s">
        <v>476</v>
      </c>
      <c r="H105" s="8">
        <v>0</v>
      </c>
      <c r="I105" s="5" t="s">
        <v>165</v>
      </c>
      <c r="J105" s="5" t="s">
        <v>166</v>
      </c>
      <c r="K105" s="5" t="s">
        <v>167</v>
      </c>
      <c r="L105" s="5" t="s">
        <v>168</v>
      </c>
      <c r="M105" s="8">
        <v>878</v>
      </c>
      <c r="N105" s="5" t="s">
        <v>169</v>
      </c>
    </row>
    <row r="106" spans="1:14" ht="26.4" x14ac:dyDescent="0.3">
      <c r="A106" s="1"/>
      <c r="B106" s="5" t="s">
        <v>29</v>
      </c>
      <c r="C106" s="5" t="s">
        <v>477</v>
      </c>
      <c r="D106" s="5" t="s">
        <v>478</v>
      </c>
      <c r="E106" s="4" t="s">
        <v>162</v>
      </c>
      <c r="F106" s="4" t="s">
        <v>163</v>
      </c>
      <c r="G106" s="6" t="s">
        <v>479</v>
      </c>
      <c r="H106" s="8">
        <v>0</v>
      </c>
      <c r="I106" s="5" t="s">
        <v>165</v>
      </c>
      <c r="J106" s="5" t="s">
        <v>166</v>
      </c>
      <c r="K106" s="5" t="s">
        <v>167</v>
      </c>
      <c r="L106" s="5" t="s">
        <v>168</v>
      </c>
      <c r="M106" s="8">
        <v>1941</v>
      </c>
      <c r="N106" s="5" t="s">
        <v>169</v>
      </c>
    </row>
    <row r="107" spans="1:14" ht="39.6" x14ac:dyDescent="0.3">
      <c r="A107" s="1"/>
      <c r="B107" s="5" t="s">
        <v>29</v>
      </c>
      <c r="C107" s="5" t="s">
        <v>480</v>
      </c>
      <c r="D107" s="5" t="s">
        <v>481</v>
      </c>
      <c r="E107" s="4" t="s">
        <v>162</v>
      </c>
      <c r="F107" s="4" t="s">
        <v>163</v>
      </c>
      <c r="G107" s="6" t="s">
        <v>482</v>
      </c>
      <c r="H107" s="8">
        <v>0</v>
      </c>
      <c r="I107" s="5" t="s">
        <v>165</v>
      </c>
      <c r="J107" s="5" t="s">
        <v>166</v>
      </c>
      <c r="K107" s="5" t="s">
        <v>167</v>
      </c>
      <c r="L107" s="5" t="s">
        <v>168</v>
      </c>
      <c r="M107" s="8">
        <v>11829</v>
      </c>
      <c r="N107" s="5" t="s">
        <v>169</v>
      </c>
    </row>
    <row r="108" spans="1:14" ht="39.6" x14ac:dyDescent="0.3">
      <c r="A108" s="1"/>
      <c r="B108" s="5" t="s">
        <v>29</v>
      </c>
      <c r="C108" s="5" t="s">
        <v>480</v>
      </c>
      <c r="D108" s="5" t="s">
        <v>483</v>
      </c>
      <c r="E108" s="4" t="s">
        <v>162</v>
      </c>
      <c r="F108" s="4" t="s">
        <v>163</v>
      </c>
      <c r="G108" s="6" t="s">
        <v>484</v>
      </c>
      <c r="H108" s="8">
        <v>0</v>
      </c>
      <c r="I108" s="5" t="s">
        <v>165</v>
      </c>
      <c r="J108" s="5" t="s">
        <v>166</v>
      </c>
      <c r="K108" s="5" t="s">
        <v>167</v>
      </c>
      <c r="L108" s="5" t="s">
        <v>168</v>
      </c>
      <c r="M108" s="8">
        <v>19799</v>
      </c>
      <c r="N108" s="5" t="s">
        <v>169</v>
      </c>
    </row>
    <row r="109" spans="1:14" ht="39.6" x14ac:dyDescent="0.3">
      <c r="A109" s="1"/>
      <c r="B109" s="5" t="s">
        <v>485</v>
      </c>
      <c r="C109" s="5" t="s">
        <v>285</v>
      </c>
      <c r="D109" s="5" t="s">
        <v>486</v>
      </c>
      <c r="E109" s="4" t="s">
        <v>487</v>
      </c>
      <c r="F109" s="4" t="s">
        <v>488</v>
      </c>
      <c r="G109" s="6" t="s">
        <v>489</v>
      </c>
      <c r="H109" s="8">
        <v>0</v>
      </c>
      <c r="I109" s="5" t="s">
        <v>165</v>
      </c>
      <c r="J109" s="5" t="s">
        <v>176</v>
      </c>
      <c r="K109" s="5" t="s">
        <v>167</v>
      </c>
      <c r="L109" s="5" t="s">
        <v>168</v>
      </c>
      <c r="M109" s="8">
        <v>10740</v>
      </c>
      <c r="N109" s="5" t="s">
        <v>169</v>
      </c>
    </row>
    <row r="110" spans="1:14" ht="39.6" x14ac:dyDescent="0.3">
      <c r="A110" s="1"/>
      <c r="B110" s="5" t="s">
        <v>485</v>
      </c>
      <c r="C110" s="5" t="s">
        <v>285</v>
      </c>
      <c r="D110" s="5" t="s">
        <v>490</v>
      </c>
      <c r="E110" s="4" t="s">
        <v>491</v>
      </c>
      <c r="F110" s="4" t="s">
        <v>492</v>
      </c>
      <c r="G110" s="6" t="s">
        <v>493</v>
      </c>
      <c r="H110" s="8">
        <v>0</v>
      </c>
      <c r="I110" s="5" t="s">
        <v>165</v>
      </c>
      <c r="J110" s="5" t="s">
        <v>176</v>
      </c>
      <c r="K110" s="5" t="s">
        <v>167</v>
      </c>
      <c r="L110" s="5" t="s">
        <v>168</v>
      </c>
      <c r="M110" s="8">
        <v>1583</v>
      </c>
      <c r="N110" s="5" t="s">
        <v>169</v>
      </c>
    </row>
    <row r="111" spans="1:14" ht="26.4" x14ac:dyDescent="0.3">
      <c r="A111" s="1"/>
      <c r="B111" s="5" t="s">
        <v>129</v>
      </c>
      <c r="C111" s="5" t="s">
        <v>494</v>
      </c>
      <c r="D111" s="5" t="s">
        <v>104</v>
      </c>
      <c r="E111" s="4" t="s">
        <v>495</v>
      </c>
      <c r="F111" s="4" t="s">
        <v>163</v>
      </c>
      <c r="G111" s="6" t="s">
        <v>496</v>
      </c>
      <c r="H111" s="8">
        <v>89.891300000000001</v>
      </c>
      <c r="I111" s="5" t="s">
        <v>165</v>
      </c>
      <c r="J111" s="5" t="s">
        <v>176</v>
      </c>
      <c r="K111" s="5" t="s">
        <v>167</v>
      </c>
      <c r="L111" s="5" t="s">
        <v>195</v>
      </c>
      <c r="M111" s="8">
        <v>14966</v>
      </c>
      <c r="N111" s="5" t="s">
        <v>213</v>
      </c>
    </row>
    <row r="112" spans="1:14" x14ac:dyDescent="0.3">
      <c r="A112" s="1"/>
      <c r="B112" s="5" t="s">
        <v>129</v>
      </c>
      <c r="C112" s="5" t="s">
        <v>497</v>
      </c>
      <c r="D112" s="5" t="s">
        <v>67</v>
      </c>
      <c r="E112" s="4" t="s">
        <v>388</v>
      </c>
      <c r="F112" s="4" t="s">
        <v>468</v>
      </c>
      <c r="G112" s="6" t="s">
        <v>498</v>
      </c>
      <c r="H112" s="8">
        <v>0</v>
      </c>
      <c r="I112" s="5" t="s">
        <v>165</v>
      </c>
      <c r="J112" s="5" t="s">
        <v>166</v>
      </c>
      <c r="K112" s="5" t="s">
        <v>167</v>
      </c>
      <c r="L112" s="5" t="s">
        <v>256</v>
      </c>
      <c r="M112" s="8">
        <v>269</v>
      </c>
      <c r="N112" s="5" t="s">
        <v>213</v>
      </c>
    </row>
    <row r="113" spans="1:14" ht="26.4" x14ac:dyDescent="0.3">
      <c r="A113" s="1"/>
      <c r="B113" s="5" t="s">
        <v>129</v>
      </c>
      <c r="C113" s="5" t="s">
        <v>499</v>
      </c>
      <c r="D113" s="5" t="s">
        <v>107</v>
      </c>
      <c r="E113" s="4" t="s">
        <v>162</v>
      </c>
      <c r="F113" s="4" t="s">
        <v>163</v>
      </c>
      <c r="G113" s="6" t="s">
        <v>500</v>
      </c>
      <c r="H113" s="8">
        <v>11.997999999999999</v>
      </c>
      <c r="I113" s="5" t="s">
        <v>165</v>
      </c>
      <c r="J113" s="5" t="s">
        <v>176</v>
      </c>
      <c r="K113" s="5" t="s">
        <v>167</v>
      </c>
      <c r="L113" s="5" t="s">
        <v>195</v>
      </c>
      <c r="M113" s="8">
        <v>42</v>
      </c>
      <c r="N113" s="5" t="s">
        <v>213</v>
      </c>
    </row>
    <row r="114" spans="1:14" ht="26.4" x14ac:dyDescent="0.3">
      <c r="A114" s="1"/>
      <c r="B114" s="5" t="s">
        <v>129</v>
      </c>
      <c r="C114" s="5" t="s">
        <v>501</v>
      </c>
      <c r="D114" s="5" t="s">
        <v>502</v>
      </c>
      <c r="E114" s="4" t="s">
        <v>162</v>
      </c>
      <c r="F114" s="4" t="s">
        <v>163</v>
      </c>
      <c r="G114" s="6" t="s">
        <v>503</v>
      </c>
      <c r="H114" s="8">
        <v>0</v>
      </c>
      <c r="I114" s="5" t="s">
        <v>165</v>
      </c>
      <c r="J114" s="5" t="s">
        <v>176</v>
      </c>
      <c r="K114" s="5" t="s">
        <v>167</v>
      </c>
      <c r="L114" s="5" t="s">
        <v>168</v>
      </c>
      <c r="M114" s="8">
        <v>680</v>
      </c>
      <c r="N114" s="5" t="s">
        <v>169</v>
      </c>
    </row>
    <row r="115" spans="1:14" x14ac:dyDescent="0.3">
      <c r="A115" s="1"/>
      <c r="B115" s="5" t="s">
        <v>38</v>
      </c>
      <c r="C115" s="5" t="s">
        <v>504</v>
      </c>
      <c r="D115" s="5" t="s">
        <v>67</v>
      </c>
      <c r="E115" s="4" t="s">
        <v>162</v>
      </c>
      <c r="F115" s="4" t="s">
        <v>163</v>
      </c>
      <c r="G115" s="6" t="s">
        <v>505</v>
      </c>
      <c r="H115" s="8">
        <v>0</v>
      </c>
      <c r="I115" s="5" t="s">
        <v>165</v>
      </c>
      <c r="J115" s="5" t="s">
        <v>166</v>
      </c>
      <c r="K115" s="5" t="s">
        <v>167</v>
      </c>
      <c r="L115" s="5" t="s">
        <v>168</v>
      </c>
      <c r="M115" s="8">
        <v>258</v>
      </c>
      <c r="N115" s="5" t="s">
        <v>213</v>
      </c>
    </row>
    <row r="116" spans="1:14" ht="26.4" x14ac:dyDescent="0.3">
      <c r="A116" s="1"/>
      <c r="B116" s="5" t="s">
        <v>38</v>
      </c>
      <c r="C116" s="5" t="s">
        <v>504</v>
      </c>
      <c r="D116" s="5" t="s">
        <v>41</v>
      </c>
      <c r="E116" s="4" t="s">
        <v>506</v>
      </c>
      <c r="F116" s="4" t="s">
        <v>507</v>
      </c>
      <c r="G116" s="6" t="s">
        <v>508</v>
      </c>
      <c r="H116" s="8">
        <v>80</v>
      </c>
      <c r="I116" s="5" t="s">
        <v>223</v>
      </c>
      <c r="J116" s="5" t="s">
        <v>176</v>
      </c>
      <c r="K116" s="5" t="s">
        <v>167</v>
      </c>
      <c r="L116" s="5" t="s">
        <v>182</v>
      </c>
      <c r="M116" s="8">
        <v>98</v>
      </c>
      <c r="N116" s="5" t="s">
        <v>213</v>
      </c>
    </row>
    <row r="117" spans="1:14" ht="26.4" x14ac:dyDescent="0.3">
      <c r="A117" s="1"/>
      <c r="B117" s="5" t="s">
        <v>509</v>
      </c>
      <c r="C117" s="5" t="s">
        <v>510</v>
      </c>
      <c r="D117" s="5" t="s">
        <v>511</v>
      </c>
      <c r="E117" s="4" t="s">
        <v>162</v>
      </c>
      <c r="F117" s="4" t="s">
        <v>163</v>
      </c>
      <c r="G117" s="6" t="s">
        <v>512</v>
      </c>
      <c r="H117" s="8">
        <v>0</v>
      </c>
      <c r="I117" s="5" t="s">
        <v>165</v>
      </c>
      <c r="J117" s="5" t="s">
        <v>166</v>
      </c>
      <c r="K117" s="5" t="s">
        <v>167</v>
      </c>
      <c r="L117" s="5" t="s">
        <v>195</v>
      </c>
      <c r="M117" s="8">
        <v>21644</v>
      </c>
      <c r="N117" s="5" t="s">
        <v>169</v>
      </c>
    </row>
    <row r="118" spans="1:14" ht="52.8" x14ac:dyDescent="0.3">
      <c r="A118" s="1"/>
      <c r="B118" s="5" t="s">
        <v>45</v>
      </c>
      <c r="C118" s="5" t="s">
        <v>513</v>
      </c>
      <c r="D118" s="5" t="s">
        <v>514</v>
      </c>
      <c r="E118" s="4" t="s">
        <v>162</v>
      </c>
      <c r="F118" s="4" t="s">
        <v>163</v>
      </c>
      <c r="G118" s="6" t="s">
        <v>515</v>
      </c>
      <c r="H118" s="8">
        <v>0</v>
      </c>
      <c r="I118" s="5" t="s">
        <v>165</v>
      </c>
      <c r="J118" s="5" t="s">
        <v>166</v>
      </c>
      <c r="K118" s="5" t="s">
        <v>167</v>
      </c>
      <c r="L118" s="5" t="s">
        <v>168</v>
      </c>
      <c r="M118" s="8">
        <v>22626</v>
      </c>
      <c r="N118" s="5" t="s">
        <v>169</v>
      </c>
    </row>
    <row r="119" spans="1:14" ht="26.4" x14ac:dyDescent="0.3">
      <c r="A119" s="1"/>
      <c r="B119" s="5" t="s">
        <v>45</v>
      </c>
      <c r="C119" s="5" t="s">
        <v>513</v>
      </c>
      <c r="D119" s="5" t="s">
        <v>516</v>
      </c>
      <c r="E119" s="4" t="s">
        <v>162</v>
      </c>
      <c r="F119" s="4" t="s">
        <v>163</v>
      </c>
      <c r="G119" s="6" t="s">
        <v>517</v>
      </c>
      <c r="H119" s="8">
        <v>0</v>
      </c>
      <c r="I119" s="5" t="s">
        <v>165</v>
      </c>
      <c r="J119" s="5" t="s">
        <v>176</v>
      </c>
      <c r="K119" s="5" t="s">
        <v>167</v>
      </c>
      <c r="L119" s="5" t="s">
        <v>168</v>
      </c>
      <c r="M119" s="8">
        <v>22636</v>
      </c>
      <c r="N119" s="5" t="s">
        <v>169</v>
      </c>
    </row>
    <row r="120" spans="1:14" ht="39.6" x14ac:dyDescent="0.3">
      <c r="A120" s="1"/>
      <c r="B120" s="5" t="s">
        <v>45</v>
      </c>
      <c r="C120" s="5" t="s">
        <v>518</v>
      </c>
      <c r="D120" s="5" t="s">
        <v>519</v>
      </c>
      <c r="E120" s="4" t="s">
        <v>162</v>
      </c>
      <c r="F120" s="4" t="s">
        <v>163</v>
      </c>
      <c r="G120" s="6" t="s">
        <v>520</v>
      </c>
      <c r="H120" s="8">
        <v>0</v>
      </c>
      <c r="I120" s="5" t="s">
        <v>165</v>
      </c>
      <c r="J120" s="5" t="s">
        <v>166</v>
      </c>
      <c r="K120" s="5" t="s">
        <v>167</v>
      </c>
      <c r="L120" s="5" t="s">
        <v>168</v>
      </c>
      <c r="M120" s="8">
        <v>13658</v>
      </c>
      <c r="N120" s="5" t="s">
        <v>169</v>
      </c>
    </row>
    <row r="121" spans="1:14" ht="66" x14ac:dyDescent="0.3">
      <c r="A121" s="1"/>
      <c r="B121" s="5" t="s">
        <v>45</v>
      </c>
      <c r="C121" s="5" t="s">
        <v>521</v>
      </c>
      <c r="D121" s="5" t="s">
        <v>17</v>
      </c>
      <c r="E121" s="4" t="s">
        <v>302</v>
      </c>
      <c r="F121" s="4" t="s">
        <v>522</v>
      </c>
      <c r="G121" s="6" t="s">
        <v>523</v>
      </c>
      <c r="H121" s="8">
        <v>0</v>
      </c>
      <c r="I121" s="5" t="s">
        <v>165</v>
      </c>
      <c r="J121" s="5" t="s">
        <v>166</v>
      </c>
      <c r="K121" s="5" t="s">
        <v>167</v>
      </c>
      <c r="L121" s="5" t="s">
        <v>182</v>
      </c>
      <c r="M121" s="8">
        <v>22975</v>
      </c>
      <c r="N121" s="5" t="s">
        <v>169</v>
      </c>
    </row>
    <row r="122" spans="1:14" ht="52.8" x14ac:dyDescent="0.3">
      <c r="A122" s="1"/>
      <c r="B122" s="5" t="s">
        <v>45</v>
      </c>
      <c r="C122" s="5" t="s">
        <v>524</v>
      </c>
      <c r="D122" s="5" t="s">
        <v>525</v>
      </c>
      <c r="E122" s="4" t="s">
        <v>162</v>
      </c>
      <c r="F122" s="4" t="s">
        <v>163</v>
      </c>
      <c r="G122" s="6" t="s">
        <v>526</v>
      </c>
      <c r="H122" s="8">
        <v>0</v>
      </c>
      <c r="I122" s="5" t="s">
        <v>165</v>
      </c>
      <c r="J122" s="5" t="s">
        <v>166</v>
      </c>
      <c r="K122" s="5" t="s">
        <v>167</v>
      </c>
      <c r="L122" s="5" t="s">
        <v>168</v>
      </c>
      <c r="M122" s="8">
        <v>17377</v>
      </c>
      <c r="N122" s="5" t="s">
        <v>169</v>
      </c>
    </row>
    <row r="123" spans="1:14" ht="26.4" x14ac:dyDescent="0.3">
      <c r="A123" s="1"/>
      <c r="B123" s="5" t="s">
        <v>45</v>
      </c>
      <c r="C123" s="5" t="s">
        <v>524</v>
      </c>
      <c r="D123" s="5" t="s">
        <v>527</v>
      </c>
      <c r="E123" s="4" t="s">
        <v>162</v>
      </c>
      <c r="F123" s="4" t="s">
        <v>528</v>
      </c>
      <c r="G123" s="6" t="s">
        <v>529</v>
      </c>
      <c r="H123" s="8">
        <v>0</v>
      </c>
      <c r="I123" s="5" t="s">
        <v>165</v>
      </c>
      <c r="J123" s="5" t="s">
        <v>176</v>
      </c>
      <c r="K123" s="5" t="s">
        <v>167</v>
      </c>
      <c r="L123" s="5" t="s">
        <v>182</v>
      </c>
      <c r="M123" s="8">
        <v>17388</v>
      </c>
      <c r="N123" s="5" t="s">
        <v>169</v>
      </c>
    </row>
    <row r="124" spans="1:14" ht="26.4" x14ac:dyDescent="0.3">
      <c r="A124" s="1"/>
      <c r="B124" s="5" t="s">
        <v>45</v>
      </c>
      <c r="C124" s="5" t="s">
        <v>524</v>
      </c>
      <c r="D124" s="5" t="s">
        <v>527</v>
      </c>
      <c r="E124" s="4" t="s">
        <v>162</v>
      </c>
      <c r="F124" s="4" t="s">
        <v>528</v>
      </c>
      <c r="G124" s="6" t="s">
        <v>530</v>
      </c>
      <c r="H124" s="8">
        <v>0</v>
      </c>
      <c r="I124" s="5" t="s">
        <v>165</v>
      </c>
      <c r="J124" s="5" t="s">
        <v>166</v>
      </c>
      <c r="K124" s="5" t="s">
        <v>167</v>
      </c>
      <c r="L124" s="5" t="s">
        <v>168</v>
      </c>
      <c r="M124" s="8">
        <v>17388</v>
      </c>
      <c r="N124" s="5" t="s">
        <v>169</v>
      </c>
    </row>
    <row r="125" spans="1:14" ht="52.8" x14ac:dyDescent="0.3">
      <c r="A125" s="1"/>
      <c r="B125" s="5" t="s">
        <v>45</v>
      </c>
      <c r="C125" s="5" t="s">
        <v>524</v>
      </c>
      <c r="D125" s="5" t="s">
        <v>527</v>
      </c>
      <c r="E125" s="4" t="s">
        <v>531</v>
      </c>
      <c r="F125" s="4" t="s">
        <v>532</v>
      </c>
      <c r="G125" s="6" t="s">
        <v>533</v>
      </c>
      <c r="H125" s="8">
        <v>0</v>
      </c>
      <c r="I125" s="5" t="s">
        <v>165</v>
      </c>
      <c r="J125" s="5" t="s">
        <v>176</v>
      </c>
      <c r="K125" s="5" t="s">
        <v>167</v>
      </c>
      <c r="L125" s="5" t="s">
        <v>182</v>
      </c>
      <c r="M125" s="8">
        <v>17388</v>
      </c>
      <c r="N125" s="5" t="s">
        <v>169</v>
      </c>
    </row>
    <row r="126" spans="1:14" x14ac:dyDescent="0.3">
      <c r="A126" s="1"/>
      <c r="B126" s="5" t="s">
        <v>45</v>
      </c>
      <c r="C126" s="5" t="s">
        <v>534</v>
      </c>
      <c r="D126" s="5" t="s">
        <v>535</v>
      </c>
      <c r="E126" s="4" t="s">
        <v>536</v>
      </c>
      <c r="F126" s="4" t="s">
        <v>537</v>
      </c>
      <c r="G126" s="6" t="s">
        <v>538</v>
      </c>
      <c r="H126" s="8">
        <v>0</v>
      </c>
      <c r="I126" s="5" t="s">
        <v>165</v>
      </c>
      <c r="J126" s="5" t="s">
        <v>176</v>
      </c>
      <c r="K126" s="5" t="s">
        <v>167</v>
      </c>
      <c r="L126" s="5" t="s">
        <v>182</v>
      </c>
      <c r="M126" s="8">
        <v>17389</v>
      </c>
      <c r="N126" s="5" t="s">
        <v>169</v>
      </c>
    </row>
    <row r="127" spans="1:14" x14ac:dyDescent="0.3">
      <c r="A127" s="1"/>
      <c r="B127" s="5" t="s">
        <v>45</v>
      </c>
      <c r="C127" s="5" t="s">
        <v>534</v>
      </c>
      <c r="D127" s="5" t="s">
        <v>535</v>
      </c>
      <c r="E127" s="4" t="s">
        <v>536</v>
      </c>
      <c r="F127" s="4" t="s">
        <v>537</v>
      </c>
      <c r="G127" s="6" t="s">
        <v>539</v>
      </c>
      <c r="H127" s="8">
        <v>0</v>
      </c>
      <c r="I127" s="5" t="s">
        <v>165</v>
      </c>
      <c r="J127" s="5" t="s">
        <v>176</v>
      </c>
      <c r="K127" s="5" t="s">
        <v>167</v>
      </c>
      <c r="L127" s="5" t="s">
        <v>168</v>
      </c>
      <c r="M127" s="8">
        <v>17389</v>
      </c>
      <c r="N127" s="5" t="s">
        <v>169</v>
      </c>
    </row>
    <row r="128" spans="1:14" ht="26.4" x14ac:dyDescent="0.3">
      <c r="A128" s="1"/>
      <c r="B128" s="5" t="s">
        <v>45</v>
      </c>
      <c r="C128" s="5" t="s">
        <v>534</v>
      </c>
      <c r="D128" s="5" t="s">
        <v>535</v>
      </c>
      <c r="E128" s="4" t="s">
        <v>536</v>
      </c>
      <c r="F128" s="4" t="s">
        <v>537</v>
      </c>
      <c r="G128" s="6" t="s">
        <v>540</v>
      </c>
      <c r="H128" s="8">
        <v>0</v>
      </c>
      <c r="I128" s="5" t="s">
        <v>165</v>
      </c>
      <c r="J128" s="5" t="s">
        <v>176</v>
      </c>
      <c r="K128" s="5" t="s">
        <v>167</v>
      </c>
      <c r="L128" s="5" t="s">
        <v>168</v>
      </c>
      <c r="M128" s="8">
        <v>17389</v>
      </c>
      <c r="N128" s="5" t="s">
        <v>169</v>
      </c>
    </row>
    <row r="129" spans="1:14" x14ac:dyDescent="0.3">
      <c r="A129" s="1"/>
      <c r="B129" s="5" t="s">
        <v>45</v>
      </c>
      <c r="C129" s="5" t="s">
        <v>534</v>
      </c>
      <c r="D129" s="5" t="s">
        <v>535</v>
      </c>
      <c r="E129" s="4" t="s">
        <v>536</v>
      </c>
      <c r="F129" s="4" t="s">
        <v>537</v>
      </c>
      <c r="G129" s="6" t="s">
        <v>541</v>
      </c>
      <c r="H129" s="8">
        <v>0</v>
      </c>
      <c r="I129" s="5" t="s">
        <v>165</v>
      </c>
      <c r="J129" s="5" t="s">
        <v>176</v>
      </c>
      <c r="K129" s="5" t="s">
        <v>167</v>
      </c>
      <c r="L129" s="5" t="s">
        <v>168</v>
      </c>
      <c r="M129" s="8">
        <v>17389</v>
      </c>
      <c r="N129" s="5" t="s">
        <v>169</v>
      </c>
    </row>
    <row r="130" spans="1:14" ht="66" x14ac:dyDescent="0.3">
      <c r="A130" s="1"/>
      <c r="B130" s="5" t="s">
        <v>45</v>
      </c>
      <c r="C130" s="5" t="s">
        <v>534</v>
      </c>
      <c r="D130" s="5" t="s">
        <v>535</v>
      </c>
      <c r="E130" s="4" t="s">
        <v>542</v>
      </c>
      <c r="F130" s="4" t="s">
        <v>543</v>
      </c>
      <c r="G130" s="6" t="s">
        <v>544</v>
      </c>
      <c r="H130" s="8">
        <v>0</v>
      </c>
      <c r="I130" s="5" t="s">
        <v>165</v>
      </c>
      <c r="J130" s="5" t="s">
        <v>176</v>
      </c>
      <c r="K130" s="5" t="s">
        <v>167</v>
      </c>
      <c r="L130" s="5" t="s">
        <v>168</v>
      </c>
      <c r="M130" s="8">
        <v>17389</v>
      </c>
      <c r="N130" s="5" t="s">
        <v>169</v>
      </c>
    </row>
    <row r="131" spans="1:14" ht="26.4" x14ac:dyDescent="0.3">
      <c r="A131" s="1"/>
      <c r="B131" s="5" t="s">
        <v>45</v>
      </c>
      <c r="C131" s="5" t="s">
        <v>534</v>
      </c>
      <c r="D131" s="5" t="s">
        <v>535</v>
      </c>
      <c r="E131" s="4" t="s">
        <v>446</v>
      </c>
      <c r="F131" s="4" t="s">
        <v>545</v>
      </c>
      <c r="G131" s="6" t="s">
        <v>546</v>
      </c>
      <c r="H131" s="8">
        <v>0</v>
      </c>
      <c r="I131" s="5" t="s">
        <v>165</v>
      </c>
      <c r="J131" s="5" t="s">
        <v>176</v>
      </c>
      <c r="K131" s="5" t="s">
        <v>167</v>
      </c>
      <c r="L131" s="5" t="s">
        <v>168</v>
      </c>
      <c r="M131" s="8">
        <v>17389</v>
      </c>
      <c r="N131" s="5" t="s">
        <v>169</v>
      </c>
    </row>
    <row r="132" spans="1:14" ht="26.4" x14ac:dyDescent="0.3">
      <c r="A132" s="1"/>
      <c r="B132" s="5" t="s">
        <v>45</v>
      </c>
      <c r="C132" s="5" t="s">
        <v>547</v>
      </c>
      <c r="D132" s="5" t="s">
        <v>47</v>
      </c>
      <c r="E132" s="4" t="s">
        <v>162</v>
      </c>
      <c r="F132" s="4" t="s">
        <v>163</v>
      </c>
      <c r="G132" s="6" t="s">
        <v>548</v>
      </c>
      <c r="H132" s="8">
        <v>0</v>
      </c>
      <c r="I132" s="5" t="s">
        <v>165</v>
      </c>
      <c r="J132" s="5" t="s">
        <v>166</v>
      </c>
      <c r="K132" s="5" t="s">
        <v>167</v>
      </c>
      <c r="L132" s="5" t="s">
        <v>168</v>
      </c>
      <c r="M132" s="8">
        <v>11121</v>
      </c>
      <c r="N132" s="5" t="s">
        <v>169</v>
      </c>
    </row>
    <row r="133" spans="1:14" x14ac:dyDescent="0.3">
      <c r="A133" s="1"/>
      <c r="B133" s="5" t="s">
        <v>45</v>
      </c>
      <c r="C133" s="5" t="s">
        <v>549</v>
      </c>
      <c r="D133" s="5" t="s">
        <v>550</v>
      </c>
      <c r="E133" s="4" t="s">
        <v>162</v>
      </c>
      <c r="F133" s="4" t="s">
        <v>163</v>
      </c>
      <c r="G133" s="6" t="s">
        <v>551</v>
      </c>
      <c r="H133" s="8">
        <v>0</v>
      </c>
      <c r="I133" s="5" t="s">
        <v>223</v>
      </c>
      <c r="J133" s="5" t="s">
        <v>176</v>
      </c>
      <c r="K133" s="5" t="s">
        <v>167</v>
      </c>
      <c r="L133" s="5" t="s">
        <v>168</v>
      </c>
      <c r="M133" s="8">
        <v>21426</v>
      </c>
      <c r="N133" s="5" t="s">
        <v>169</v>
      </c>
    </row>
    <row r="134" spans="1:14" ht="39.6" x14ac:dyDescent="0.3">
      <c r="A134" s="1"/>
      <c r="B134" s="5" t="s">
        <v>45</v>
      </c>
      <c r="C134" s="5" t="s">
        <v>552</v>
      </c>
      <c r="D134" s="5" t="s">
        <v>553</v>
      </c>
      <c r="E134" s="4" t="s">
        <v>162</v>
      </c>
      <c r="F134" s="4" t="s">
        <v>163</v>
      </c>
      <c r="G134" s="6" t="s">
        <v>554</v>
      </c>
      <c r="H134" s="8">
        <v>0</v>
      </c>
      <c r="I134" s="5" t="s">
        <v>165</v>
      </c>
      <c r="J134" s="5" t="s">
        <v>166</v>
      </c>
      <c r="K134" s="5" t="s">
        <v>167</v>
      </c>
      <c r="L134" s="5" t="s">
        <v>168</v>
      </c>
      <c r="M134" s="8">
        <v>14323</v>
      </c>
      <c r="N134" s="5" t="s">
        <v>169</v>
      </c>
    </row>
    <row r="135" spans="1:14" ht="52.8" x14ac:dyDescent="0.3">
      <c r="A135" s="1"/>
      <c r="B135" s="5" t="s">
        <v>45</v>
      </c>
      <c r="C135" s="5" t="s">
        <v>555</v>
      </c>
      <c r="D135" s="5" t="s">
        <v>17</v>
      </c>
      <c r="E135" s="4" t="s">
        <v>162</v>
      </c>
      <c r="F135" s="4" t="s">
        <v>163</v>
      </c>
      <c r="G135" s="6" t="s">
        <v>556</v>
      </c>
      <c r="H135" s="8">
        <v>0</v>
      </c>
      <c r="I135" s="5" t="s">
        <v>165</v>
      </c>
      <c r="J135" s="5" t="s">
        <v>166</v>
      </c>
      <c r="K135" s="5" t="s">
        <v>167</v>
      </c>
      <c r="L135" s="5" t="s">
        <v>168</v>
      </c>
      <c r="M135" s="8">
        <v>17650</v>
      </c>
      <c r="N135" s="5" t="s">
        <v>169</v>
      </c>
    </row>
    <row r="136" spans="1:14" ht="26.4" x14ac:dyDescent="0.3">
      <c r="A136" s="1"/>
      <c r="B136" s="5" t="s">
        <v>45</v>
      </c>
      <c r="C136" s="5" t="s">
        <v>461</v>
      </c>
      <c r="D136" s="5" t="s">
        <v>557</v>
      </c>
      <c r="E136" s="4" t="s">
        <v>558</v>
      </c>
      <c r="F136" s="4" t="s">
        <v>559</v>
      </c>
      <c r="G136" s="6" t="s">
        <v>560</v>
      </c>
      <c r="H136" s="8">
        <v>0</v>
      </c>
      <c r="I136" s="5" t="s">
        <v>223</v>
      </c>
      <c r="J136" s="5" t="s">
        <v>176</v>
      </c>
      <c r="K136" s="5" t="s">
        <v>167</v>
      </c>
      <c r="L136" s="5" t="s">
        <v>182</v>
      </c>
      <c r="M136" s="8">
        <v>20833</v>
      </c>
      <c r="N136" s="5" t="s">
        <v>169</v>
      </c>
    </row>
    <row r="137" spans="1:14" ht="26.4" x14ac:dyDescent="0.3">
      <c r="A137" s="1"/>
      <c r="B137" s="5" t="s">
        <v>45</v>
      </c>
      <c r="C137" s="5" t="s">
        <v>461</v>
      </c>
      <c r="D137" s="5" t="s">
        <v>561</v>
      </c>
      <c r="E137" s="4" t="s">
        <v>562</v>
      </c>
      <c r="F137" s="4" t="s">
        <v>563</v>
      </c>
      <c r="G137" s="6" t="s">
        <v>564</v>
      </c>
      <c r="H137" s="8">
        <v>0</v>
      </c>
      <c r="I137" s="5" t="s">
        <v>223</v>
      </c>
      <c r="J137" s="5" t="s">
        <v>176</v>
      </c>
      <c r="K137" s="5" t="s">
        <v>167</v>
      </c>
      <c r="L137" s="5" t="s">
        <v>195</v>
      </c>
      <c r="M137" s="8">
        <v>20832</v>
      </c>
      <c r="N137" s="5" t="s">
        <v>169</v>
      </c>
    </row>
    <row r="138" spans="1:14" ht="26.4" x14ac:dyDescent="0.3">
      <c r="A138" s="1"/>
      <c r="B138" s="5" t="s">
        <v>45</v>
      </c>
      <c r="C138" s="5" t="s">
        <v>183</v>
      </c>
      <c r="D138" s="5" t="s">
        <v>565</v>
      </c>
      <c r="E138" s="4" t="s">
        <v>162</v>
      </c>
      <c r="F138" s="4" t="s">
        <v>528</v>
      </c>
      <c r="G138" s="6" t="s">
        <v>566</v>
      </c>
      <c r="H138" s="8">
        <v>0</v>
      </c>
      <c r="I138" s="5" t="s">
        <v>165</v>
      </c>
      <c r="J138" s="5" t="s">
        <v>176</v>
      </c>
      <c r="K138" s="5" t="s">
        <v>167</v>
      </c>
      <c r="L138" s="5" t="s">
        <v>195</v>
      </c>
      <c r="M138" s="8">
        <v>17395</v>
      </c>
      <c r="N138" s="5" t="s">
        <v>169</v>
      </c>
    </row>
    <row r="139" spans="1:14" ht="26.4" x14ac:dyDescent="0.3">
      <c r="A139" s="1"/>
      <c r="B139" s="5" t="s">
        <v>45</v>
      </c>
      <c r="C139" s="5" t="s">
        <v>183</v>
      </c>
      <c r="D139" s="5" t="s">
        <v>565</v>
      </c>
      <c r="E139" s="4" t="s">
        <v>162</v>
      </c>
      <c r="F139" s="4" t="s">
        <v>528</v>
      </c>
      <c r="G139" s="6" t="s">
        <v>567</v>
      </c>
      <c r="H139" s="8">
        <v>0</v>
      </c>
      <c r="I139" s="5" t="s">
        <v>165</v>
      </c>
      <c r="J139" s="5" t="s">
        <v>176</v>
      </c>
      <c r="K139" s="5" t="s">
        <v>167</v>
      </c>
      <c r="L139" s="5" t="s">
        <v>182</v>
      </c>
      <c r="M139" s="8">
        <v>17395</v>
      </c>
      <c r="N139" s="5" t="s">
        <v>169</v>
      </c>
    </row>
    <row r="140" spans="1:14" ht="26.4" x14ac:dyDescent="0.3">
      <c r="A140" s="1"/>
      <c r="B140" s="5" t="s">
        <v>45</v>
      </c>
      <c r="C140" s="5" t="s">
        <v>183</v>
      </c>
      <c r="D140" s="5" t="s">
        <v>565</v>
      </c>
      <c r="E140" s="4" t="s">
        <v>162</v>
      </c>
      <c r="F140" s="4" t="s">
        <v>528</v>
      </c>
      <c r="G140" s="6" t="s">
        <v>568</v>
      </c>
      <c r="H140" s="8">
        <v>0</v>
      </c>
      <c r="I140" s="5" t="s">
        <v>165</v>
      </c>
      <c r="J140" s="5" t="s">
        <v>166</v>
      </c>
      <c r="K140" s="5" t="s">
        <v>167</v>
      </c>
      <c r="L140" s="5" t="s">
        <v>168</v>
      </c>
      <c r="M140" s="8">
        <v>17395</v>
      </c>
      <c r="N140" s="5" t="s">
        <v>169</v>
      </c>
    </row>
    <row r="141" spans="1:14" ht="26.4" x14ac:dyDescent="0.3">
      <c r="A141" s="1"/>
      <c r="B141" s="5" t="s">
        <v>45</v>
      </c>
      <c r="C141" s="5" t="s">
        <v>183</v>
      </c>
      <c r="D141" s="5" t="s">
        <v>569</v>
      </c>
      <c r="E141" s="4" t="s">
        <v>162</v>
      </c>
      <c r="F141" s="4" t="s">
        <v>528</v>
      </c>
      <c r="G141" s="6" t="s">
        <v>570</v>
      </c>
      <c r="H141" s="8">
        <v>0</v>
      </c>
      <c r="I141" s="5" t="s">
        <v>165</v>
      </c>
      <c r="J141" s="5" t="s">
        <v>176</v>
      </c>
      <c r="K141" s="5" t="s">
        <v>167</v>
      </c>
      <c r="L141" s="5" t="s">
        <v>182</v>
      </c>
      <c r="M141" s="8">
        <v>17396</v>
      </c>
      <c r="N141" s="5" t="s">
        <v>169</v>
      </c>
    </row>
    <row r="142" spans="1:14" ht="52.8" x14ac:dyDescent="0.3">
      <c r="A142" s="1"/>
      <c r="B142" s="5" t="s">
        <v>45</v>
      </c>
      <c r="C142" s="5" t="s">
        <v>183</v>
      </c>
      <c r="D142" s="5" t="s">
        <v>565</v>
      </c>
      <c r="E142" s="4" t="s">
        <v>446</v>
      </c>
      <c r="F142" s="4" t="s">
        <v>571</v>
      </c>
      <c r="G142" s="6" t="s">
        <v>572</v>
      </c>
      <c r="H142" s="8">
        <v>0</v>
      </c>
      <c r="I142" s="5" t="s">
        <v>165</v>
      </c>
      <c r="J142" s="5" t="s">
        <v>176</v>
      </c>
      <c r="K142" s="5" t="s">
        <v>167</v>
      </c>
      <c r="L142" s="5" t="s">
        <v>182</v>
      </c>
      <c r="M142" s="8">
        <v>17395</v>
      </c>
      <c r="N142" s="5" t="s">
        <v>169</v>
      </c>
    </row>
    <row r="143" spans="1:14" x14ac:dyDescent="0.3">
      <c r="A143" s="1"/>
      <c r="B143" s="5" t="s">
        <v>45</v>
      </c>
      <c r="C143" s="5" t="s">
        <v>573</v>
      </c>
      <c r="D143" s="5" t="s">
        <v>574</v>
      </c>
      <c r="E143" s="4" t="s">
        <v>162</v>
      </c>
      <c r="F143" s="4" t="s">
        <v>163</v>
      </c>
      <c r="G143" s="6" t="s">
        <v>575</v>
      </c>
      <c r="H143" s="8">
        <v>0</v>
      </c>
      <c r="I143" s="5" t="s">
        <v>165</v>
      </c>
      <c r="J143" s="5" t="s">
        <v>176</v>
      </c>
      <c r="K143" s="5" t="s">
        <v>167</v>
      </c>
      <c r="L143" s="5" t="s">
        <v>168</v>
      </c>
      <c r="M143" s="8">
        <v>25036</v>
      </c>
      <c r="N143" s="5" t="s">
        <v>169</v>
      </c>
    </row>
    <row r="144" spans="1:14" ht="52.8" x14ac:dyDescent="0.3">
      <c r="A144" s="1"/>
      <c r="B144" s="5" t="s">
        <v>45</v>
      </c>
      <c r="C144" s="5" t="s">
        <v>46</v>
      </c>
      <c r="D144" s="5" t="s">
        <v>47</v>
      </c>
      <c r="E144" s="4" t="s">
        <v>162</v>
      </c>
      <c r="F144" s="4" t="s">
        <v>163</v>
      </c>
      <c r="G144" s="6" t="s">
        <v>576</v>
      </c>
      <c r="H144" s="8">
        <v>0</v>
      </c>
      <c r="I144" s="5" t="s">
        <v>165</v>
      </c>
      <c r="J144" s="5" t="s">
        <v>166</v>
      </c>
      <c r="K144" s="5" t="s">
        <v>167</v>
      </c>
      <c r="L144" s="5" t="s">
        <v>168</v>
      </c>
      <c r="M144" s="8">
        <v>10581</v>
      </c>
      <c r="N144" s="5" t="s">
        <v>169</v>
      </c>
    </row>
    <row r="145" spans="1:14" ht="39.6" x14ac:dyDescent="0.3">
      <c r="A145" s="1"/>
      <c r="B145" s="5" t="s">
        <v>45</v>
      </c>
      <c r="C145" s="5" t="s">
        <v>46</v>
      </c>
      <c r="D145" s="5" t="s">
        <v>577</v>
      </c>
      <c r="E145" s="4" t="s">
        <v>162</v>
      </c>
      <c r="F145" s="4" t="s">
        <v>163</v>
      </c>
      <c r="G145" s="6" t="s">
        <v>578</v>
      </c>
      <c r="H145" s="8">
        <v>0</v>
      </c>
      <c r="I145" s="5" t="s">
        <v>165</v>
      </c>
      <c r="J145" s="5" t="s">
        <v>166</v>
      </c>
      <c r="K145" s="5" t="s">
        <v>167</v>
      </c>
      <c r="L145" s="5" t="s">
        <v>168</v>
      </c>
      <c r="M145" s="8">
        <v>13179</v>
      </c>
      <c r="N145" s="5" t="s">
        <v>169</v>
      </c>
    </row>
    <row r="146" spans="1:14" ht="26.4" x14ac:dyDescent="0.3">
      <c r="A146" s="1"/>
      <c r="B146" s="5" t="s">
        <v>45</v>
      </c>
      <c r="C146" s="5" t="s">
        <v>579</v>
      </c>
      <c r="D146" s="5" t="s">
        <v>580</v>
      </c>
      <c r="E146" s="4" t="s">
        <v>162</v>
      </c>
      <c r="F146" s="4" t="s">
        <v>163</v>
      </c>
      <c r="G146" s="6" t="s">
        <v>581</v>
      </c>
      <c r="H146" s="8">
        <v>0</v>
      </c>
      <c r="I146" s="5" t="s">
        <v>165</v>
      </c>
      <c r="J146" s="5" t="s">
        <v>176</v>
      </c>
      <c r="K146" s="5" t="s">
        <v>167</v>
      </c>
      <c r="L146" s="5" t="s">
        <v>168</v>
      </c>
      <c r="M146" s="8">
        <v>14341</v>
      </c>
      <c r="N146" s="5" t="s">
        <v>169</v>
      </c>
    </row>
    <row r="147" spans="1:14" ht="52.8" x14ac:dyDescent="0.3">
      <c r="A147" s="1"/>
      <c r="B147" s="5" t="s">
        <v>45</v>
      </c>
      <c r="C147" s="5" t="s">
        <v>582</v>
      </c>
      <c r="D147" s="5" t="s">
        <v>583</v>
      </c>
      <c r="E147" s="4" t="s">
        <v>162</v>
      </c>
      <c r="F147" s="4" t="s">
        <v>163</v>
      </c>
      <c r="G147" s="6" t="s">
        <v>526</v>
      </c>
      <c r="H147" s="8">
        <v>0</v>
      </c>
      <c r="I147" s="5" t="s">
        <v>165</v>
      </c>
      <c r="J147" s="5" t="s">
        <v>166</v>
      </c>
      <c r="K147" s="5" t="s">
        <v>167</v>
      </c>
      <c r="L147" s="5" t="s">
        <v>168</v>
      </c>
      <c r="M147" s="8">
        <v>17433</v>
      </c>
      <c r="N147" s="5" t="s">
        <v>169</v>
      </c>
    </row>
    <row r="148" spans="1:14" ht="39.6" x14ac:dyDescent="0.3">
      <c r="A148" s="1"/>
      <c r="B148" s="5" t="s">
        <v>45</v>
      </c>
      <c r="C148" s="5" t="s">
        <v>582</v>
      </c>
      <c r="D148" s="5" t="s">
        <v>584</v>
      </c>
      <c r="E148" s="4" t="s">
        <v>162</v>
      </c>
      <c r="F148" s="4" t="s">
        <v>163</v>
      </c>
      <c r="G148" s="6" t="s">
        <v>585</v>
      </c>
      <c r="H148" s="8">
        <v>0</v>
      </c>
      <c r="I148" s="5" t="s">
        <v>165</v>
      </c>
      <c r="J148" s="5" t="s">
        <v>166</v>
      </c>
      <c r="K148" s="5" t="s">
        <v>167</v>
      </c>
      <c r="L148" s="5" t="s">
        <v>168</v>
      </c>
      <c r="M148" s="8">
        <v>17424</v>
      </c>
      <c r="N148" s="5" t="s">
        <v>169</v>
      </c>
    </row>
    <row r="149" spans="1:14" ht="26.4" x14ac:dyDescent="0.3">
      <c r="A149" s="1"/>
      <c r="B149" s="5" t="s">
        <v>45</v>
      </c>
      <c r="C149" s="5" t="s">
        <v>582</v>
      </c>
      <c r="D149" s="5" t="s">
        <v>586</v>
      </c>
      <c r="E149" s="4" t="s">
        <v>162</v>
      </c>
      <c r="F149" s="4" t="s">
        <v>163</v>
      </c>
      <c r="G149" s="6" t="s">
        <v>587</v>
      </c>
      <c r="H149" s="8">
        <v>0</v>
      </c>
      <c r="I149" s="5" t="s">
        <v>165</v>
      </c>
      <c r="J149" s="5" t="s">
        <v>176</v>
      </c>
      <c r="K149" s="5" t="s">
        <v>167</v>
      </c>
      <c r="L149" s="5" t="s">
        <v>168</v>
      </c>
      <c r="M149" s="8">
        <v>17437</v>
      </c>
      <c r="N149" s="5" t="s">
        <v>169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0" t="s">
        <v>0</v>
      </c>
      <c r="B3" s="191"/>
      <c r="C3" s="191"/>
      <c r="D3" s="191"/>
      <c r="E3" s="191"/>
      <c r="F3" s="193"/>
    </row>
    <row r="4" spans="1:6" ht="0" hidden="1" customHeight="1" x14ac:dyDescent="0.3">
      <c r="A4" s="1"/>
      <c r="B4" s="1"/>
      <c r="C4" s="1"/>
      <c r="D4" s="1"/>
      <c r="E4" s="1"/>
    </row>
    <row r="5" spans="1:6" ht="30" customHeight="1" x14ac:dyDescent="0.3">
      <c r="A5" s="2" t="s">
        <v>588</v>
      </c>
      <c r="B5" s="1"/>
      <c r="C5" s="1"/>
      <c r="D5" s="1"/>
      <c r="E5" s="1"/>
    </row>
    <row r="6" spans="1:6" ht="34.950000000000003" customHeight="1" x14ac:dyDescent="0.3">
      <c r="A6" s="3" t="s">
        <v>3</v>
      </c>
      <c r="B6" s="3" t="s">
        <v>5</v>
      </c>
      <c r="C6" s="3" t="s">
        <v>4</v>
      </c>
      <c r="D6" s="3" t="s">
        <v>6</v>
      </c>
      <c r="E6" s="3" t="s">
        <v>589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B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5" t="s">
        <v>590</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
      <c r="FM5" s="198" t="s">
        <v>591</v>
      </c>
      <c r="FN5" s="197"/>
      <c r="FO5" s="197"/>
      <c r="FP5" s="197"/>
      <c r="FQ5" s="197"/>
      <c r="FR5" s="197"/>
      <c r="FS5" s="197"/>
      <c r="FT5" s="197"/>
      <c r="FU5" s="197"/>
    </row>
    <row r="6" spans="1:177" ht="22.05" hidden="1" customHeight="1" x14ac:dyDescent="0.3">
      <c r="A6" s="194" t="s">
        <v>52</v>
      </c>
      <c r="B6" s="194" t="s">
        <v>592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194" t="s">
        <v>593</v>
      </c>
      <c r="FL6" s="1"/>
      <c r="FM6" s="10">
        <v>221</v>
      </c>
      <c r="FN6" s="10">
        <v>222</v>
      </c>
      <c r="FO6" s="10">
        <v>224</v>
      </c>
      <c r="FP6" s="10">
        <v>2187</v>
      </c>
      <c r="FQ6" s="10">
        <v>227</v>
      </c>
      <c r="FR6" s="10">
        <v>49400</v>
      </c>
      <c r="FS6" s="10">
        <v>199</v>
      </c>
      <c r="FT6" s="10">
        <v>200</v>
      </c>
      <c r="FU6" s="197" t="s">
        <v>594</v>
      </c>
    </row>
    <row r="7" spans="1:177" ht="15" hidden="1" customHeight="1" x14ac:dyDescent="0.3">
      <c r="A7" s="194"/>
      <c r="B7" s="194"/>
      <c r="C7" s="9" t="s">
        <v>595</v>
      </c>
      <c r="D7" s="9" t="s">
        <v>596</v>
      </c>
      <c r="E7" s="9" t="s">
        <v>596</v>
      </c>
      <c r="F7" s="9" t="s">
        <v>597</v>
      </c>
      <c r="G7" s="9" t="s">
        <v>597</v>
      </c>
      <c r="H7" s="9" t="s">
        <v>597</v>
      </c>
      <c r="I7" s="9" t="s">
        <v>597</v>
      </c>
      <c r="J7" s="9" t="s">
        <v>596</v>
      </c>
      <c r="K7" s="9" t="s">
        <v>596</v>
      </c>
      <c r="L7" s="9" t="s">
        <v>596</v>
      </c>
      <c r="M7" s="9" t="s">
        <v>596</v>
      </c>
      <c r="N7" s="9" t="s">
        <v>596</v>
      </c>
      <c r="O7" s="9" t="s">
        <v>596</v>
      </c>
      <c r="P7" s="9" t="s">
        <v>596</v>
      </c>
      <c r="Q7" s="9" t="s">
        <v>596</v>
      </c>
      <c r="R7" s="9" t="s">
        <v>596</v>
      </c>
      <c r="S7" s="9" t="s">
        <v>596</v>
      </c>
      <c r="T7" s="9" t="s">
        <v>596</v>
      </c>
      <c r="U7" s="9" t="s">
        <v>596</v>
      </c>
      <c r="V7" s="9" t="s">
        <v>596</v>
      </c>
      <c r="W7" s="9" t="s">
        <v>596</v>
      </c>
      <c r="X7" s="9" t="s">
        <v>595</v>
      </c>
      <c r="Y7" s="9" t="s">
        <v>595</v>
      </c>
      <c r="Z7" s="9" t="s">
        <v>595</v>
      </c>
      <c r="AA7" s="9" t="s">
        <v>596</v>
      </c>
      <c r="AB7" s="9" t="s">
        <v>595</v>
      </c>
      <c r="AC7" s="9" t="s">
        <v>595</v>
      </c>
      <c r="AD7" s="9" t="s">
        <v>595</v>
      </c>
      <c r="AE7" s="9" t="s">
        <v>595</v>
      </c>
      <c r="AF7" s="9" t="s">
        <v>595</v>
      </c>
      <c r="AG7" s="9" t="s">
        <v>595</v>
      </c>
      <c r="AH7" s="9" t="s">
        <v>595</v>
      </c>
      <c r="AI7" s="9" t="s">
        <v>595</v>
      </c>
      <c r="AJ7" s="9" t="s">
        <v>596</v>
      </c>
      <c r="AK7" s="9" t="s">
        <v>597</v>
      </c>
      <c r="AL7" s="9" t="s">
        <v>597</v>
      </c>
      <c r="AM7" s="9" t="s">
        <v>597</v>
      </c>
      <c r="AN7" s="9" t="s">
        <v>596</v>
      </c>
      <c r="AO7" s="9" t="s">
        <v>596</v>
      </c>
      <c r="AP7" s="9" t="s">
        <v>596</v>
      </c>
      <c r="AQ7" s="9" t="s">
        <v>596</v>
      </c>
      <c r="AR7" s="9" t="s">
        <v>596</v>
      </c>
      <c r="AS7" s="9" t="s">
        <v>596</v>
      </c>
      <c r="AT7" s="9" t="s">
        <v>596</v>
      </c>
      <c r="AU7" s="9" t="s">
        <v>595</v>
      </c>
      <c r="AV7" s="9" t="s">
        <v>596</v>
      </c>
      <c r="AW7" s="9" t="s">
        <v>596</v>
      </c>
      <c r="AX7" s="9" t="s">
        <v>596</v>
      </c>
      <c r="AY7" s="9" t="s">
        <v>596</v>
      </c>
      <c r="AZ7" s="9" t="s">
        <v>596</v>
      </c>
      <c r="BA7" s="9" t="s">
        <v>596</v>
      </c>
      <c r="BB7" s="9" t="s">
        <v>596</v>
      </c>
      <c r="BC7" s="9" t="s">
        <v>596</v>
      </c>
      <c r="BD7" s="9" t="s">
        <v>595</v>
      </c>
      <c r="BE7" s="9" t="s">
        <v>597</v>
      </c>
      <c r="BF7" s="9" t="s">
        <v>596</v>
      </c>
      <c r="BG7" s="9" t="s">
        <v>596</v>
      </c>
      <c r="BH7" s="9" t="s">
        <v>596</v>
      </c>
      <c r="BI7" s="9" t="s">
        <v>596</v>
      </c>
      <c r="BJ7" s="9" t="s">
        <v>597</v>
      </c>
      <c r="BK7" s="9" t="s">
        <v>597</v>
      </c>
      <c r="BL7" s="9" t="s">
        <v>597</v>
      </c>
      <c r="BM7" s="9" t="s">
        <v>595</v>
      </c>
      <c r="BN7" s="9" t="s">
        <v>595</v>
      </c>
      <c r="BO7" s="9" t="s">
        <v>595</v>
      </c>
      <c r="BP7" s="9" t="s">
        <v>596</v>
      </c>
      <c r="BQ7" s="9" t="s">
        <v>596</v>
      </c>
      <c r="BR7" s="9" t="s">
        <v>596</v>
      </c>
      <c r="BS7" s="9" t="s">
        <v>596</v>
      </c>
      <c r="BT7" s="9" t="s">
        <v>596</v>
      </c>
      <c r="BU7" s="9" t="s">
        <v>596</v>
      </c>
      <c r="BV7" s="9" t="s">
        <v>596</v>
      </c>
      <c r="BW7" s="9" t="s">
        <v>595</v>
      </c>
      <c r="BX7" s="9" t="s">
        <v>595</v>
      </c>
      <c r="BY7" s="9" t="s">
        <v>595</v>
      </c>
      <c r="BZ7" s="9" t="s">
        <v>597</v>
      </c>
      <c r="CA7" s="9" t="s">
        <v>595</v>
      </c>
      <c r="CB7" s="9" t="s">
        <v>596</v>
      </c>
      <c r="CC7" s="9" t="s">
        <v>597</v>
      </c>
      <c r="CD7" s="9" t="s">
        <v>596</v>
      </c>
      <c r="CE7" s="9" t="s">
        <v>596</v>
      </c>
      <c r="CF7" s="9" t="s">
        <v>596</v>
      </c>
      <c r="CG7" s="9" t="s">
        <v>596</v>
      </c>
      <c r="CH7" s="9" t="s">
        <v>596</v>
      </c>
      <c r="CI7" s="9" t="s">
        <v>596</v>
      </c>
      <c r="CJ7" s="9" t="s">
        <v>596</v>
      </c>
      <c r="CK7" s="9" t="s">
        <v>596</v>
      </c>
      <c r="CL7" s="9" t="s">
        <v>596</v>
      </c>
      <c r="CM7" s="9" t="s">
        <v>596</v>
      </c>
      <c r="CN7" s="9" t="s">
        <v>596</v>
      </c>
      <c r="CO7" s="9" t="s">
        <v>596</v>
      </c>
      <c r="CP7" s="9" t="s">
        <v>595</v>
      </c>
      <c r="CQ7" s="9" t="s">
        <v>595</v>
      </c>
      <c r="CR7" s="9" t="s">
        <v>595</v>
      </c>
      <c r="CS7" s="9" t="s">
        <v>595</v>
      </c>
      <c r="CT7" s="9" t="s">
        <v>596</v>
      </c>
      <c r="CU7" s="9" t="s">
        <v>596</v>
      </c>
      <c r="CV7" s="9" t="s">
        <v>596</v>
      </c>
      <c r="CW7" s="9" t="s">
        <v>596</v>
      </c>
      <c r="CX7" s="9" t="s">
        <v>595</v>
      </c>
      <c r="CY7" s="9" t="s">
        <v>597</v>
      </c>
      <c r="CZ7" s="9" t="s">
        <v>597</v>
      </c>
      <c r="DA7" s="9" t="s">
        <v>597</v>
      </c>
      <c r="DB7" s="9" t="s">
        <v>596</v>
      </c>
      <c r="DC7" s="9" t="s">
        <v>597</v>
      </c>
      <c r="DD7" s="9" t="s">
        <v>597</v>
      </c>
      <c r="DE7" s="9" t="s">
        <v>595</v>
      </c>
      <c r="DF7" s="9" t="s">
        <v>595</v>
      </c>
      <c r="DG7" s="9" t="s">
        <v>596</v>
      </c>
      <c r="DH7" s="9" t="s">
        <v>596</v>
      </c>
      <c r="DI7" s="9" t="s">
        <v>596</v>
      </c>
      <c r="DJ7" s="9" t="s">
        <v>597</v>
      </c>
      <c r="DK7" s="9" t="s">
        <v>597</v>
      </c>
      <c r="DL7" s="9" t="s">
        <v>596</v>
      </c>
      <c r="DM7" s="9" t="s">
        <v>596</v>
      </c>
      <c r="DN7" s="9" t="s">
        <v>595</v>
      </c>
      <c r="DO7" s="9" t="s">
        <v>595</v>
      </c>
      <c r="DP7" s="9" t="s">
        <v>596</v>
      </c>
      <c r="DQ7" s="9" t="s">
        <v>596</v>
      </c>
      <c r="DR7" s="9" t="s">
        <v>596</v>
      </c>
      <c r="DS7" s="9" t="s">
        <v>596</v>
      </c>
      <c r="DT7" s="9" t="s">
        <v>596</v>
      </c>
      <c r="DU7" s="9" t="s">
        <v>596</v>
      </c>
      <c r="DV7" s="9" t="s">
        <v>595</v>
      </c>
      <c r="DW7" s="9" t="s">
        <v>596</v>
      </c>
      <c r="DX7" s="9" t="s">
        <v>596</v>
      </c>
      <c r="DY7" s="9" t="s">
        <v>597</v>
      </c>
      <c r="DZ7" s="9" t="s">
        <v>596</v>
      </c>
      <c r="EA7" s="9" t="s">
        <v>596</v>
      </c>
      <c r="EB7" s="9" t="s">
        <v>597</v>
      </c>
      <c r="EC7" s="9" t="s">
        <v>596</v>
      </c>
      <c r="ED7" s="9" t="s">
        <v>596</v>
      </c>
      <c r="EE7" s="9" t="s">
        <v>596</v>
      </c>
      <c r="EF7" s="9" t="s">
        <v>597</v>
      </c>
      <c r="EG7" s="9" t="s">
        <v>597</v>
      </c>
      <c r="EH7" s="9" t="s">
        <v>595</v>
      </c>
      <c r="EI7" s="9" t="s">
        <v>596</v>
      </c>
      <c r="EJ7" s="9" t="s">
        <v>596</v>
      </c>
      <c r="EK7" s="9" t="s">
        <v>596</v>
      </c>
      <c r="EL7" s="9" t="s">
        <v>596</v>
      </c>
      <c r="EM7" s="9" t="s">
        <v>596</v>
      </c>
      <c r="EN7" s="9" t="s">
        <v>596</v>
      </c>
      <c r="EO7" s="9" t="s">
        <v>595</v>
      </c>
      <c r="EP7" s="9" t="s">
        <v>595</v>
      </c>
      <c r="EQ7" s="9" t="s">
        <v>595</v>
      </c>
      <c r="ER7" s="9" t="s">
        <v>595</v>
      </c>
      <c r="ES7" s="9" t="s">
        <v>597</v>
      </c>
      <c r="ET7" s="9" t="s">
        <v>595</v>
      </c>
      <c r="EU7" s="9" t="s">
        <v>595</v>
      </c>
      <c r="EV7" s="9" t="s">
        <v>595</v>
      </c>
      <c r="EW7" s="9" t="s">
        <v>596</v>
      </c>
      <c r="EX7" s="9" t="s">
        <v>596</v>
      </c>
      <c r="EY7" s="9" t="s">
        <v>596</v>
      </c>
      <c r="EZ7" s="9" t="s">
        <v>595</v>
      </c>
      <c r="FA7" s="9" t="s">
        <v>595</v>
      </c>
      <c r="FB7" s="9" t="s">
        <v>597</v>
      </c>
      <c r="FC7" s="9" t="s">
        <v>596</v>
      </c>
      <c r="FD7" s="9" t="s">
        <v>597</v>
      </c>
      <c r="FE7" s="9" t="s">
        <v>597</v>
      </c>
      <c r="FF7" s="9" t="s">
        <v>597</v>
      </c>
      <c r="FG7" s="9" t="s">
        <v>596</v>
      </c>
      <c r="FH7" s="9" t="s">
        <v>597</v>
      </c>
      <c r="FI7" s="9" t="s">
        <v>597</v>
      </c>
      <c r="FJ7" s="9" t="s">
        <v>597</v>
      </c>
      <c r="FK7" s="194"/>
      <c r="FL7" s="1"/>
      <c r="FM7" s="10" t="s">
        <v>597</v>
      </c>
      <c r="FN7" s="10" t="s">
        <v>596</v>
      </c>
      <c r="FO7" s="10" t="s">
        <v>597</v>
      </c>
      <c r="FP7" s="10" t="s">
        <v>597</v>
      </c>
      <c r="FQ7" s="10" t="s">
        <v>597</v>
      </c>
      <c r="FR7" s="10" t="s">
        <v>597</v>
      </c>
      <c r="FS7" s="10" t="s">
        <v>597</v>
      </c>
      <c r="FT7" s="10" t="s">
        <v>597</v>
      </c>
      <c r="FU7" s="197"/>
    </row>
    <row r="8" spans="1:177" ht="15" hidden="1" customHeight="1" x14ac:dyDescent="0.3">
      <c r="A8" s="194"/>
      <c r="B8" s="194"/>
      <c r="C8" s="9" t="s">
        <v>598</v>
      </c>
      <c r="D8" s="9" t="s">
        <v>598</v>
      </c>
      <c r="E8" s="9" t="s">
        <v>598</v>
      </c>
      <c r="F8" s="9" t="s">
        <v>599</v>
      </c>
      <c r="G8" s="9" t="s">
        <v>599</v>
      </c>
      <c r="H8" s="9" t="s">
        <v>598</v>
      </c>
      <c r="I8" s="9" t="s">
        <v>598</v>
      </c>
      <c r="J8" s="9" t="s">
        <v>599</v>
      </c>
      <c r="K8" s="9" t="s">
        <v>599</v>
      </c>
      <c r="L8" s="9" t="s">
        <v>599</v>
      </c>
      <c r="M8" s="9" t="s">
        <v>599</v>
      </c>
      <c r="N8" s="9" t="s">
        <v>599</v>
      </c>
      <c r="O8" s="9" t="s">
        <v>599</v>
      </c>
      <c r="P8" s="9" t="s">
        <v>599</v>
      </c>
      <c r="Q8" s="9" t="s">
        <v>599</v>
      </c>
      <c r="R8" s="9" t="s">
        <v>598</v>
      </c>
      <c r="S8" s="9" t="s">
        <v>598</v>
      </c>
      <c r="T8" s="9" t="s">
        <v>599</v>
      </c>
      <c r="U8" s="9" t="s">
        <v>599</v>
      </c>
      <c r="V8" s="9" t="s">
        <v>599</v>
      </c>
      <c r="W8" s="9" t="s">
        <v>599</v>
      </c>
      <c r="X8" s="9" t="s">
        <v>598</v>
      </c>
      <c r="Y8" s="9" t="s">
        <v>598</v>
      </c>
      <c r="Z8" s="9" t="s">
        <v>598</v>
      </c>
      <c r="AA8" s="9" t="s">
        <v>599</v>
      </c>
      <c r="AB8" s="9" t="s">
        <v>598</v>
      </c>
      <c r="AC8" s="9" t="s">
        <v>598</v>
      </c>
      <c r="AD8" s="9" t="s">
        <v>598</v>
      </c>
      <c r="AE8" s="9" t="s">
        <v>598</v>
      </c>
      <c r="AF8" s="9" t="s">
        <v>599</v>
      </c>
      <c r="AG8" s="9" t="s">
        <v>599</v>
      </c>
      <c r="AH8" s="9" t="s">
        <v>599</v>
      </c>
      <c r="AI8" s="9" t="s">
        <v>598</v>
      </c>
      <c r="AJ8" s="9" t="s">
        <v>598</v>
      </c>
      <c r="AK8" s="9" t="s">
        <v>599</v>
      </c>
      <c r="AL8" s="9" t="s">
        <v>599</v>
      </c>
      <c r="AM8" s="9" t="s">
        <v>599</v>
      </c>
      <c r="AN8" s="9" t="s">
        <v>598</v>
      </c>
      <c r="AO8" s="9" t="s">
        <v>598</v>
      </c>
      <c r="AP8" s="9" t="s">
        <v>598</v>
      </c>
      <c r="AQ8" s="9" t="s">
        <v>598</v>
      </c>
      <c r="AR8" s="9" t="s">
        <v>598</v>
      </c>
      <c r="AS8" s="9" t="s">
        <v>598</v>
      </c>
      <c r="AT8" s="9" t="s">
        <v>598</v>
      </c>
      <c r="AU8" s="9" t="s">
        <v>598</v>
      </c>
      <c r="AV8" s="9" t="s">
        <v>599</v>
      </c>
      <c r="AW8" s="9" t="s">
        <v>599</v>
      </c>
      <c r="AX8" s="9" t="s">
        <v>599</v>
      </c>
      <c r="AY8" s="9" t="s">
        <v>598</v>
      </c>
      <c r="AZ8" s="9" t="s">
        <v>598</v>
      </c>
      <c r="BA8" s="9" t="s">
        <v>598</v>
      </c>
      <c r="BB8" s="9" t="s">
        <v>598</v>
      </c>
      <c r="BC8" s="9" t="s">
        <v>598</v>
      </c>
      <c r="BD8" s="9" t="s">
        <v>598</v>
      </c>
      <c r="BE8" s="9" t="s">
        <v>598</v>
      </c>
      <c r="BF8" s="9" t="s">
        <v>598</v>
      </c>
      <c r="BG8" s="9" t="s">
        <v>598</v>
      </c>
      <c r="BH8" s="9" t="s">
        <v>598</v>
      </c>
      <c r="BI8" s="9" t="s">
        <v>598</v>
      </c>
      <c r="BJ8" s="9" t="s">
        <v>599</v>
      </c>
      <c r="BK8" s="9" t="s">
        <v>599</v>
      </c>
      <c r="BL8" s="9" t="s">
        <v>599</v>
      </c>
      <c r="BM8" s="9" t="s">
        <v>599</v>
      </c>
      <c r="BN8" s="9" t="s">
        <v>599</v>
      </c>
      <c r="BO8" s="9" t="s">
        <v>599</v>
      </c>
      <c r="BP8" s="9" t="s">
        <v>598</v>
      </c>
      <c r="BQ8" s="9" t="s">
        <v>599</v>
      </c>
      <c r="BR8" s="9" t="s">
        <v>599</v>
      </c>
      <c r="BS8" s="9" t="s">
        <v>599</v>
      </c>
      <c r="BT8" s="9" t="s">
        <v>599</v>
      </c>
      <c r="BU8" s="9" t="s">
        <v>599</v>
      </c>
      <c r="BV8" s="9" t="s">
        <v>599</v>
      </c>
      <c r="BW8" s="9" t="s">
        <v>599</v>
      </c>
      <c r="BX8" s="9" t="s">
        <v>599</v>
      </c>
      <c r="BY8" s="9" t="s">
        <v>599</v>
      </c>
      <c r="BZ8" s="9" t="s">
        <v>598</v>
      </c>
      <c r="CA8" s="9" t="s">
        <v>599</v>
      </c>
      <c r="CB8" s="9" t="s">
        <v>599</v>
      </c>
      <c r="CC8" s="9" t="s">
        <v>598</v>
      </c>
      <c r="CD8" s="9" t="s">
        <v>598</v>
      </c>
      <c r="CE8" s="9" t="s">
        <v>598</v>
      </c>
      <c r="CF8" s="9" t="s">
        <v>598</v>
      </c>
      <c r="CG8" s="9" t="s">
        <v>598</v>
      </c>
      <c r="CH8" s="9" t="s">
        <v>598</v>
      </c>
      <c r="CI8" s="9" t="s">
        <v>599</v>
      </c>
      <c r="CJ8" s="9" t="s">
        <v>599</v>
      </c>
      <c r="CK8" s="9" t="s">
        <v>599</v>
      </c>
      <c r="CL8" s="9" t="s">
        <v>599</v>
      </c>
      <c r="CM8" s="9" t="s">
        <v>599</v>
      </c>
      <c r="CN8" s="9" t="s">
        <v>599</v>
      </c>
      <c r="CO8" s="9" t="s">
        <v>599</v>
      </c>
      <c r="CP8" s="9" t="s">
        <v>599</v>
      </c>
      <c r="CQ8" s="9" t="s">
        <v>599</v>
      </c>
      <c r="CR8" s="9" t="s">
        <v>599</v>
      </c>
      <c r="CS8" s="9" t="s">
        <v>599</v>
      </c>
      <c r="CT8" s="9" t="s">
        <v>599</v>
      </c>
      <c r="CU8" s="9" t="s">
        <v>599</v>
      </c>
      <c r="CV8" s="9" t="s">
        <v>600</v>
      </c>
      <c r="CW8" s="9" t="s">
        <v>601</v>
      </c>
      <c r="CX8" s="9" t="s">
        <v>600</v>
      </c>
      <c r="CY8" s="9" t="s">
        <v>601</v>
      </c>
      <c r="CZ8" s="9" t="s">
        <v>600</v>
      </c>
      <c r="DA8" s="9" t="s">
        <v>598</v>
      </c>
      <c r="DB8" s="9" t="s">
        <v>598</v>
      </c>
      <c r="DC8" s="9" t="s">
        <v>598</v>
      </c>
      <c r="DD8" s="9" t="s">
        <v>598</v>
      </c>
      <c r="DE8" s="9" t="s">
        <v>600</v>
      </c>
      <c r="DF8" s="9" t="s">
        <v>598</v>
      </c>
      <c r="DG8" s="9" t="s">
        <v>598</v>
      </c>
      <c r="DH8" s="9" t="s">
        <v>598</v>
      </c>
      <c r="DI8" s="9" t="s">
        <v>598</v>
      </c>
      <c r="DJ8" s="9" t="s">
        <v>598</v>
      </c>
      <c r="DK8" s="9" t="s">
        <v>598</v>
      </c>
      <c r="DL8" s="9" t="s">
        <v>598</v>
      </c>
      <c r="DM8" s="9" t="s">
        <v>598</v>
      </c>
      <c r="DN8" s="9" t="s">
        <v>600</v>
      </c>
      <c r="DO8" s="9" t="s">
        <v>600</v>
      </c>
      <c r="DP8" s="9" t="s">
        <v>601</v>
      </c>
      <c r="DQ8" s="9" t="s">
        <v>601</v>
      </c>
      <c r="DR8" s="9" t="s">
        <v>599</v>
      </c>
      <c r="DS8" s="9" t="s">
        <v>599</v>
      </c>
      <c r="DT8" s="9" t="s">
        <v>599</v>
      </c>
      <c r="DU8" s="9" t="s">
        <v>599</v>
      </c>
      <c r="DV8" s="9" t="s">
        <v>600</v>
      </c>
      <c r="DW8" s="9" t="s">
        <v>598</v>
      </c>
      <c r="DX8" s="9" t="s">
        <v>598</v>
      </c>
      <c r="DY8" s="9" t="s">
        <v>598</v>
      </c>
      <c r="DZ8" s="9" t="s">
        <v>598</v>
      </c>
      <c r="EA8" s="9" t="s">
        <v>598</v>
      </c>
      <c r="EB8" s="9" t="s">
        <v>598</v>
      </c>
      <c r="EC8" s="9" t="s">
        <v>598</v>
      </c>
      <c r="ED8" s="9" t="s">
        <v>598</v>
      </c>
      <c r="EE8" s="9" t="s">
        <v>598</v>
      </c>
      <c r="EF8" s="9" t="s">
        <v>601</v>
      </c>
      <c r="EG8" s="9" t="s">
        <v>601</v>
      </c>
      <c r="EH8" s="9" t="s">
        <v>600</v>
      </c>
      <c r="EI8" s="9" t="s">
        <v>601</v>
      </c>
      <c r="EJ8" s="9" t="s">
        <v>601</v>
      </c>
      <c r="EK8" s="9" t="s">
        <v>601</v>
      </c>
      <c r="EL8" s="9" t="s">
        <v>601</v>
      </c>
      <c r="EM8" s="9" t="s">
        <v>598</v>
      </c>
      <c r="EN8" s="9" t="s">
        <v>598</v>
      </c>
      <c r="EO8" s="9" t="s">
        <v>598</v>
      </c>
      <c r="EP8" s="9" t="s">
        <v>598</v>
      </c>
      <c r="EQ8" s="9" t="s">
        <v>598</v>
      </c>
      <c r="ER8" s="9" t="s">
        <v>598</v>
      </c>
      <c r="ES8" s="9" t="s">
        <v>601</v>
      </c>
      <c r="ET8" s="9" t="s">
        <v>600</v>
      </c>
      <c r="EU8" s="9" t="s">
        <v>600</v>
      </c>
      <c r="EV8" s="9" t="s">
        <v>600</v>
      </c>
      <c r="EW8" s="9" t="s">
        <v>598</v>
      </c>
      <c r="EX8" s="9" t="s">
        <v>601</v>
      </c>
      <c r="EY8" s="9" t="s">
        <v>601</v>
      </c>
      <c r="EZ8" s="9" t="s">
        <v>600</v>
      </c>
      <c r="FA8" s="9" t="s">
        <v>600</v>
      </c>
      <c r="FB8" s="9" t="s">
        <v>598</v>
      </c>
      <c r="FC8" s="9" t="s">
        <v>598</v>
      </c>
      <c r="FD8" s="9" t="s">
        <v>599</v>
      </c>
      <c r="FE8" s="9" t="s">
        <v>599</v>
      </c>
      <c r="FF8" s="9" t="s">
        <v>599</v>
      </c>
      <c r="FG8" s="9" t="s">
        <v>599</v>
      </c>
      <c r="FH8" s="9" t="s">
        <v>599</v>
      </c>
      <c r="FI8" s="9" t="s">
        <v>599</v>
      </c>
      <c r="FJ8" s="9" t="s">
        <v>599</v>
      </c>
      <c r="FK8" s="194"/>
      <c r="FL8" s="1"/>
      <c r="FM8" s="10" t="s">
        <v>598</v>
      </c>
      <c r="FN8" s="10" t="s">
        <v>598</v>
      </c>
      <c r="FO8" s="10" t="s">
        <v>598</v>
      </c>
      <c r="FP8" s="10" t="s">
        <v>598</v>
      </c>
      <c r="FQ8" s="10" t="s">
        <v>599</v>
      </c>
      <c r="FR8" s="10" t="s">
        <v>599</v>
      </c>
      <c r="FS8" s="10" t="s">
        <v>598</v>
      </c>
      <c r="FT8" s="10" t="s">
        <v>598</v>
      </c>
      <c r="FU8" s="197"/>
    </row>
    <row r="9" spans="1:177" ht="40.049999999999997" customHeight="1" x14ac:dyDescent="0.3">
      <c r="A9" s="194"/>
      <c r="B9" s="194"/>
      <c r="C9" s="11" t="s">
        <v>602</v>
      </c>
      <c r="D9" s="11" t="s">
        <v>64</v>
      </c>
      <c r="E9" s="11" t="s">
        <v>64</v>
      </c>
      <c r="F9" s="11" t="s">
        <v>64</v>
      </c>
      <c r="G9" s="11" t="s">
        <v>64</v>
      </c>
      <c r="H9" s="11" t="s">
        <v>98</v>
      </c>
      <c r="I9" s="11" t="s">
        <v>98</v>
      </c>
      <c r="J9" s="11" t="s">
        <v>38</v>
      </c>
      <c r="K9" s="11" t="s">
        <v>38</v>
      </c>
      <c r="L9" s="11" t="s">
        <v>88</v>
      </c>
      <c r="M9" s="11" t="s">
        <v>88</v>
      </c>
      <c r="N9" s="11" t="s">
        <v>88</v>
      </c>
      <c r="O9" s="11" t="s">
        <v>88</v>
      </c>
      <c r="P9" s="11" t="s">
        <v>88</v>
      </c>
      <c r="Q9" s="11" t="s">
        <v>88</v>
      </c>
      <c r="R9" s="11" t="s">
        <v>88</v>
      </c>
      <c r="S9" s="11" t="s">
        <v>88</v>
      </c>
      <c r="T9" s="11" t="s">
        <v>603</v>
      </c>
      <c r="U9" s="11" t="s">
        <v>603</v>
      </c>
      <c r="V9" s="11" t="s">
        <v>603</v>
      </c>
      <c r="W9" s="11" t="s">
        <v>603</v>
      </c>
      <c r="X9" s="11" t="s">
        <v>604</v>
      </c>
      <c r="Y9" s="11" t="s">
        <v>233</v>
      </c>
      <c r="Z9" s="11" t="s">
        <v>233</v>
      </c>
      <c r="AA9" s="11" t="s">
        <v>233</v>
      </c>
      <c r="AB9" s="11" t="s">
        <v>59</v>
      </c>
      <c r="AC9" s="11" t="s">
        <v>59</v>
      </c>
      <c r="AD9" s="11" t="s">
        <v>59</v>
      </c>
      <c r="AE9" s="11" t="s">
        <v>59</v>
      </c>
      <c r="AF9" s="11" t="s">
        <v>59</v>
      </c>
      <c r="AG9" s="11" t="s">
        <v>59</v>
      </c>
      <c r="AH9" s="11" t="s">
        <v>59</v>
      </c>
      <c r="AI9" s="11" t="s">
        <v>605</v>
      </c>
      <c r="AJ9" s="11" t="s">
        <v>606</v>
      </c>
      <c r="AK9" s="11" t="s">
        <v>352</v>
      </c>
      <c r="AL9" s="11" t="s">
        <v>607</v>
      </c>
      <c r="AM9" s="11" t="s">
        <v>607</v>
      </c>
      <c r="AN9" s="11" t="s">
        <v>261</v>
      </c>
      <c r="AO9" s="11" t="s">
        <v>261</v>
      </c>
      <c r="AP9" s="11" t="s">
        <v>608</v>
      </c>
      <c r="AQ9" s="11" t="s">
        <v>214</v>
      </c>
      <c r="AR9" s="11" t="s">
        <v>214</v>
      </c>
      <c r="AS9" s="11" t="s">
        <v>609</v>
      </c>
      <c r="AT9" s="11" t="s">
        <v>210</v>
      </c>
      <c r="AU9" s="11" t="s">
        <v>610</v>
      </c>
      <c r="AV9" s="11" t="s">
        <v>85</v>
      </c>
      <c r="AW9" s="11" t="s">
        <v>85</v>
      </c>
      <c r="AX9" s="11" t="s">
        <v>85</v>
      </c>
      <c r="AY9" s="11" t="s">
        <v>129</v>
      </c>
      <c r="AZ9" s="11" t="s">
        <v>129</v>
      </c>
      <c r="BA9" s="11" t="s">
        <v>129</v>
      </c>
      <c r="BB9" s="11" t="s">
        <v>129</v>
      </c>
      <c r="BC9" s="11" t="s">
        <v>129</v>
      </c>
      <c r="BD9" s="11" t="s">
        <v>129</v>
      </c>
      <c r="BE9" s="11" t="s">
        <v>129</v>
      </c>
      <c r="BF9" s="11" t="s">
        <v>129</v>
      </c>
      <c r="BG9" s="11" t="s">
        <v>611</v>
      </c>
      <c r="BH9" s="11" t="s">
        <v>611</v>
      </c>
      <c r="BI9" s="11" t="s">
        <v>612</v>
      </c>
      <c r="BJ9" s="11" t="s">
        <v>69</v>
      </c>
      <c r="BK9" s="11" t="s">
        <v>69</v>
      </c>
      <c r="BL9" s="11" t="s">
        <v>69</v>
      </c>
      <c r="BM9" s="11" t="s">
        <v>76</v>
      </c>
      <c r="BN9" s="11" t="s">
        <v>76</v>
      </c>
      <c r="BO9" s="11" t="s">
        <v>76</v>
      </c>
      <c r="BP9" s="11" t="s">
        <v>76</v>
      </c>
      <c r="BQ9" s="11" t="s">
        <v>76</v>
      </c>
      <c r="BR9" s="11" t="s">
        <v>76</v>
      </c>
      <c r="BS9" s="11" t="s">
        <v>76</v>
      </c>
      <c r="BT9" s="11" t="s">
        <v>76</v>
      </c>
      <c r="BU9" s="11" t="s">
        <v>76</v>
      </c>
      <c r="BV9" s="11" t="s">
        <v>76</v>
      </c>
      <c r="BW9" s="11" t="s">
        <v>76</v>
      </c>
      <c r="BX9" s="11" t="s">
        <v>76</v>
      </c>
      <c r="BY9" s="11" t="s">
        <v>76</v>
      </c>
      <c r="BZ9" s="11" t="s">
        <v>76</v>
      </c>
      <c r="CA9" s="11" t="s">
        <v>613</v>
      </c>
      <c r="CB9" s="11" t="s">
        <v>613</v>
      </c>
      <c r="CC9" s="11" t="s">
        <v>614</v>
      </c>
      <c r="CD9" s="11" t="s">
        <v>115</v>
      </c>
      <c r="CE9" s="11" t="s">
        <v>115</v>
      </c>
      <c r="CF9" s="11" t="s">
        <v>115</v>
      </c>
      <c r="CG9" s="11" t="s">
        <v>115</v>
      </c>
      <c r="CH9" s="11" t="s">
        <v>115</v>
      </c>
      <c r="CI9" s="11" t="s">
        <v>115</v>
      </c>
      <c r="CJ9" s="11" t="s">
        <v>115</v>
      </c>
      <c r="CK9" s="11" t="s">
        <v>115</v>
      </c>
      <c r="CL9" s="11" t="s">
        <v>115</v>
      </c>
      <c r="CM9" s="11" t="s">
        <v>115</v>
      </c>
      <c r="CN9" s="11" t="s">
        <v>115</v>
      </c>
      <c r="CO9" s="11" t="s">
        <v>115</v>
      </c>
      <c r="CP9" s="11" t="s">
        <v>126</v>
      </c>
      <c r="CQ9" s="11" t="s">
        <v>126</v>
      </c>
      <c r="CR9" s="11" t="s">
        <v>126</v>
      </c>
      <c r="CS9" s="11" t="s">
        <v>126</v>
      </c>
      <c r="CT9" s="11" t="s">
        <v>134</v>
      </c>
      <c r="CU9" s="11" t="s">
        <v>134</v>
      </c>
      <c r="CV9" s="11" t="s">
        <v>615</v>
      </c>
      <c r="CW9" s="11" t="s">
        <v>616</v>
      </c>
      <c r="CX9" s="11" t="s">
        <v>617</v>
      </c>
      <c r="CY9" s="11" t="s">
        <v>618</v>
      </c>
      <c r="CZ9" s="11" t="s">
        <v>619</v>
      </c>
      <c r="DA9" s="11" t="s">
        <v>620</v>
      </c>
      <c r="DB9" s="11" t="s">
        <v>621</v>
      </c>
      <c r="DC9" s="11" t="s">
        <v>98</v>
      </c>
      <c r="DD9" s="11" t="s">
        <v>98</v>
      </c>
      <c r="DE9" s="11" t="s">
        <v>88</v>
      </c>
      <c r="DF9" s="11" t="s">
        <v>605</v>
      </c>
      <c r="DG9" s="11" t="s">
        <v>622</v>
      </c>
      <c r="DH9" s="11" t="s">
        <v>623</v>
      </c>
      <c r="DI9" s="11" t="s">
        <v>624</v>
      </c>
      <c r="DJ9" s="11" t="s">
        <v>625</v>
      </c>
      <c r="DK9" s="11" t="s">
        <v>626</v>
      </c>
      <c r="DL9" s="11" t="s">
        <v>627</v>
      </c>
      <c r="DM9" s="11" t="s">
        <v>628</v>
      </c>
      <c r="DN9" s="11" t="s">
        <v>629</v>
      </c>
      <c r="DO9" s="11" t="s">
        <v>630</v>
      </c>
      <c r="DP9" s="11" t="s">
        <v>631</v>
      </c>
      <c r="DQ9" s="11" t="s">
        <v>632</v>
      </c>
      <c r="DR9" s="11" t="s">
        <v>633</v>
      </c>
      <c r="DS9" s="11" t="s">
        <v>633</v>
      </c>
      <c r="DT9" s="11" t="s">
        <v>633</v>
      </c>
      <c r="DU9" s="11" t="s">
        <v>633</v>
      </c>
      <c r="DV9" s="11" t="s">
        <v>634</v>
      </c>
      <c r="DW9" s="11" t="s">
        <v>635</v>
      </c>
      <c r="DX9" s="11" t="s">
        <v>636</v>
      </c>
      <c r="DY9" s="11" t="s">
        <v>637</v>
      </c>
      <c r="DZ9" s="11" t="s">
        <v>638</v>
      </c>
      <c r="EA9" s="11" t="s">
        <v>639</v>
      </c>
      <c r="EB9" s="11" t="s">
        <v>639</v>
      </c>
      <c r="EC9" s="11" t="s">
        <v>639</v>
      </c>
      <c r="ED9" s="11" t="s">
        <v>639</v>
      </c>
      <c r="EE9" s="11" t="s">
        <v>640</v>
      </c>
      <c r="EF9" s="11" t="s">
        <v>641</v>
      </c>
      <c r="EG9" s="11" t="s">
        <v>641</v>
      </c>
      <c r="EH9" s="11" t="s">
        <v>76</v>
      </c>
      <c r="EI9" s="11" t="s">
        <v>76</v>
      </c>
      <c r="EJ9" s="11" t="s">
        <v>76</v>
      </c>
      <c r="EK9" s="11" t="s">
        <v>76</v>
      </c>
      <c r="EL9" s="11" t="s">
        <v>76</v>
      </c>
      <c r="EM9" s="11" t="s">
        <v>642</v>
      </c>
      <c r="EN9" s="11" t="s">
        <v>642</v>
      </c>
      <c r="EO9" s="11" t="s">
        <v>643</v>
      </c>
      <c r="EP9" s="11" t="s">
        <v>643</v>
      </c>
      <c r="EQ9" s="11" t="s">
        <v>643</v>
      </c>
      <c r="ER9" s="11" t="s">
        <v>643</v>
      </c>
      <c r="ES9" s="11" t="s">
        <v>314</v>
      </c>
      <c r="ET9" s="11" t="s">
        <v>644</v>
      </c>
      <c r="EU9" s="11" t="s">
        <v>645</v>
      </c>
      <c r="EV9" s="11" t="s">
        <v>115</v>
      </c>
      <c r="EW9" s="11" t="s">
        <v>115</v>
      </c>
      <c r="EX9" s="11" t="s">
        <v>115</v>
      </c>
      <c r="EY9" s="11" t="s">
        <v>115</v>
      </c>
      <c r="EZ9" s="11" t="s">
        <v>115</v>
      </c>
      <c r="FA9" s="11" t="s">
        <v>646</v>
      </c>
      <c r="FB9" s="11" t="s">
        <v>647</v>
      </c>
      <c r="FC9" s="11" t="s">
        <v>647</v>
      </c>
      <c r="FD9" s="11" t="s">
        <v>648</v>
      </c>
      <c r="FE9" s="11" t="s">
        <v>649</v>
      </c>
      <c r="FF9" s="11" t="s">
        <v>649</v>
      </c>
      <c r="FG9" s="11" t="s">
        <v>650</v>
      </c>
      <c r="FH9" s="11" t="s">
        <v>651</v>
      </c>
      <c r="FI9" s="11" t="s">
        <v>652</v>
      </c>
      <c r="FJ9" s="11" t="s">
        <v>653</v>
      </c>
      <c r="FK9" s="194"/>
      <c r="FL9" s="1"/>
      <c r="FM9" s="12" t="s">
        <v>140</v>
      </c>
      <c r="FN9" s="12" t="s">
        <v>22</v>
      </c>
      <c r="FO9" s="12" t="s">
        <v>654</v>
      </c>
      <c r="FP9" s="12" t="s">
        <v>655</v>
      </c>
      <c r="FQ9" s="12" t="s">
        <v>656</v>
      </c>
      <c r="FR9" s="12" t="s">
        <v>657</v>
      </c>
      <c r="FS9" s="12" t="s">
        <v>647</v>
      </c>
      <c r="FT9" s="12" t="s">
        <v>647</v>
      </c>
      <c r="FU9" s="197"/>
    </row>
    <row r="10" spans="1:177" ht="40.049999999999997" customHeight="1" x14ac:dyDescent="0.3">
      <c r="A10" s="194"/>
      <c r="B10" s="194"/>
      <c r="C10" s="9" t="s">
        <v>658</v>
      </c>
      <c r="D10" s="9" t="s">
        <v>257</v>
      </c>
      <c r="E10" s="9" t="s">
        <v>659</v>
      </c>
      <c r="F10" s="9" t="s">
        <v>660</v>
      </c>
      <c r="G10" s="9" t="s">
        <v>661</v>
      </c>
      <c r="H10" s="9" t="s">
        <v>331</v>
      </c>
      <c r="I10" s="9" t="s">
        <v>662</v>
      </c>
      <c r="J10" s="9" t="s">
        <v>663</v>
      </c>
      <c r="K10" s="9" t="s">
        <v>664</v>
      </c>
      <c r="L10" s="9" t="s">
        <v>665</v>
      </c>
      <c r="M10" s="9" t="s">
        <v>666</v>
      </c>
      <c r="N10" s="9" t="s">
        <v>667</v>
      </c>
      <c r="O10" s="9" t="s">
        <v>668</v>
      </c>
      <c r="P10" s="9" t="s">
        <v>669</v>
      </c>
      <c r="Q10" s="9" t="s">
        <v>670</v>
      </c>
      <c r="R10" s="9" t="s">
        <v>671</v>
      </c>
      <c r="S10" s="9" t="s">
        <v>672</v>
      </c>
      <c r="T10" s="9" t="s">
        <v>673</v>
      </c>
      <c r="U10" s="9" t="s">
        <v>674</v>
      </c>
      <c r="V10" s="9" t="s">
        <v>675</v>
      </c>
      <c r="W10" s="9" t="s">
        <v>676</v>
      </c>
      <c r="X10" s="9" t="s">
        <v>677</v>
      </c>
      <c r="Y10" s="9" t="s">
        <v>678</v>
      </c>
      <c r="Z10" s="9" t="s">
        <v>679</v>
      </c>
      <c r="AA10" s="9" t="s">
        <v>239</v>
      </c>
      <c r="AB10" s="9" t="s">
        <v>680</v>
      </c>
      <c r="AC10" s="9" t="s">
        <v>681</v>
      </c>
      <c r="AD10" s="9" t="s">
        <v>226</v>
      </c>
      <c r="AE10" s="9" t="s">
        <v>682</v>
      </c>
      <c r="AF10" s="9" t="s">
        <v>683</v>
      </c>
      <c r="AG10" s="9" t="s">
        <v>684</v>
      </c>
      <c r="AH10" s="9" t="s">
        <v>685</v>
      </c>
      <c r="AI10" s="9" t="s">
        <v>686</v>
      </c>
      <c r="AJ10" s="9" t="s">
        <v>687</v>
      </c>
      <c r="AK10" s="9" t="s">
        <v>357</v>
      </c>
      <c r="AL10" s="9" t="s">
        <v>688</v>
      </c>
      <c r="AM10" s="9" t="s">
        <v>689</v>
      </c>
      <c r="AN10" s="9" t="s">
        <v>690</v>
      </c>
      <c r="AO10" s="9" t="s">
        <v>262</v>
      </c>
      <c r="AP10" s="9" t="s">
        <v>608</v>
      </c>
      <c r="AQ10" s="9" t="s">
        <v>691</v>
      </c>
      <c r="AR10" s="9" t="s">
        <v>215</v>
      </c>
      <c r="AS10" s="9" t="s">
        <v>692</v>
      </c>
      <c r="AT10" s="9" t="s">
        <v>693</v>
      </c>
      <c r="AU10" s="9" t="s">
        <v>694</v>
      </c>
      <c r="AV10" s="9" t="s">
        <v>695</v>
      </c>
      <c r="AW10" s="9" t="s">
        <v>696</v>
      </c>
      <c r="AX10" s="9" t="s">
        <v>697</v>
      </c>
      <c r="AY10" s="9" t="s">
        <v>698</v>
      </c>
      <c r="AZ10" s="9" t="s">
        <v>699</v>
      </c>
      <c r="BA10" s="9" t="s">
        <v>700</v>
      </c>
      <c r="BB10" s="9" t="s">
        <v>499</v>
      </c>
      <c r="BC10" s="9" t="s">
        <v>701</v>
      </c>
      <c r="BD10" s="9" t="s">
        <v>702</v>
      </c>
      <c r="BE10" s="9" t="s">
        <v>703</v>
      </c>
      <c r="BF10" s="9" t="s">
        <v>494</v>
      </c>
      <c r="BG10" s="9" t="s">
        <v>704</v>
      </c>
      <c r="BH10" s="9" t="s">
        <v>705</v>
      </c>
      <c r="BI10" s="9" t="s">
        <v>706</v>
      </c>
      <c r="BJ10" s="9" t="s">
        <v>707</v>
      </c>
      <c r="BK10" s="9" t="s">
        <v>708</v>
      </c>
      <c r="BL10" s="9" t="s">
        <v>709</v>
      </c>
      <c r="BM10" s="9" t="s">
        <v>710</v>
      </c>
      <c r="BN10" s="9" t="s">
        <v>711</v>
      </c>
      <c r="BO10" s="9" t="s">
        <v>712</v>
      </c>
      <c r="BP10" s="9" t="s">
        <v>713</v>
      </c>
      <c r="BQ10" s="9" t="s">
        <v>714</v>
      </c>
      <c r="BR10" s="9" t="s">
        <v>715</v>
      </c>
      <c r="BS10" s="9" t="s">
        <v>716</v>
      </c>
      <c r="BT10" s="9" t="s">
        <v>717</v>
      </c>
      <c r="BU10" s="9" t="s">
        <v>718</v>
      </c>
      <c r="BV10" s="9" t="s">
        <v>719</v>
      </c>
      <c r="BW10" s="9" t="s">
        <v>720</v>
      </c>
      <c r="BX10" s="9" t="s">
        <v>721</v>
      </c>
      <c r="BY10" s="9" t="s">
        <v>722</v>
      </c>
      <c r="BZ10" s="9" t="s">
        <v>723</v>
      </c>
      <c r="CA10" s="9" t="s">
        <v>724</v>
      </c>
      <c r="CB10" s="9" t="s">
        <v>725</v>
      </c>
      <c r="CC10" s="9" t="s">
        <v>726</v>
      </c>
      <c r="CD10" s="9" t="s">
        <v>387</v>
      </c>
      <c r="CE10" s="9" t="s">
        <v>727</v>
      </c>
      <c r="CF10" s="9" t="s">
        <v>728</v>
      </c>
      <c r="CG10" s="9" t="s">
        <v>729</v>
      </c>
      <c r="CH10" s="9" t="s">
        <v>730</v>
      </c>
      <c r="CI10" s="9" t="s">
        <v>731</v>
      </c>
      <c r="CJ10" s="9" t="s">
        <v>732</v>
      </c>
      <c r="CK10" s="9" t="s">
        <v>733</v>
      </c>
      <c r="CL10" s="9" t="s">
        <v>734</v>
      </c>
      <c r="CM10" s="9" t="s">
        <v>735</v>
      </c>
      <c r="CN10" s="9" t="s">
        <v>736</v>
      </c>
      <c r="CO10" s="9" t="s">
        <v>737</v>
      </c>
      <c r="CP10" s="9" t="s">
        <v>738</v>
      </c>
      <c r="CQ10" s="9" t="s">
        <v>739</v>
      </c>
      <c r="CR10" s="9" t="s">
        <v>740</v>
      </c>
      <c r="CS10" s="9" t="s">
        <v>741</v>
      </c>
      <c r="CT10" s="9" t="s">
        <v>742</v>
      </c>
      <c r="CU10" s="9" t="s">
        <v>743</v>
      </c>
      <c r="CV10" s="9" t="s">
        <v>744</v>
      </c>
      <c r="CW10" s="9" t="s">
        <v>745</v>
      </c>
      <c r="CX10" s="9" t="s">
        <v>746</v>
      </c>
      <c r="CY10" s="9" t="s">
        <v>747</v>
      </c>
      <c r="CZ10" s="9" t="s">
        <v>748</v>
      </c>
      <c r="DA10" s="9" t="s">
        <v>749</v>
      </c>
      <c r="DB10" s="9" t="s">
        <v>750</v>
      </c>
      <c r="DC10" s="9" t="s">
        <v>751</v>
      </c>
      <c r="DD10" s="9" t="s">
        <v>752</v>
      </c>
      <c r="DE10" s="9" t="s">
        <v>337</v>
      </c>
      <c r="DF10" s="9" t="s">
        <v>753</v>
      </c>
      <c r="DG10" s="9" t="s">
        <v>754</v>
      </c>
      <c r="DH10" s="9" t="s">
        <v>755</v>
      </c>
      <c r="DI10" s="9" t="s">
        <v>756</v>
      </c>
      <c r="DJ10" s="9" t="s">
        <v>757</v>
      </c>
      <c r="DK10" s="9" t="s">
        <v>758</v>
      </c>
      <c r="DL10" s="9" t="s">
        <v>759</v>
      </c>
      <c r="DM10" s="9" t="s">
        <v>760</v>
      </c>
      <c r="DN10" s="9" t="s">
        <v>761</v>
      </c>
      <c r="DO10" s="9" t="s">
        <v>762</v>
      </c>
      <c r="DP10" s="9" t="s">
        <v>763</v>
      </c>
      <c r="DQ10" s="9" t="s">
        <v>764</v>
      </c>
      <c r="DR10" s="9" t="s">
        <v>398</v>
      </c>
      <c r="DS10" s="9" t="s">
        <v>765</v>
      </c>
      <c r="DT10" s="9" t="s">
        <v>766</v>
      </c>
      <c r="DU10" s="9" t="s">
        <v>767</v>
      </c>
      <c r="DV10" s="9" t="s">
        <v>768</v>
      </c>
      <c r="DW10" s="9" t="s">
        <v>769</v>
      </c>
      <c r="DX10" s="9" t="s">
        <v>770</v>
      </c>
      <c r="DY10" s="9" t="s">
        <v>771</v>
      </c>
      <c r="DZ10" s="9" t="s">
        <v>772</v>
      </c>
      <c r="EA10" s="9" t="s">
        <v>773</v>
      </c>
      <c r="EB10" s="9" t="s">
        <v>774</v>
      </c>
      <c r="EC10" s="9" t="s">
        <v>775</v>
      </c>
      <c r="ED10" s="9" t="s">
        <v>776</v>
      </c>
      <c r="EE10" s="9" t="s">
        <v>777</v>
      </c>
      <c r="EF10" s="9" t="s">
        <v>778</v>
      </c>
      <c r="EG10" s="9" t="s">
        <v>779</v>
      </c>
      <c r="EH10" s="9" t="s">
        <v>780</v>
      </c>
      <c r="EI10" s="9" t="s">
        <v>781</v>
      </c>
      <c r="EJ10" s="9" t="s">
        <v>782</v>
      </c>
      <c r="EK10" s="9" t="s">
        <v>783</v>
      </c>
      <c r="EL10" s="9" t="s">
        <v>784</v>
      </c>
      <c r="EM10" s="9" t="s">
        <v>785</v>
      </c>
      <c r="EN10" s="9" t="s">
        <v>786</v>
      </c>
      <c r="EO10" s="9" t="s">
        <v>787</v>
      </c>
      <c r="EP10" s="9" t="s">
        <v>788</v>
      </c>
      <c r="EQ10" s="9" t="s">
        <v>789</v>
      </c>
      <c r="ER10" s="9" t="s">
        <v>790</v>
      </c>
      <c r="ES10" s="9" t="s">
        <v>791</v>
      </c>
      <c r="ET10" s="9" t="s">
        <v>792</v>
      </c>
      <c r="EU10" s="9" t="s">
        <v>793</v>
      </c>
      <c r="EV10" s="9" t="s">
        <v>794</v>
      </c>
      <c r="EW10" s="9" t="s">
        <v>795</v>
      </c>
      <c r="EX10" s="9" t="s">
        <v>796</v>
      </c>
      <c r="EY10" s="9" t="s">
        <v>797</v>
      </c>
      <c r="EZ10" s="9" t="s">
        <v>798</v>
      </c>
      <c r="FA10" s="9" t="s">
        <v>799</v>
      </c>
      <c r="FB10" s="9" t="s">
        <v>800</v>
      </c>
      <c r="FC10" s="9" t="s">
        <v>801</v>
      </c>
      <c r="FD10" s="9" t="s">
        <v>802</v>
      </c>
      <c r="FE10" s="9" t="s">
        <v>803</v>
      </c>
      <c r="FF10" s="9" t="s">
        <v>804</v>
      </c>
      <c r="FG10" s="9" t="s">
        <v>805</v>
      </c>
      <c r="FH10" s="9" t="s">
        <v>806</v>
      </c>
      <c r="FI10" s="9" t="s">
        <v>807</v>
      </c>
      <c r="FJ10" s="9" t="s">
        <v>808</v>
      </c>
      <c r="FK10" s="194" t="s">
        <v>809</v>
      </c>
      <c r="FL10" s="1"/>
      <c r="FM10" s="10" t="s">
        <v>810</v>
      </c>
      <c r="FN10" s="10" t="s">
        <v>811</v>
      </c>
      <c r="FO10" s="10" t="s">
        <v>812</v>
      </c>
      <c r="FP10" s="10" t="s">
        <v>813</v>
      </c>
      <c r="FQ10" s="10" t="s">
        <v>814</v>
      </c>
      <c r="FR10" s="10" t="s">
        <v>815</v>
      </c>
      <c r="FS10" s="10" t="s">
        <v>816</v>
      </c>
      <c r="FT10" s="10" t="s">
        <v>817</v>
      </c>
      <c r="FU10" s="197" t="s">
        <v>809</v>
      </c>
    </row>
    <row r="11" spans="1:177" ht="24" customHeight="1" x14ac:dyDescent="0.3">
      <c r="A11" s="13" t="s">
        <v>56</v>
      </c>
      <c r="B11" s="13" t="s">
        <v>818</v>
      </c>
      <c r="C11" s="14">
        <v>69.2</v>
      </c>
      <c r="D11" s="14">
        <v>592.9</v>
      </c>
      <c r="E11" s="14">
        <v>205.7</v>
      </c>
      <c r="F11" s="14"/>
      <c r="G11" s="14"/>
      <c r="H11" s="14">
        <v>0</v>
      </c>
      <c r="I11" s="14">
        <v>60.8</v>
      </c>
      <c r="J11" s="14"/>
      <c r="K11" s="14">
        <v>0</v>
      </c>
      <c r="L11" s="14">
        <v>188</v>
      </c>
      <c r="M11" s="14">
        <v>206.9</v>
      </c>
      <c r="N11" s="14">
        <v>206.8</v>
      </c>
      <c r="O11" s="14">
        <v>289.89999999999998</v>
      </c>
      <c r="P11" s="14">
        <v>211.7</v>
      </c>
      <c r="Q11" s="14">
        <v>110.1</v>
      </c>
      <c r="R11" s="14">
        <v>349.8</v>
      </c>
      <c r="S11" s="14">
        <v>2.8</v>
      </c>
      <c r="T11" s="14"/>
      <c r="U11" s="14"/>
      <c r="V11" s="14"/>
      <c r="W11" s="14"/>
      <c r="X11" s="14">
        <v>115</v>
      </c>
      <c r="Y11" s="14">
        <v>6.5</v>
      </c>
      <c r="Z11" s="14">
        <v>4.5</v>
      </c>
      <c r="AA11" s="14"/>
      <c r="AB11" s="14">
        <v>6.9</v>
      </c>
      <c r="AC11" s="14">
        <v>11.2</v>
      </c>
      <c r="AD11" s="14">
        <v>49.6</v>
      </c>
      <c r="AE11" s="14"/>
      <c r="AF11" s="14"/>
      <c r="AG11" s="14"/>
      <c r="AH11" s="14"/>
      <c r="AI11" s="14">
        <v>57.8</v>
      </c>
      <c r="AJ11" s="14">
        <v>85.1</v>
      </c>
      <c r="AK11" s="14"/>
      <c r="AL11" s="14"/>
      <c r="AM11" s="14"/>
      <c r="AN11" s="14">
        <v>6.5</v>
      </c>
      <c r="AO11" s="14">
        <v>0</v>
      </c>
      <c r="AP11" s="14">
        <v>26</v>
      </c>
      <c r="AQ11" s="14">
        <v>59.3</v>
      </c>
      <c r="AR11" s="14">
        <v>15</v>
      </c>
      <c r="AS11" s="14">
        <v>18.2</v>
      </c>
      <c r="AT11" s="14">
        <v>9.5</v>
      </c>
      <c r="AU11" s="14">
        <v>59.3</v>
      </c>
      <c r="AV11" s="14">
        <v>176.9</v>
      </c>
      <c r="AW11" s="14">
        <v>177.9</v>
      </c>
      <c r="AX11" s="14">
        <v>185.3</v>
      </c>
      <c r="AY11" s="14">
        <v>79.8</v>
      </c>
      <c r="AZ11" s="14">
        <v>7.3</v>
      </c>
      <c r="BA11" s="14">
        <v>9</v>
      </c>
      <c r="BB11" s="14">
        <v>9</v>
      </c>
      <c r="BC11" s="14">
        <v>22.7</v>
      </c>
      <c r="BD11" s="14">
        <v>2.2000000000000002</v>
      </c>
      <c r="BE11" s="14">
        <v>14.4</v>
      </c>
      <c r="BF11" s="14">
        <v>23</v>
      </c>
      <c r="BG11" s="14"/>
      <c r="BH11" s="14"/>
      <c r="BI11" s="14">
        <v>39.6</v>
      </c>
      <c r="BJ11" s="14"/>
      <c r="BK11" s="14"/>
      <c r="BL11" s="14">
        <v>48.3</v>
      </c>
      <c r="BM11" s="14"/>
      <c r="BN11" s="14"/>
      <c r="BO11" s="14"/>
      <c r="BP11" s="14">
        <v>63.1</v>
      </c>
      <c r="BQ11" s="14">
        <v>178.2</v>
      </c>
      <c r="BR11" s="14">
        <v>174.8</v>
      </c>
      <c r="BS11" s="14">
        <v>207.4</v>
      </c>
      <c r="BT11" s="14">
        <v>271.60000000000002</v>
      </c>
      <c r="BU11" s="14">
        <v>75.8</v>
      </c>
      <c r="BV11" s="14">
        <v>37.1</v>
      </c>
      <c r="BW11" s="14"/>
      <c r="BX11" s="14"/>
      <c r="BY11" s="14"/>
      <c r="BZ11" s="14"/>
      <c r="CA11" s="14"/>
      <c r="CB11" s="14"/>
      <c r="CC11" s="14">
        <v>0.2</v>
      </c>
      <c r="CD11" s="14">
        <v>192.4</v>
      </c>
      <c r="CE11" s="14">
        <v>73</v>
      </c>
      <c r="CF11" s="14">
        <v>61.1</v>
      </c>
      <c r="CG11" s="14">
        <v>66.900000000000006</v>
      </c>
      <c r="CH11" s="14">
        <v>29.2</v>
      </c>
      <c r="CI11" s="14"/>
      <c r="CJ11" s="14"/>
      <c r="CK11" s="14"/>
      <c r="CL11" s="14">
        <v>146.30000000000001</v>
      </c>
      <c r="CM11" s="14">
        <v>148.6</v>
      </c>
      <c r="CN11" s="14">
        <v>149.4</v>
      </c>
      <c r="CO11" s="14"/>
      <c r="CP11" s="14"/>
      <c r="CQ11" s="14"/>
      <c r="CR11" s="14"/>
      <c r="CS11" s="14"/>
      <c r="CT11" s="14">
        <v>137.19999999999999</v>
      </c>
      <c r="CU11" s="14">
        <v>77.5</v>
      </c>
      <c r="CV11" s="14">
        <v>0</v>
      </c>
      <c r="CW11" s="14">
        <v>83.7</v>
      </c>
      <c r="CX11" s="14">
        <v>0</v>
      </c>
      <c r="CY11" s="14">
        <v>7</v>
      </c>
      <c r="CZ11" s="14">
        <v>0</v>
      </c>
      <c r="DA11" s="14">
        <v>3.7</v>
      </c>
      <c r="DB11" s="14">
        <v>4.5999999999999996</v>
      </c>
      <c r="DC11" s="14">
        <v>0</v>
      </c>
      <c r="DD11" s="14">
        <v>0</v>
      </c>
      <c r="DE11" s="14">
        <v>0</v>
      </c>
      <c r="DF11" s="14">
        <v>0.3</v>
      </c>
      <c r="DG11" s="14">
        <v>1</v>
      </c>
      <c r="DH11" s="14">
        <v>4.2</v>
      </c>
      <c r="DI11" s="14">
        <v>18.600000000000001</v>
      </c>
      <c r="DJ11" s="14">
        <v>3.1</v>
      </c>
      <c r="DK11" s="14">
        <v>3</v>
      </c>
      <c r="DL11" s="14">
        <v>3.4</v>
      </c>
      <c r="DM11" s="14">
        <v>17.600000000000001</v>
      </c>
      <c r="DN11" s="14">
        <v>0</v>
      </c>
      <c r="DO11" s="14">
        <v>0</v>
      </c>
      <c r="DP11" s="14">
        <v>16.600000000000001</v>
      </c>
      <c r="DQ11" s="14">
        <v>26.6</v>
      </c>
      <c r="DR11" s="14">
        <v>1.4</v>
      </c>
      <c r="DS11" s="14">
        <v>2.4</v>
      </c>
      <c r="DT11" s="14">
        <v>2.4</v>
      </c>
      <c r="DU11" s="14">
        <v>2.6</v>
      </c>
      <c r="DV11" s="14">
        <v>0</v>
      </c>
      <c r="DW11" s="14">
        <v>0.2</v>
      </c>
      <c r="DX11" s="14">
        <v>8.8000000000000007</v>
      </c>
      <c r="DY11" s="14">
        <v>1.1000000000000001</v>
      </c>
      <c r="DZ11" s="14">
        <v>0</v>
      </c>
      <c r="EA11" s="14">
        <v>4</v>
      </c>
      <c r="EB11" s="14">
        <v>2.1</v>
      </c>
      <c r="EC11" s="14">
        <v>3.4</v>
      </c>
      <c r="ED11" s="14">
        <v>5.4</v>
      </c>
      <c r="EE11" s="14">
        <v>10</v>
      </c>
      <c r="EF11" s="14">
        <v>23.6</v>
      </c>
      <c r="EG11" s="14">
        <v>22.7</v>
      </c>
      <c r="EH11" s="14">
        <v>0</v>
      </c>
      <c r="EI11" s="14">
        <v>18.2</v>
      </c>
      <c r="EJ11" s="14">
        <v>43.6</v>
      </c>
      <c r="EK11" s="14">
        <v>1.9</v>
      </c>
      <c r="EL11" s="14">
        <v>0.4</v>
      </c>
      <c r="EM11" s="14">
        <v>6.4</v>
      </c>
      <c r="EN11" s="14">
        <v>3.2</v>
      </c>
      <c r="EO11" s="14">
        <v>8</v>
      </c>
      <c r="EP11" s="14">
        <v>3.7</v>
      </c>
      <c r="EQ11" s="14">
        <v>4.0999999999999996</v>
      </c>
      <c r="ER11" s="14">
        <v>4.3</v>
      </c>
      <c r="ES11" s="14">
        <v>3.8</v>
      </c>
      <c r="ET11" s="14">
        <v>0</v>
      </c>
      <c r="EU11" s="14">
        <v>0</v>
      </c>
      <c r="EV11" s="14">
        <v>0</v>
      </c>
      <c r="EW11" s="14">
        <v>0.6</v>
      </c>
      <c r="EX11" s="14">
        <v>0</v>
      </c>
      <c r="EY11" s="14">
        <v>0</v>
      </c>
      <c r="EZ11" s="14">
        <v>0</v>
      </c>
      <c r="FA11" s="14">
        <v>0</v>
      </c>
      <c r="FB11" s="14">
        <v>7.2</v>
      </c>
      <c r="FC11" s="14">
        <v>20.2</v>
      </c>
      <c r="FD11" s="14">
        <v>9.5</v>
      </c>
      <c r="FE11" s="14">
        <v>28.3</v>
      </c>
      <c r="FF11" s="14">
        <v>30.9</v>
      </c>
      <c r="FG11" s="14">
        <v>14.9</v>
      </c>
      <c r="FH11" s="14">
        <v>0</v>
      </c>
      <c r="FI11" s="14">
        <v>7.6</v>
      </c>
      <c r="FJ11" s="14">
        <v>11.1</v>
      </c>
      <c r="FK11" s="14">
        <v>6421.6</v>
      </c>
      <c r="FL11" s="15"/>
      <c r="FM11" s="14">
        <v>18</v>
      </c>
      <c r="FN11" s="14">
        <v>0</v>
      </c>
      <c r="FO11" s="14">
        <v>6</v>
      </c>
      <c r="FP11" s="14">
        <v>5.2</v>
      </c>
      <c r="FQ11" s="14">
        <v>27.313639999999999</v>
      </c>
      <c r="FR11" s="14">
        <v>18.928709999999999</v>
      </c>
      <c r="FS11" s="14">
        <v>5.6</v>
      </c>
      <c r="FT11" s="14">
        <v>6.1</v>
      </c>
      <c r="FU11" s="14">
        <v>87.142349999999993</v>
      </c>
    </row>
    <row r="12" spans="1:177" ht="24" customHeight="1" x14ac:dyDescent="0.3">
      <c r="A12" s="16" t="s">
        <v>56</v>
      </c>
      <c r="B12" s="16" t="s">
        <v>819</v>
      </c>
      <c r="C12" s="17">
        <v>75.7</v>
      </c>
      <c r="D12" s="17">
        <v>597.79999999999995</v>
      </c>
      <c r="E12" s="17">
        <v>205.1</v>
      </c>
      <c r="F12" s="17"/>
      <c r="G12" s="17"/>
      <c r="H12" s="17">
        <v>0</v>
      </c>
      <c r="I12" s="17">
        <v>64.400000000000006</v>
      </c>
      <c r="J12" s="17"/>
      <c r="K12" s="17">
        <v>0</v>
      </c>
      <c r="L12" s="17">
        <v>187.8</v>
      </c>
      <c r="M12" s="17">
        <v>208.9</v>
      </c>
      <c r="N12" s="17">
        <v>209.9</v>
      </c>
      <c r="O12" s="17">
        <v>290.7</v>
      </c>
      <c r="P12" s="17">
        <v>213.8</v>
      </c>
      <c r="Q12" s="17">
        <v>110.1</v>
      </c>
      <c r="R12" s="17">
        <v>369.9</v>
      </c>
      <c r="S12" s="17">
        <v>3</v>
      </c>
      <c r="T12" s="17"/>
      <c r="U12" s="17"/>
      <c r="V12" s="17"/>
      <c r="W12" s="17"/>
      <c r="X12" s="17">
        <v>123.3</v>
      </c>
      <c r="Y12" s="17">
        <v>6.8</v>
      </c>
      <c r="Z12" s="17">
        <v>4.5999999999999996</v>
      </c>
      <c r="AA12" s="17"/>
      <c r="AB12" s="17">
        <v>6.9</v>
      </c>
      <c r="AC12" s="17">
        <v>10.6</v>
      </c>
      <c r="AD12" s="17">
        <v>49.7</v>
      </c>
      <c r="AE12" s="17"/>
      <c r="AF12" s="17"/>
      <c r="AG12" s="17"/>
      <c r="AH12" s="17"/>
      <c r="AI12" s="17">
        <v>59.9</v>
      </c>
      <c r="AJ12" s="17">
        <v>85.7</v>
      </c>
      <c r="AK12" s="17"/>
      <c r="AL12" s="17"/>
      <c r="AM12" s="17"/>
      <c r="AN12" s="17">
        <v>6.4</v>
      </c>
      <c r="AO12" s="17">
        <v>0</v>
      </c>
      <c r="AP12" s="17">
        <v>26.7</v>
      </c>
      <c r="AQ12" s="17">
        <v>54.9</v>
      </c>
      <c r="AR12" s="17">
        <v>16.399999999999999</v>
      </c>
      <c r="AS12" s="17">
        <v>18.2</v>
      </c>
      <c r="AT12" s="17">
        <v>9.5</v>
      </c>
      <c r="AU12" s="17">
        <v>65.7</v>
      </c>
      <c r="AV12" s="17">
        <v>180.5</v>
      </c>
      <c r="AW12" s="17">
        <v>181</v>
      </c>
      <c r="AX12" s="17">
        <v>185.2</v>
      </c>
      <c r="AY12" s="17">
        <v>79.2</v>
      </c>
      <c r="AZ12" s="17">
        <v>7.4</v>
      </c>
      <c r="BA12" s="17">
        <v>9</v>
      </c>
      <c r="BB12" s="17">
        <v>10.9</v>
      </c>
      <c r="BC12" s="17">
        <v>20.7</v>
      </c>
      <c r="BD12" s="17">
        <v>2.2000000000000002</v>
      </c>
      <c r="BE12" s="17">
        <v>14.8</v>
      </c>
      <c r="BF12" s="17">
        <v>24.5</v>
      </c>
      <c r="BG12" s="17"/>
      <c r="BH12" s="17"/>
      <c r="BI12" s="17">
        <v>40.299999999999997</v>
      </c>
      <c r="BJ12" s="17"/>
      <c r="BK12" s="17"/>
      <c r="BL12" s="17">
        <v>47.2</v>
      </c>
      <c r="BM12" s="17"/>
      <c r="BN12" s="17"/>
      <c r="BO12" s="17"/>
      <c r="BP12" s="17">
        <v>64.3</v>
      </c>
      <c r="BQ12" s="17">
        <v>176.6</v>
      </c>
      <c r="BR12" s="17">
        <v>175.2</v>
      </c>
      <c r="BS12" s="17">
        <v>207.9</v>
      </c>
      <c r="BT12" s="17">
        <v>271.89999999999998</v>
      </c>
      <c r="BU12" s="17">
        <v>76.599999999999994</v>
      </c>
      <c r="BV12" s="17">
        <v>37.1</v>
      </c>
      <c r="BW12" s="17"/>
      <c r="BX12" s="17"/>
      <c r="BY12" s="17"/>
      <c r="BZ12" s="17"/>
      <c r="CA12" s="17"/>
      <c r="CB12" s="17"/>
      <c r="CC12" s="17">
        <v>0.2</v>
      </c>
      <c r="CD12" s="17">
        <v>125.5</v>
      </c>
      <c r="CE12" s="17">
        <v>72.8</v>
      </c>
      <c r="CF12" s="17">
        <v>62.9</v>
      </c>
      <c r="CG12" s="17">
        <v>73</v>
      </c>
      <c r="CH12" s="17">
        <v>30</v>
      </c>
      <c r="CI12" s="17"/>
      <c r="CJ12" s="17"/>
      <c r="CK12" s="17"/>
      <c r="CL12" s="17">
        <v>146.9</v>
      </c>
      <c r="CM12" s="17">
        <v>149.30000000000001</v>
      </c>
      <c r="CN12" s="17">
        <v>150</v>
      </c>
      <c r="CO12" s="17"/>
      <c r="CP12" s="17"/>
      <c r="CQ12" s="17"/>
      <c r="CR12" s="17"/>
      <c r="CS12" s="17"/>
      <c r="CT12" s="17">
        <v>137.19999999999999</v>
      </c>
      <c r="CU12" s="17">
        <v>77.3</v>
      </c>
      <c r="CV12" s="17">
        <v>0</v>
      </c>
      <c r="CW12" s="17">
        <v>59.1</v>
      </c>
      <c r="CX12" s="17">
        <v>0</v>
      </c>
      <c r="CY12" s="17">
        <v>10</v>
      </c>
      <c r="CZ12" s="17">
        <v>0</v>
      </c>
      <c r="DA12" s="17">
        <v>3.6</v>
      </c>
      <c r="DB12" s="17">
        <v>5</v>
      </c>
      <c r="DC12" s="17">
        <v>0</v>
      </c>
      <c r="DD12" s="17">
        <v>0</v>
      </c>
      <c r="DE12" s="17">
        <v>0</v>
      </c>
      <c r="DF12" s="17">
        <v>0.3</v>
      </c>
      <c r="DG12" s="17">
        <v>1</v>
      </c>
      <c r="DH12" s="17">
        <v>4.5999999999999996</v>
      </c>
      <c r="DI12" s="17">
        <v>19.3</v>
      </c>
      <c r="DJ12" s="17">
        <v>3.1</v>
      </c>
      <c r="DK12" s="17">
        <v>3.1</v>
      </c>
      <c r="DL12" s="17">
        <v>3.4</v>
      </c>
      <c r="DM12" s="17">
        <v>17.600000000000001</v>
      </c>
      <c r="DN12" s="17">
        <v>0</v>
      </c>
      <c r="DO12" s="17">
        <v>0</v>
      </c>
      <c r="DP12" s="17">
        <v>13</v>
      </c>
      <c r="DQ12" s="17">
        <v>26.6</v>
      </c>
      <c r="DR12" s="17">
        <v>1.4</v>
      </c>
      <c r="DS12" s="17">
        <v>2.4</v>
      </c>
      <c r="DT12" s="17">
        <v>2.4</v>
      </c>
      <c r="DU12" s="17">
        <v>2.6</v>
      </c>
      <c r="DV12" s="17">
        <v>0</v>
      </c>
      <c r="DW12" s="17">
        <v>2.2000000000000002</v>
      </c>
      <c r="DX12" s="17">
        <v>9.6999999999999993</v>
      </c>
      <c r="DY12" s="17">
        <v>1.1000000000000001</v>
      </c>
      <c r="DZ12" s="17">
        <v>0</v>
      </c>
      <c r="EA12" s="17">
        <v>4</v>
      </c>
      <c r="EB12" s="17">
        <v>2.1</v>
      </c>
      <c r="EC12" s="17">
        <v>3.6</v>
      </c>
      <c r="ED12" s="17">
        <v>5.5</v>
      </c>
      <c r="EE12" s="17">
        <v>10</v>
      </c>
      <c r="EF12" s="17">
        <v>19.8</v>
      </c>
      <c r="EG12" s="17">
        <v>21.4</v>
      </c>
      <c r="EH12" s="17">
        <v>0</v>
      </c>
      <c r="EI12" s="17">
        <v>15.9</v>
      </c>
      <c r="EJ12" s="17">
        <v>41.2</v>
      </c>
      <c r="EK12" s="17">
        <v>1.4</v>
      </c>
      <c r="EL12" s="17">
        <v>0</v>
      </c>
      <c r="EM12" s="17">
        <v>6.4</v>
      </c>
      <c r="EN12" s="17">
        <v>3.2</v>
      </c>
      <c r="EO12" s="17">
        <v>8</v>
      </c>
      <c r="EP12" s="17">
        <v>3.7</v>
      </c>
      <c r="EQ12" s="17">
        <v>4.0999999999999996</v>
      </c>
      <c r="ER12" s="17">
        <v>4.3</v>
      </c>
      <c r="ES12" s="17">
        <v>5.3</v>
      </c>
      <c r="ET12" s="17">
        <v>0</v>
      </c>
      <c r="EU12" s="17">
        <v>0</v>
      </c>
      <c r="EV12" s="17">
        <v>0</v>
      </c>
      <c r="EW12" s="17">
        <v>0.6</v>
      </c>
      <c r="EX12" s="17">
        <v>0</v>
      </c>
      <c r="EY12" s="17">
        <v>0</v>
      </c>
      <c r="EZ12" s="17">
        <v>0</v>
      </c>
      <c r="FA12" s="17">
        <v>0</v>
      </c>
      <c r="FB12" s="17">
        <v>7.2</v>
      </c>
      <c r="FC12" s="17">
        <v>20</v>
      </c>
      <c r="FD12" s="17">
        <v>9.4</v>
      </c>
      <c r="FE12" s="17">
        <v>28.3</v>
      </c>
      <c r="FF12" s="17">
        <v>31</v>
      </c>
      <c r="FG12" s="17">
        <v>15</v>
      </c>
      <c r="FH12" s="17">
        <v>0</v>
      </c>
      <c r="FI12" s="17">
        <v>7.3</v>
      </c>
      <c r="FJ12" s="17">
        <v>11.1</v>
      </c>
      <c r="FK12" s="17">
        <v>6401.3</v>
      </c>
      <c r="FL12" s="15"/>
      <c r="FM12" s="17">
        <v>18.3</v>
      </c>
      <c r="FN12" s="17">
        <v>0</v>
      </c>
      <c r="FO12" s="17">
        <v>6</v>
      </c>
      <c r="FP12" s="17">
        <v>5.2</v>
      </c>
      <c r="FQ12" s="17">
        <v>27.291630000000001</v>
      </c>
      <c r="FR12" s="17">
        <v>18.928170000000001</v>
      </c>
      <c r="FS12" s="17">
        <v>5.6</v>
      </c>
      <c r="FT12" s="17">
        <v>5.9</v>
      </c>
      <c r="FU12" s="17">
        <v>87.219800000000006</v>
      </c>
    </row>
    <row r="13" spans="1:177" ht="24" customHeight="1" x14ac:dyDescent="0.3">
      <c r="A13" s="16" t="s">
        <v>56</v>
      </c>
      <c r="B13" s="16" t="s">
        <v>820</v>
      </c>
      <c r="C13" s="17">
        <v>73</v>
      </c>
      <c r="D13" s="17">
        <v>593.20000000000005</v>
      </c>
      <c r="E13" s="17">
        <v>204.5</v>
      </c>
      <c r="F13" s="17"/>
      <c r="G13" s="17"/>
      <c r="H13" s="17">
        <v>0</v>
      </c>
      <c r="I13" s="17">
        <v>64.900000000000006</v>
      </c>
      <c r="J13" s="17"/>
      <c r="K13" s="17">
        <v>0</v>
      </c>
      <c r="L13" s="17">
        <v>188.8</v>
      </c>
      <c r="M13" s="17">
        <v>208.2</v>
      </c>
      <c r="N13" s="17">
        <v>211.3</v>
      </c>
      <c r="O13" s="17">
        <v>291</v>
      </c>
      <c r="P13" s="17">
        <v>216.1</v>
      </c>
      <c r="Q13" s="17">
        <v>111.1</v>
      </c>
      <c r="R13" s="17">
        <v>348.3</v>
      </c>
      <c r="S13" s="17">
        <v>2.8</v>
      </c>
      <c r="T13" s="17"/>
      <c r="U13" s="17"/>
      <c r="V13" s="17"/>
      <c r="W13" s="17"/>
      <c r="X13" s="17">
        <v>122.2</v>
      </c>
      <c r="Y13" s="17">
        <v>6.4</v>
      </c>
      <c r="Z13" s="17">
        <v>4.4000000000000004</v>
      </c>
      <c r="AA13" s="17"/>
      <c r="AB13" s="17">
        <v>6.9</v>
      </c>
      <c r="AC13" s="17">
        <v>10.6</v>
      </c>
      <c r="AD13" s="17">
        <v>49.2</v>
      </c>
      <c r="AE13" s="17"/>
      <c r="AF13" s="17"/>
      <c r="AG13" s="17"/>
      <c r="AH13" s="17"/>
      <c r="AI13" s="17">
        <v>59</v>
      </c>
      <c r="AJ13" s="17">
        <v>77.599999999999994</v>
      </c>
      <c r="AK13" s="17"/>
      <c r="AL13" s="17"/>
      <c r="AM13" s="17"/>
      <c r="AN13" s="17">
        <v>6.4</v>
      </c>
      <c r="AO13" s="17">
        <v>0</v>
      </c>
      <c r="AP13" s="17">
        <v>27.1</v>
      </c>
      <c r="AQ13" s="17">
        <v>46.2</v>
      </c>
      <c r="AR13" s="17">
        <v>17</v>
      </c>
      <c r="AS13" s="17">
        <v>18.2</v>
      </c>
      <c r="AT13" s="17">
        <v>9.5</v>
      </c>
      <c r="AU13" s="17">
        <v>63</v>
      </c>
      <c r="AV13" s="17">
        <v>180</v>
      </c>
      <c r="AW13" s="17">
        <v>180.2</v>
      </c>
      <c r="AX13" s="17">
        <v>184.1</v>
      </c>
      <c r="AY13" s="17">
        <v>79</v>
      </c>
      <c r="AZ13" s="17">
        <v>7.3</v>
      </c>
      <c r="BA13" s="17">
        <v>9.1</v>
      </c>
      <c r="BB13" s="17">
        <v>32.299999999999997</v>
      </c>
      <c r="BC13" s="17">
        <v>17.100000000000001</v>
      </c>
      <c r="BD13" s="17">
        <v>2.2000000000000002</v>
      </c>
      <c r="BE13" s="17">
        <v>14.7</v>
      </c>
      <c r="BF13" s="17">
        <v>23.1</v>
      </c>
      <c r="BG13" s="17"/>
      <c r="BH13" s="17"/>
      <c r="BI13" s="17">
        <v>39.799999999999997</v>
      </c>
      <c r="BJ13" s="17"/>
      <c r="BK13" s="17"/>
      <c r="BL13" s="17">
        <v>46.6</v>
      </c>
      <c r="BM13" s="17"/>
      <c r="BN13" s="17"/>
      <c r="BO13" s="17"/>
      <c r="BP13" s="17">
        <v>63.3</v>
      </c>
      <c r="BQ13" s="17">
        <v>178.2</v>
      </c>
      <c r="BR13" s="17">
        <v>176.1</v>
      </c>
      <c r="BS13" s="17">
        <v>210.3</v>
      </c>
      <c r="BT13" s="17">
        <v>273.2</v>
      </c>
      <c r="BU13" s="17">
        <v>76.400000000000006</v>
      </c>
      <c r="BV13" s="17">
        <v>37.200000000000003</v>
      </c>
      <c r="BW13" s="17"/>
      <c r="BX13" s="17"/>
      <c r="BY13" s="17"/>
      <c r="BZ13" s="17"/>
      <c r="CA13" s="17"/>
      <c r="CB13" s="17"/>
      <c r="CC13" s="17">
        <v>0.2</v>
      </c>
      <c r="CD13" s="17">
        <v>84.6</v>
      </c>
      <c r="CE13" s="17">
        <v>63.8</v>
      </c>
      <c r="CF13" s="17">
        <v>62.2</v>
      </c>
      <c r="CG13" s="17">
        <v>76.3</v>
      </c>
      <c r="CH13" s="17">
        <v>29.5</v>
      </c>
      <c r="CI13" s="17"/>
      <c r="CJ13" s="17"/>
      <c r="CK13" s="17"/>
      <c r="CL13" s="17">
        <v>147.5</v>
      </c>
      <c r="CM13" s="17">
        <v>149.30000000000001</v>
      </c>
      <c r="CN13" s="17">
        <v>149.9</v>
      </c>
      <c r="CO13" s="17"/>
      <c r="CP13" s="17"/>
      <c r="CQ13" s="17"/>
      <c r="CR13" s="17"/>
      <c r="CS13" s="17"/>
      <c r="CT13" s="17">
        <v>137.19999999999999</v>
      </c>
      <c r="CU13" s="17">
        <v>77.5</v>
      </c>
      <c r="CV13" s="17">
        <v>0</v>
      </c>
      <c r="CW13" s="17">
        <v>36.4</v>
      </c>
      <c r="CX13" s="17">
        <v>0</v>
      </c>
      <c r="CY13" s="17">
        <v>8.5</v>
      </c>
      <c r="CZ13" s="17">
        <v>0</v>
      </c>
      <c r="DA13" s="17">
        <v>3.7</v>
      </c>
      <c r="DB13" s="17">
        <v>4.9000000000000004</v>
      </c>
      <c r="DC13" s="17">
        <v>0</v>
      </c>
      <c r="DD13" s="17">
        <v>0</v>
      </c>
      <c r="DE13" s="17">
        <v>0</v>
      </c>
      <c r="DF13" s="17">
        <v>0.3</v>
      </c>
      <c r="DG13" s="17">
        <v>1</v>
      </c>
      <c r="DH13" s="17">
        <v>4.5999999999999996</v>
      </c>
      <c r="DI13" s="17">
        <v>19.100000000000001</v>
      </c>
      <c r="DJ13" s="17">
        <v>2.9</v>
      </c>
      <c r="DK13" s="17">
        <v>3.1</v>
      </c>
      <c r="DL13" s="17">
        <v>3.4</v>
      </c>
      <c r="DM13" s="17">
        <v>17.600000000000001</v>
      </c>
      <c r="DN13" s="17">
        <v>0</v>
      </c>
      <c r="DO13" s="17">
        <v>0</v>
      </c>
      <c r="DP13" s="17">
        <v>5</v>
      </c>
      <c r="DQ13" s="17">
        <v>9.8000000000000007</v>
      </c>
      <c r="DR13" s="17">
        <v>1.4</v>
      </c>
      <c r="DS13" s="17">
        <v>2.4</v>
      </c>
      <c r="DT13" s="17">
        <v>2.4</v>
      </c>
      <c r="DU13" s="17">
        <v>2.6</v>
      </c>
      <c r="DV13" s="17">
        <v>0</v>
      </c>
      <c r="DW13" s="17">
        <v>1.6</v>
      </c>
      <c r="DX13" s="17">
        <v>9.9</v>
      </c>
      <c r="DY13" s="17">
        <v>1</v>
      </c>
      <c r="DZ13" s="17">
        <v>0</v>
      </c>
      <c r="EA13" s="17">
        <v>4</v>
      </c>
      <c r="EB13" s="17">
        <v>2</v>
      </c>
      <c r="EC13" s="17">
        <v>3.3</v>
      </c>
      <c r="ED13" s="17">
        <v>5.4</v>
      </c>
      <c r="EE13" s="17">
        <v>10</v>
      </c>
      <c r="EF13" s="17">
        <v>19.7</v>
      </c>
      <c r="EG13" s="17">
        <v>19.600000000000001</v>
      </c>
      <c r="EH13" s="17">
        <v>0</v>
      </c>
      <c r="EI13" s="17">
        <v>11.2</v>
      </c>
      <c r="EJ13" s="17">
        <v>26.2</v>
      </c>
      <c r="EK13" s="17">
        <v>0.8</v>
      </c>
      <c r="EL13" s="17">
        <v>0</v>
      </c>
      <c r="EM13" s="17">
        <v>6.4</v>
      </c>
      <c r="EN13" s="17">
        <v>3.2</v>
      </c>
      <c r="EO13" s="17">
        <v>7.9</v>
      </c>
      <c r="EP13" s="17">
        <v>3.7</v>
      </c>
      <c r="EQ13" s="17">
        <v>4.0999999999999996</v>
      </c>
      <c r="ER13" s="17">
        <v>4.3</v>
      </c>
      <c r="ES13" s="17">
        <v>5</v>
      </c>
      <c r="ET13" s="17">
        <v>0</v>
      </c>
      <c r="EU13" s="17">
        <v>0</v>
      </c>
      <c r="EV13" s="17">
        <v>0</v>
      </c>
      <c r="EW13" s="17">
        <v>0.6</v>
      </c>
      <c r="EX13" s="17">
        <v>0</v>
      </c>
      <c r="EY13" s="17">
        <v>0</v>
      </c>
      <c r="EZ13" s="17">
        <v>0</v>
      </c>
      <c r="FA13" s="17">
        <v>0</v>
      </c>
      <c r="FB13" s="17">
        <v>7.2</v>
      </c>
      <c r="FC13" s="17">
        <v>20</v>
      </c>
      <c r="FD13" s="17">
        <v>9.1999999999999993</v>
      </c>
      <c r="FE13" s="17">
        <v>28.6</v>
      </c>
      <c r="FF13" s="17">
        <v>30.9</v>
      </c>
      <c r="FG13" s="17">
        <v>15</v>
      </c>
      <c r="FH13" s="17">
        <v>0</v>
      </c>
      <c r="FI13" s="17">
        <v>8</v>
      </c>
      <c r="FJ13" s="17">
        <v>11.1</v>
      </c>
      <c r="FK13" s="17">
        <v>6254.1</v>
      </c>
      <c r="FL13" s="15"/>
      <c r="FM13" s="17">
        <v>18.7</v>
      </c>
      <c r="FN13" s="17">
        <v>0</v>
      </c>
      <c r="FO13" s="17">
        <v>6</v>
      </c>
      <c r="FP13" s="17">
        <v>5.3</v>
      </c>
      <c r="FQ13" s="17">
        <v>27.342580000000002</v>
      </c>
      <c r="FR13" s="17">
        <v>18.92577</v>
      </c>
      <c r="FS13" s="17">
        <v>5.4</v>
      </c>
      <c r="FT13" s="17">
        <v>6.1</v>
      </c>
      <c r="FU13" s="17">
        <v>87.768349999999998</v>
      </c>
    </row>
    <row r="14" spans="1:177" ht="24" customHeight="1" x14ac:dyDescent="0.3">
      <c r="A14" s="16" t="s">
        <v>56</v>
      </c>
      <c r="B14" s="16" t="s">
        <v>821</v>
      </c>
      <c r="C14" s="17">
        <v>80.2</v>
      </c>
      <c r="D14" s="17">
        <v>596.1</v>
      </c>
      <c r="E14" s="17">
        <v>205.6</v>
      </c>
      <c r="F14" s="17"/>
      <c r="G14" s="17"/>
      <c r="H14" s="17">
        <v>0</v>
      </c>
      <c r="I14" s="17">
        <v>67.400000000000006</v>
      </c>
      <c r="J14" s="17"/>
      <c r="K14" s="17">
        <v>0</v>
      </c>
      <c r="L14" s="17">
        <v>188.6</v>
      </c>
      <c r="M14" s="17">
        <v>208.8</v>
      </c>
      <c r="N14" s="17">
        <v>210.1</v>
      </c>
      <c r="O14" s="17">
        <v>290.3</v>
      </c>
      <c r="P14" s="17">
        <v>216.8</v>
      </c>
      <c r="Q14" s="17">
        <v>110.7</v>
      </c>
      <c r="R14" s="17">
        <v>355.4</v>
      </c>
      <c r="S14" s="17">
        <v>3</v>
      </c>
      <c r="T14" s="17"/>
      <c r="U14" s="17"/>
      <c r="V14" s="17"/>
      <c r="W14" s="17"/>
      <c r="X14" s="17">
        <v>121.9</v>
      </c>
      <c r="Y14" s="17">
        <v>7.5</v>
      </c>
      <c r="Z14" s="17">
        <v>4.5999999999999996</v>
      </c>
      <c r="AA14" s="17"/>
      <c r="AB14" s="17">
        <v>6.9</v>
      </c>
      <c r="AC14" s="17">
        <v>10.5</v>
      </c>
      <c r="AD14" s="17">
        <v>50.1</v>
      </c>
      <c r="AE14" s="17"/>
      <c r="AF14" s="17"/>
      <c r="AG14" s="17"/>
      <c r="AH14" s="17"/>
      <c r="AI14" s="17">
        <v>60.1</v>
      </c>
      <c r="AJ14" s="17">
        <v>114.9</v>
      </c>
      <c r="AK14" s="17"/>
      <c r="AL14" s="17"/>
      <c r="AM14" s="17"/>
      <c r="AN14" s="17">
        <v>6.4</v>
      </c>
      <c r="AO14" s="17">
        <v>0</v>
      </c>
      <c r="AP14" s="17">
        <v>26.7</v>
      </c>
      <c r="AQ14" s="17">
        <v>0</v>
      </c>
      <c r="AR14" s="17">
        <v>17.600000000000001</v>
      </c>
      <c r="AS14" s="17">
        <v>18.2</v>
      </c>
      <c r="AT14" s="17">
        <v>9.5</v>
      </c>
      <c r="AU14" s="17">
        <v>62.5</v>
      </c>
      <c r="AV14" s="17">
        <v>182.9</v>
      </c>
      <c r="AW14" s="17">
        <v>183.3</v>
      </c>
      <c r="AX14" s="17">
        <v>185.1</v>
      </c>
      <c r="AY14" s="17">
        <v>52.8</v>
      </c>
      <c r="AZ14" s="17">
        <v>7.3</v>
      </c>
      <c r="BA14" s="17">
        <v>8.9</v>
      </c>
      <c r="BB14" s="17">
        <v>33.5</v>
      </c>
      <c r="BC14" s="17">
        <v>22.3</v>
      </c>
      <c r="BD14" s="17">
        <v>2.2000000000000002</v>
      </c>
      <c r="BE14" s="17">
        <v>0</v>
      </c>
      <c r="BF14" s="17">
        <v>24.1</v>
      </c>
      <c r="BG14" s="17"/>
      <c r="BH14" s="17"/>
      <c r="BI14" s="17">
        <v>21.6</v>
      </c>
      <c r="BJ14" s="17"/>
      <c r="BK14" s="17"/>
      <c r="BL14" s="17">
        <v>47.7</v>
      </c>
      <c r="BM14" s="17"/>
      <c r="BN14" s="17"/>
      <c r="BO14" s="17"/>
      <c r="BP14" s="17">
        <v>34</v>
      </c>
      <c r="BQ14" s="17">
        <v>176.7</v>
      </c>
      <c r="BR14" s="17">
        <v>174.8</v>
      </c>
      <c r="BS14" s="17">
        <v>207.8</v>
      </c>
      <c r="BT14" s="17">
        <v>272.2</v>
      </c>
      <c r="BU14" s="17">
        <v>75.8</v>
      </c>
      <c r="BV14" s="17">
        <v>37.1</v>
      </c>
      <c r="BW14" s="17"/>
      <c r="BX14" s="17"/>
      <c r="BY14" s="17"/>
      <c r="BZ14" s="17"/>
      <c r="CA14" s="17"/>
      <c r="CB14" s="17"/>
      <c r="CC14" s="17">
        <v>0.2</v>
      </c>
      <c r="CD14" s="17">
        <v>134.9</v>
      </c>
      <c r="CE14" s="17">
        <v>88</v>
      </c>
      <c r="CF14" s="17">
        <v>66</v>
      </c>
      <c r="CG14" s="17">
        <v>72.2</v>
      </c>
      <c r="CH14" s="17">
        <v>29.9</v>
      </c>
      <c r="CI14" s="17"/>
      <c r="CJ14" s="17"/>
      <c r="CK14" s="17"/>
      <c r="CL14" s="17">
        <v>147.4</v>
      </c>
      <c r="CM14" s="17">
        <v>149.80000000000001</v>
      </c>
      <c r="CN14" s="17">
        <v>150.4</v>
      </c>
      <c r="CO14" s="17"/>
      <c r="CP14" s="17"/>
      <c r="CQ14" s="17"/>
      <c r="CR14" s="17"/>
      <c r="CS14" s="17"/>
      <c r="CT14" s="17">
        <v>137.1</v>
      </c>
      <c r="CU14" s="17">
        <v>77.3</v>
      </c>
      <c r="CV14" s="17">
        <v>0</v>
      </c>
      <c r="CW14" s="17">
        <v>23.5</v>
      </c>
      <c r="CX14" s="17">
        <v>0</v>
      </c>
      <c r="CY14" s="17">
        <v>9.8000000000000007</v>
      </c>
      <c r="CZ14" s="17">
        <v>0</v>
      </c>
      <c r="DA14" s="17">
        <v>3.7</v>
      </c>
      <c r="DB14" s="17">
        <v>5</v>
      </c>
      <c r="DC14" s="17">
        <v>0</v>
      </c>
      <c r="DD14" s="17">
        <v>0</v>
      </c>
      <c r="DE14" s="17">
        <v>0</v>
      </c>
      <c r="DF14" s="17">
        <v>0.3</v>
      </c>
      <c r="DG14" s="17">
        <v>1.6</v>
      </c>
      <c r="DH14" s="17">
        <v>4.4000000000000004</v>
      </c>
      <c r="DI14" s="17">
        <v>19.2</v>
      </c>
      <c r="DJ14" s="17">
        <v>0</v>
      </c>
      <c r="DK14" s="17">
        <v>3</v>
      </c>
      <c r="DL14" s="17">
        <v>3.4</v>
      </c>
      <c r="DM14" s="17">
        <v>17.600000000000001</v>
      </c>
      <c r="DN14" s="17">
        <v>0</v>
      </c>
      <c r="DO14" s="17">
        <v>0</v>
      </c>
      <c r="DP14" s="17">
        <v>3.2</v>
      </c>
      <c r="DQ14" s="17">
        <v>5.8</v>
      </c>
      <c r="DR14" s="17">
        <v>1.4</v>
      </c>
      <c r="DS14" s="17">
        <v>2.4</v>
      </c>
      <c r="DT14" s="17">
        <v>2.4</v>
      </c>
      <c r="DU14" s="17">
        <v>2.6</v>
      </c>
      <c r="DV14" s="17">
        <v>0</v>
      </c>
      <c r="DW14" s="17">
        <v>2.1</v>
      </c>
      <c r="DX14" s="17">
        <v>7.3</v>
      </c>
      <c r="DY14" s="17">
        <v>1</v>
      </c>
      <c r="DZ14" s="17">
        <v>0</v>
      </c>
      <c r="EA14" s="17">
        <v>4</v>
      </c>
      <c r="EB14" s="17">
        <v>2</v>
      </c>
      <c r="EC14" s="17">
        <v>3.5</v>
      </c>
      <c r="ED14" s="17">
        <v>5.5</v>
      </c>
      <c r="EE14" s="17">
        <v>10</v>
      </c>
      <c r="EF14" s="17">
        <v>23</v>
      </c>
      <c r="EG14" s="17">
        <v>24</v>
      </c>
      <c r="EH14" s="17">
        <v>0</v>
      </c>
      <c r="EI14" s="17">
        <v>9.5</v>
      </c>
      <c r="EJ14" s="17">
        <v>26.7</v>
      </c>
      <c r="EK14" s="17">
        <v>0.5</v>
      </c>
      <c r="EL14" s="17">
        <v>0</v>
      </c>
      <c r="EM14" s="17">
        <v>6.4</v>
      </c>
      <c r="EN14" s="17">
        <v>3.2</v>
      </c>
      <c r="EO14" s="17">
        <v>7.5</v>
      </c>
      <c r="EP14" s="17">
        <v>3.7</v>
      </c>
      <c r="EQ14" s="17">
        <v>4.0999999999999996</v>
      </c>
      <c r="ER14" s="17">
        <v>4.3</v>
      </c>
      <c r="ES14" s="17">
        <v>4.7</v>
      </c>
      <c r="ET14" s="17">
        <v>0</v>
      </c>
      <c r="EU14" s="17">
        <v>0</v>
      </c>
      <c r="EV14" s="17">
        <v>0</v>
      </c>
      <c r="EW14" s="17">
        <v>0.6</v>
      </c>
      <c r="EX14" s="17">
        <v>0</v>
      </c>
      <c r="EY14" s="17">
        <v>0</v>
      </c>
      <c r="EZ14" s="17">
        <v>0</v>
      </c>
      <c r="FA14" s="17">
        <v>0</v>
      </c>
      <c r="FB14" s="17">
        <v>7.1</v>
      </c>
      <c r="FC14" s="17">
        <v>20</v>
      </c>
      <c r="FD14" s="17">
        <v>9.4</v>
      </c>
      <c r="FE14" s="17">
        <v>28.7</v>
      </c>
      <c r="FF14" s="17">
        <v>30.8</v>
      </c>
      <c r="FG14" s="17">
        <v>14.5</v>
      </c>
      <c r="FH14" s="17">
        <v>0</v>
      </c>
      <c r="FI14" s="17">
        <v>7.3</v>
      </c>
      <c r="FJ14" s="17">
        <v>11.1</v>
      </c>
      <c r="FK14" s="17">
        <v>6245.5</v>
      </c>
      <c r="FL14" s="15"/>
      <c r="FM14" s="17">
        <v>18.5</v>
      </c>
      <c r="FN14" s="17">
        <v>0</v>
      </c>
      <c r="FO14" s="17">
        <v>6</v>
      </c>
      <c r="FP14" s="17">
        <v>5.3</v>
      </c>
      <c r="FQ14" s="17">
        <v>27.28679</v>
      </c>
      <c r="FR14" s="17">
        <v>18.925270000000001</v>
      </c>
      <c r="FS14" s="17">
        <v>5.6</v>
      </c>
      <c r="FT14" s="17">
        <v>6.1</v>
      </c>
      <c r="FU14" s="17">
        <v>87.712059999999994</v>
      </c>
    </row>
    <row r="15" spans="1:177" ht="24" customHeight="1" x14ac:dyDescent="0.3">
      <c r="A15" s="16" t="s">
        <v>56</v>
      </c>
      <c r="B15" s="16" t="s">
        <v>822</v>
      </c>
      <c r="C15" s="17">
        <v>72.3</v>
      </c>
      <c r="D15" s="17">
        <v>596.1</v>
      </c>
      <c r="E15" s="17">
        <v>206</v>
      </c>
      <c r="F15" s="17"/>
      <c r="G15" s="17"/>
      <c r="H15" s="17">
        <v>0</v>
      </c>
      <c r="I15" s="17">
        <v>66.400000000000006</v>
      </c>
      <c r="J15" s="17"/>
      <c r="K15" s="17">
        <v>0</v>
      </c>
      <c r="L15" s="17">
        <v>187.5</v>
      </c>
      <c r="M15" s="17">
        <v>207.4</v>
      </c>
      <c r="N15" s="17">
        <v>209.9</v>
      </c>
      <c r="O15" s="17">
        <v>287.7</v>
      </c>
      <c r="P15" s="17">
        <v>216.2</v>
      </c>
      <c r="Q15" s="17">
        <v>111.1</v>
      </c>
      <c r="R15" s="17">
        <v>321.10000000000002</v>
      </c>
      <c r="S15" s="17">
        <v>2.9</v>
      </c>
      <c r="T15" s="17"/>
      <c r="U15" s="17"/>
      <c r="V15" s="17"/>
      <c r="W15" s="17"/>
      <c r="X15" s="17">
        <v>121.3</v>
      </c>
      <c r="Y15" s="17">
        <v>7.5</v>
      </c>
      <c r="Z15" s="17">
        <v>4.5999999999999996</v>
      </c>
      <c r="AA15" s="17"/>
      <c r="AB15" s="17">
        <v>6.9</v>
      </c>
      <c r="AC15" s="17">
        <v>10.5</v>
      </c>
      <c r="AD15" s="17">
        <v>49.4</v>
      </c>
      <c r="AE15" s="17"/>
      <c r="AF15" s="17"/>
      <c r="AG15" s="17"/>
      <c r="AH15" s="17"/>
      <c r="AI15" s="17">
        <v>59.3</v>
      </c>
      <c r="AJ15" s="17">
        <v>111.1</v>
      </c>
      <c r="AK15" s="17"/>
      <c r="AL15" s="17"/>
      <c r="AM15" s="17"/>
      <c r="AN15" s="17">
        <v>6.4</v>
      </c>
      <c r="AO15" s="17">
        <v>0</v>
      </c>
      <c r="AP15" s="17">
        <v>27.1</v>
      </c>
      <c r="AQ15" s="17">
        <v>0</v>
      </c>
      <c r="AR15" s="17">
        <v>16.8</v>
      </c>
      <c r="AS15" s="17">
        <v>18.2</v>
      </c>
      <c r="AT15" s="17">
        <v>9.5</v>
      </c>
      <c r="AU15" s="17">
        <v>63.7</v>
      </c>
      <c r="AV15" s="17">
        <v>179.5</v>
      </c>
      <c r="AW15" s="17">
        <v>180.2</v>
      </c>
      <c r="AX15" s="17">
        <v>184.9</v>
      </c>
      <c r="AY15" s="17">
        <v>52.5</v>
      </c>
      <c r="AZ15" s="17">
        <v>7.4</v>
      </c>
      <c r="BA15" s="17">
        <v>9</v>
      </c>
      <c r="BB15" s="17">
        <v>32.6</v>
      </c>
      <c r="BC15" s="17">
        <v>25</v>
      </c>
      <c r="BD15" s="17">
        <v>2.2000000000000002</v>
      </c>
      <c r="BE15" s="17">
        <v>0</v>
      </c>
      <c r="BF15" s="17">
        <v>46.7</v>
      </c>
      <c r="BG15" s="17"/>
      <c r="BH15" s="17"/>
      <c r="BI15" s="17">
        <v>21</v>
      </c>
      <c r="BJ15" s="17"/>
      <c r="BK15" s="17"/>
      <c r="BL15" s="17">
        <v>46.8</v>
      </c>
      <c r="BM15" s="17"/>
      <c r="BN15" s="17"/>
      <c r="BO15" s="17"/>
      <c r="BP15" s="17">
        <v>33.5</v>
      </c>
      <c r="BQ15" s="17">
        <v>176.1</v>
      </c>
      <c r="BR15" s="17">
        <v>173.7</v>
      </c>
      <c r="BS15" s="17">
        <v>208.6</v>
      </c>
      <c r="BT15" s="17">
        <v>271.60000000000002</v>
      </c>
      <c r="BU15" s="17">
        <v>75.400000000000006</v>
      </c>
      <c r="BV15" s="17">
        <v>37</v>
      </c>
      <c r="BW15" s="17"/>
      <c r="BX15" s="17"/>
      <c r="BY15" s="17"/>
      <c r="BZ15" s="17"/>
      <c r="CA15" s="17"/>
      <c r="CB15" s="17"/>
      <c r="CC15" s="17">
        <v>0.2</v>
      </c>
      <c r="CD15" s="17">
        <v>133.9</v>
      </c>
      <c r="CE15" s="17">
        <v>93.3</v>
      </c>
      <c r="CF15" s="17">
        <v>65.400000000000006</v>
      </c>
      <c r="CG15" s="17">
        <v>69.099999999999994</v>
      </c>
      <c r="CH15" s="17">
        <v>29.6</v>
      </c>
      <c r="CI15" s="17"/>
      <c r="CJ15" s="17"/>
      <c r="CK15" s="17"/>
      <c r="CL15" s="17">
        <v>146.69999999999999</v>
      </c>
      <c r="CM15" s="17">
        <v>149</v>
      </c>
      <c r="CN15" s="17">
        <v>149.69999999999999</v>
      </c>
      <c r="CO15" s="17"/>
      <c r="CP15" s="17"/>
      <c r="CQ15" s="17"/>
      <c r="CR15" s="17"/>
      <c r="CS15" s="17"/>
      <c r="CT15" s="17">
        <v>137.19999999999999</v>
      </c>
      <c r="CU15" s="17">
        <v>77.400000000000006</v>
      </c>
      <c r="CV15" s="17">
        <v>0</v>
      </c>
      <c r="CW15" s="17">
        <v>28.7</v>
      </c>
      <c r="CX15" s="17">
        <v>0</v>
      </c>
      <c r="CY15" s="17">
        <v>11.2</v>
      </c>
      <c r="CZ15" s="17">
        <v>0</v>
      </c>
      <c r="DA15" s="17">
        <v>3.7</v>
      </c>
      <c r="DB15" s="17">
        <v>4.9000000000000004</v>
      </c>
      <c r="DC15" s="17">
        <v>0</v>
      </c>
      <c r="DD15" s="17">
        <v>0</v>
      </c>
      <c r="DE15" s="17">
        <v>0</v>
      </c>
      <c r="DF15" s="17">
        <v>0.3</v>
      </c>
      <c r="DG15" s="17">
        <v>1.6</v>
      </c>
      <c r="DH15" s="17">
        <v>4.4000000000000004</v>
      </c>
      <c r="DI15" s="17">
        <v>18.7</v>
      </c>
      <c r="DJ15" s="17">
        <v>0.7</v>
      </c>
      <c r="DK15" s="17">
        <v>0</v>
      </c>
      <c r="DL15" s="17">
        <v>3.4</v>
      </c>
      <c r="DM15" s="17">
        <v>17.600000000000001</v>
      </c>
      <c r="DN15" s="17">
        <v>0</v>
      </c>
      <c r="DO15" s="17">
        <v>0</v>
      </c>
      <c r="DP15" s="17">
        <v>4.0999999999999996</v>
      </c>
      <c r="DQ15" s="17">
        <v>6.2</v>
      </c>
      <c r="DR15" s="17">
        <v>1.4</v>
      </c>
      <c r="DS15" s="17">
        <v>2.4</v>
      </c>
      <c r="DT15" s="17">
        <v>2.4</v>
      </c>
      <c r="DU15" s="17">
        <v>2.6</v>
      </c>
      <c r="DV15" s="17">
        <v>0</v>
      </c>
      <c r="DW15" s="17">
        <v>1.8</v>
      </c>
      <c r="DX15" s="17">
        <v>4.5999999999999996</v>
      </c>
      <c r="DY15" s="17">
        <v>1</v>
      </c>
      <c r="DZ15" s="17">
        <v>0</v>
      </c>
      <c r="EA15" s="17">
        <v>4</v>
      </c>
      <c r="EB15" s="17">
        <v>2.1</v>
      </c>
      <c r="EC15" s="17">
        <v>3.5</v>
      </c>
      <c r="ED15" s="17">
        <v>5.5</v>
      </c>
      <c r="EE15" s="17">
        <v>10</v>
      </c>
      <c r="EF15" s="17">
        <v>25.1</v>
      </c>
      <c r="EG15" s="17">
        <v>14.6</v>
      </c>
      <c r="EH15" s="17">
        <v>0</v>
      </c>
      <c r="EI15" s="17">
        <v>8.1999999999999993</v>
      </c>
      <c r="EJ15" s="17">
        <v>24.5</v>
      </c>
      <c r="EK15" s="17">
        <v>0.5</v>
      </c>
      <c r="EL15" s="17">
        <v>0</v>
      </c>
      <c r="EM15" s="17">
        <v>6.4</v>
      </c>
      <c r="EN15" s="17">
        <v>3.2</v>
      </c>
      <c r="EO15" s="17">
        <v>7.5</v>
      </c>
      <c r="EP15" s="17">
        <v>3.6</v>
      </c>
      <c r="EQ15" s="17">
        <v>4.0999999999999996</v>
      </c>
      <c r="ER15" s="17">
        <v>4.3</v>
      </c>
      <c r="ES15" s="17">
        <v>8.6999999999999993</v>
      </c>
      <c r="ET15" s="17">
        <v>0</v>
      </c>
      <c r="EU15" s="17">
        <v>0</v>
      </c>
      <c r="EV15" s="17">
        <v>0</v>
      </c>
      <c r="EW15" s="17">
        <v>0.6</v>
      </c>
      <c r="EX15" s="17">
        <v>0</v>
      </c>
      <c r="EY15" s="17">
        <v>0</v>
      </c>
      <c r="EZ15" s="17">
        <v>0</v>
      </c>
      <c r="FA15" s="17">
        <v>0</v>
      </c>
      <c r="FB15" s="17">
        <v>7.2</v>
      </c>
      <c r="FC15" s="17">
        <v>20.100000000000001</v>
      </c>
      <c r="FD15" s="17">
        <v>9.4</v>
      </c>
      <c r="FE15" s="17">
        <v>28.8</v>
      </c>
      <c r="FF15" s="17">
        <v>30.9</v>
      </c>
      <c r="FG15" s="17">
        <v>13</v>
      </c>
      <c r="FH15" s="17">
        <v>0</v>
      </c>
      <c r="FI15" s="17">
        <v>7</v>
      </c>
      <c r="FJ15" s="17">
        <v>11.1</v>
      </c>
      <c r="FK15" s="17">
        <v>6197.7</v>
      </c>
      <c r="FL15" s="15"/>
      <c r="FM15" s="17">
        <v>18.3</v>
      </c>
      <c r="FN15" s="17">
        <v>0</v>
      </c>
      <c r="FO15" s="17">
        <v>6</v>
      </c>
      <c r="FP15" s="17">
        <v>5.2</v>
      </c>
      <c r="FQ15" s="17">
        <v>27.330030000000001</v>
      </c>
      <c r="FR15" s="17">
        <v>18.926020000000001</v>
      </c>
      <c r="FS15" s="17">
        <v>5.5</v>
      </c>
      <c r="FT15" s="17">
        <v>6.1</v>
      </c>
      <c r="FU15" s="17">
        <v>87.356049999999996</v>
      </c>
    </row>
    <row r="16" spans="1:177" ht="24" customHeight="1" x14ac:dyDescent="0.3">
      <c r="A16" s="16" t="s">
        <v>56</v>
      </c>
      <c r="B16" s="16" t="s">
        <v>823</v>
      </c>
      <c r="C16" s="17">
        <v>82.3</v>
      </c>
      <c r="D16" s="17">
        <v>598.70000000000005</v>
      </c>
      <c r="E16" s="17">
        <v>205.6</v>
      </c>
      <c r="F16" s="17"/>
      <c r="G16" s="17"/>
      <c r="H16" s="17">
        <v>0</v>
      </c>
      <c r="I16" s="17">
        <v>66.099999999999994</v>
      </c>
      <c r="J16" s="17"/>
      <c r="K16" s="17">
        <v>0</v>
      </c>
      <c r="L16" s="17">
        <v>186.5</v>
      </c>
      <c r="M16" s="17">
        <v>208.2</v>
      </c>
      <c r="N16" s="17">
        <v>208</v>
      </c>
      <c r="O16" s="17">
        <v>287.8</v>
      </c>
      <c r="P16" s="17">
        <v>215.6</v>
      </c>
      <c r="Q16" s="17">
        <v>110.7</v>
      </c>
      <c r="R16" s="17">
        <v>303.8</v>
      </c>
      <c r="S16" s="17">
        <v>3</v>
      </c>
      <c r="T16" s="17"/>
      <c r="U16" s="17"/>
      <c r="V16" s="17"/>
      <c r="W16" s="17"/>
      <c r="X16" s="17">
        <v>125</v>
      </c>
      <c r="Y16" s="17">
        <v>7.1</v>
      </c>
      <c r="Z16" s="17">
        <v>4.7</v>
      </c>
      <c r="AA16" s="17"/>
      <c r="AB16" s="17">
        <v>6.9</v>
      </c>
      <c r="AC16" s="17">
        <v>10.5</v>
      </c>
      <c r="AD16" s="17">
        <v>50.2</v>
      </c>
      <c r="AE16" s="17"/>
      <c r="AF16" s="17"/>
      <c r="AG16" s="17"/>
      <c r="AH16" s="17"/>
      <c r="AI16" s="17">
        <v>60.6</v>
      </c>
      <c r="AJ16" s="17">
        <v>141.1</v>
      </c>
      <c r="AK16" s="17"/>
      <c r="AL16" s="17"/>
      <c r="AM16" s="17"/>
      <c r="AN16" s="17">
        <v>6.4</v>
      </c>
      <c r="AO16" s="17">
        <v>0</v>
      </c>
      <c r="AP16" s="17">
        <v>27.1</v>
      </c>
      <c r="AQ16" s="17">
        <v>0</v>
      </c>
      <c r="AR16" s="17">
        <v>16.7</v>
      </c>
      <c r="AS16" s="17">
        <v>18.2</v>
      </c>
      <c r="AT16" s="17">
        <v>9.4</v>
      </c>
      <c r="AU16" s="17">
        <v>66.099999999999994</v>
      </c>
      <c r="AV16" s="17">
        <v>181.5</v>
      </c>
      <c r="AW16" s="17">
        <v>182.3</v>
      </c>
      <c r="AX16" s="17">
        <v>184.5</v>
      </c>
      <c r="AY16" s="17">
        <v>54.4</v>
      </c>
      <c r="AZ16" s="17">
        <v>7.3</v>
      </c>
      <c r="BA16" s="17">
        <v>8.9</v>
      </c>
      <c r="BB16" s="17">
        <v>27.4</v>
      </c>
      <c r="BC16" s="17">
        <v>20.3</v>
      </c>
      <c r="BD16" s="17">
        <v>2.2000000000000002</v>
      </c>
      <c r="BE16" s="17">
        <v>0</v>
      </c>
      <c r="BF16" s="17">
        <v>34.5</v>
      </c>
      <c r="BG16" s="17"/>
      <c r="BH16" s="17"/>
      <c r="BI16" s="17">
        <v>21.6</v>
      </c>
      <c r="BJ16" s="17"/>
      <c r="BK16" s="17"/>
      <c r="BL16" s="17">
        <v>46.8</v>
      </c>
      <c r="BM16" s="17"/>
      <c r="BN16" s="17"/>
      <c r="BO16" s="17"/>
      <c r="BP16" s="17">
        <v>34</v>
      </c>
      <c r="BQ16" s="17">
        <v>175.2</v>
      </c>
      <c r="BR16" s="17">
        <v>172.2</v>
      </c>
      <c r="BS16" s="17">
        <v>207.2</v>
      </c>
      <c r="BT16" s="17">
        <v>271.2</v>
      </c>
      <c r="BU16" s="17">
        <v>74.900000000000006</v>
      </c>
      <c r="BV16" s="17">
        <v>37</v>
      </c>
      <c r="BW16" s="17"/>
      <c r="BX16" s="17"/>
      <c r="BY16" s="17"/>
      <c r="BZ16" s="17"/>
      <c r="CA16" s="17"/>
      <c r="CB16" s="17"/>
      <c r="CC16" s="17">
        <v>0.3</v>
      </c>
      <c r="CD16" s="17">
        <v>140.6</v>
      </c>
      <c r="CE16" s="17">
        <v>74</v>
      </c>
      <c r="CF16" s="17">
        <v>66</v>
      </c>
      <c r="CG16" s="17">
        <v>69</v>
      </c>
      <c r="CH16" s="17">
        <v>30</v>
      </c>
      <c r="CI16" s="17"/>
      <c r="CJ16" s="17"/>
      <c r="CK16" s="17"/>
      <c r="CL16" s="17">
        <v>146.5</v>
      </c>
      <c r="CM16" s="17">
        <v>148.4</v>
      </c>
      <c r="CN16" s="17">
        <v>149.30000000000001</v>
      </c>
      <c r="CO16" s="17"/>
      <c r="CP16" s="17"/>
      <c r="CQ16" s="17"/>
      <c r="CR16" s="17"/>
      <c r="CS16" s="17"/>
      <c r="CT16" s="17">
        <v>137.19999999999999</v>
      </c>
      <c r="CU16" s="17">
        <v>77.900000000000006</v>
      </c>
      <c r="CV16" s="17">
        <v>0</v>
      </c>
      <c r="CW16" s="17">
        <v>59.2</v>
      </c>
      <c r="CX16" s="17">
        <v>0</v>
      </c>
      <c r="CY16" s="17">
        <v>11.2</v>
      </c>
      <c r="CZ16" s="17">
        <v>0</v>
      </c>
      <c r="DA16" s="17">
        <v>3.8</v>
      </c>
      <c r="DB16" s="17">
        <v>5</v>
      </c>
      <c r="DC16" s="17">
        <v>0</v>
      </c>
      <c r="DD16" s="17">
        <v>0</v>
      </c>
      <c r="DE16" s="17">
        <v>0</v>
      </c>
      <c r="DF16" s="17">
        <v>0.3</v>
      </c>
      <c r="DG16" s="17">
        <v>1.6</v>
      </c>
      <c r="DH16" s="17">
        <v>4.2</v>
      </c>
      <c r="DI16" s="17">
        <v>18.8</v>
      </c>
      <c r="DJ16" s="17">
        <v>3.1</v>
      </c>
      <c r="DK16" s="17">
        <v>0</v>
      </c>
      <c r="DL16" s="17">
        <v>3.3</v>
      </c>
      <c r="DM16" s="17">
        <v>17.600000000000001</v>
      </c>
      <c r="DN16" s="17">
        <v>0</v>
      </c>
      <c r="DO16" s="17">
        <v>0</v>
      </c>
      <c r="DP16" s="17">
        <v>7.1</v>
      </c>
      <c r="DQ16" s="17">
        <v>18.399999999999999</v>
      </c>
      <c r="DR16" s="17">
        <v>1.4</v>
      </c>
      <c r="DS16" s="17">
        <v>2.4</v>
      </c>
      <c r="DT16" s="17">
        <v>2.4</v>
      </c>
      <c r="DU16" s="17">
        <v>2.6</v>
      </c>
      <c r="DV16" s="17">
        <v>0</v>
      </c>
      <c r="DW16" s="17">
        <v>1.5</v>
      </c>
      <c r="DX16" s="17">
        <v>4.9000000000000004</v>
      </c>
      <c r="DY16" s="17">
        <v>1.1000000000000001</v>
      </c>
      <c r="DZ16" s="17">
        <v>0</v>
      </c>
      <c r="EA16" s="17">
        <v>3.9</v>
      </c>
      <c r="EB16" s="17">
        <v>2.2999999999999998</v>
      </c>
      <c r="EC16" s="17">
        <v>3.6</v>
      </c>
      <c r="ED16" s="17">
        <v>5</v>
      </c>
      <c r="EE16" s="17">
        <v>10</v>
      </c>
      <c r="EF16" s="17">
        <v>23.2</v>
      </c>
      <c r="EG16" s="17">
        <v>10.3</v>
      </c>
      <c r="EH16" s="17">
        <v>0</v>
      </c>
      <c r="EI16" s="17">
        <v>10.3</v>
      </c>
      <c r="EJ16" s="17">
        <v>22.5</v>
      </c>
      <c r="EK16" s="17">
        <v>0.8</v>
      </c>
      <c r="EL16" s="17">
        <v>0</v>
      </c>
      <c r="EM16" s="17">
        <v>6.4</v>
      </c>
      <c r="EN16" s="17">
        <v>3.1</v>
      </c>
      <c r="EO16" s="17">
        <v>8</v>
      </c>
      <c r="EP16" s="17">
        <v>3.6</v>
      </c>
      <c r="EQ16" s="17">
        <v>4.0999999999999996</v>
      </c>
      <c r="ER16" s="17">
        <v>4.3</v>
      </c>
      <c r="ES16" s="17">
        <v>7.5</v>
      </c>
      <c r="ET16" s="17">
        <v>0</v>
      </c>
      <c r="EU16" s="17">
        <v>0</v>
      </c>
      <c r="EV16" s="17">
        <v>0</v>
      </c>
      <c r="EW16" s="17">
        <v>0.6</v>
      </c>
      <c r="EX16" s="17">
        <v>0</v>
      </c>
      <c r="EY16" s="17">
        <v>0</v>
      </c>
      <c r="EZ16" s="17">
        <v>0</v>
      </c>
      <c r="FA16" s="17">
        <v>0</v>
      </c>
      <c r="FB16" s="17">
        <v>7.2</v>
      </c>
      <c r="FC16" s="17">
        <v>20</v>
      </c>
      <c r="FD16" s="17">
        <v>9.4</v>
      </c>
      <c r="FE16" s="17">
        <v>29.1</v>
      </c>
      <c r="FF16" s="17">
        <v>31</v>
      </c>
      <c r="FG16" s="17">
        <v>14.5</v>
      </c>
      <c r="FH16" s="17">
        <v>0</v>
      </c>
      <c r="FI16" s="17">
        <v>7.7</v>
      </c>
      <c r="FJ16" s="17">
        <v>11.1</v>
      </c>
      <c r="FK16" s="17">
        <v>6238.3</v>
      </c>
      <c r="FL16" s="15"/>
      <c r="FM16" s="17">
        <v>18.2</v>
      </c>
      <c r="FN16" s="17">
        <v>0</v>
      </c>
      <c r="FO16" s="17">
        <v>6</v>
      </c>
      <c r="FP16" s="17">
        <v>5.2</v>
      </c>
      <c r="FQ16" s="17">
        <v>27.381730000000001</v>
      </c>
      <c r="FR16" s="17">
        <v>18.92597</v>
      </c>
      <c r="FS16" s="17">
        <v>5.5</v>
      </c>
      <c r="FT16" s="17">
        <v>6.2</v>
      </c>
      <c r="FU16" s="17">
        <v>87.407700000000006</v>
      </c>
    </row>
    <row r="17" spans="1:177" ht="24" customHeight="1" x14ac:dyDescent="0.3">
      <c r="A17" s="16" t="s">
        <v>56</v>
      </c>
      <c r="B17" s="16" t="s">
        <v>824</v>
      </c>
      <c r="C17" s="17">
        <v>80.599999999999994</v>
      </c>
      <c r="D17" s="17">
        <v>593.9</v>
      </c>
      <c r="E17" s="17">
        <v>205</v>
      </c>
      <c r="F17" s="17"/>
      <c r="G17" s="17"/>
      <c r="H17" s="17">
        <v>0</v>
      </c>
      <c r="I17" s="17">
        <v>67.099999999999994</v>
      </c>
      <c r="J17" s="17"/>
      <c r="K17" s="17">
        <v>0</v>
      </c>
      <c r="L17" s="17">
        <v>187.1</v>
      </c>
      <c r="M17" s="17">
        <v>207.1</v>
      </c>
      <c r="N17" s="17">
        <v>206.6</v>
      </c>
      <c r="O17" s="17">
        <v>287.5</v>
      </c>
      <c r="P17" s="17">
        <v>216.3</v>
      </c>
      <c r="Q17" s="17">
        <v>110.7</v>
      </c>
      <c r="R17" s="17">
        <v>273.2</v>
      </c>
      <c r="S17" s="17">
        <v>3</v>
      </c>
      <c r="T17" s="17"/>
      <c r="U17" s="17"/>
      <c r="V17" s="17"/>
      <c r="W17" s="17"/>
      <c r="X17" s="17">
        <v>121.4</v>
      </c>
      <c r="Y17" s="17">
        <v>6.8</v>
      </c>
      <c r="Z17" s="17">
        <v>4.5999999999999996</v>
      </c>
      <c r="AA17" s="17"/>
      <c r="AB17" s="17">
        <v>6.9</v>
      </c>
      <c r="AC17" s="17">
        <v>10.5</v>
      </c>
      <c r="AD17" s="17">
        <v>49.5</v>
      </c>
      <c r="AE17" s="17"/>
      <c r="AF17" s="17"/>
      <c r="AG17" s="17"/>
      <c r="AH17" s="17"/>
      <c r="AI17" s="17">
        <v>60.5</v>
      </c>
      <c r="AJ17" s="17">
        <v>83.2</v>
      </c>
      <c r="AK17" s="17"/>
      <c r="AL17" s="17"/>
      <c r="AM17" s="17"/>
      <c r="AN17" s="17">
        <v>6.4</v>
      </c>
      <c r="AO17" s="17">
        <v>0</v>
      </c>
      <c r="AP17" s="17">
        <v>26.9</v>
      </c>
      <c r="AQ17" s="17">
        <v>0</v>
      </c>
      <c r="AR17" s="17">
        <v>16.7</v>
      </c>
      <c r="AS17" s="17">
        <v>18.3</v>
      </c>
      <c r="AT17" s="17">
        <v>9.4</v>
      </c>
      <c r="AU17" s="17">
        <v>62.8</v>
      </c>
      <c r="AV17" s="17">
        <v>182.8</v>
      </c>
      <c r="AW17" s="17">
        <v>183.3</v>
      </c>
      <c r="AX17" s="17">
        <v>184.3</v>
      </c>
      <c r="AY17" s="17">
        <v>54</v>
      </c>
      <c r="AZ17" s="17">
        <v>7.4</v>
      </c>
      <c r="BA17" s="17">
        <v>8.9</v>
      </c>
      <c r="BB17" s="17">
        <v>17.5</v>
      </c>
      <c r="BC17" s="17">
        <v>16.399999999999999</v>
      </c>
      <c r="BD17" s="17">
        <v>2.2000000000000002</v>
      </c>
      <c r="BE17" s="17">
        <v>0</v>
      </c>
      <c r="BF17" s="17">
        <v>25</v>
      </c>
      <c r="BG17" s="17"/>
      <c r="BH17" s="17"/>
      <c r="BI17" s="17">
        <v>21.6</v>
      </c>
      <c r="BJ17" s="17"/>
      <c r="BK17" s="17"/>
      <c r="BL17" s="17">
        <v>46.6</v>
      </c>
      <c r="BM17" s="17"/>
      <c r="BN17" s="17"/>
      <c r="BO17" s="17"/>
      <c r="BP17" s="17">
        <v>33.799999999999997</v>
      </c>
      <c r="BQ17" s="17">
        <v>174.9</v>
      </c>
      <c r="BR17" s="17">
        <v>171.6</v>
      </c>
      <c r="BS17" s="17">
        <v>206.7</v>
      </c>
      <c r="BT17" s="17">
        <v>270.8</v>
      </c>
      <c r="BU17" s="17">
        <v>75.3</v>
      </c>
      <c r="BV17" s="17">
        <v>37</v>
      </c>
      <c r="BW17" s="17"/>
      <c r="BX17" s="17"/>
      <c r="BY17" s="17"/>
      <c r="BZ17" s="17"/>
      <c r="CA17" s="17"/>
      <c r="CB17" s="17"/>
      <c r="CC17" s="17">
        <v>0.3</v>
      </c>
      <c r="CD17" s="17">
        <v>82.6</v>
      </c>
      <c r="CE17" s="17">
        <v>68.8</v>
      </c>
      <c r="CF17" s="17">
        <v>65.900000000000006</v>
      </c>
      <c r="CG17" s="17">
        <v>64.900000000000006</v>
      </c>
      <c r="CH17" s="17">
        <v>30</v>
      </c>
      <c r="CI17" s="17"/>
      <c r="CJ17" s="17"/>
      <c r="CK17" s="17"/>
      <c r="CL17" s="17">
        <v>146.69999999999999</v>
      </c>
      <c r="CM17" s="17">
        <v>148.80000000000001</v>
      </c>
      <c r="CN17" s="17">
        <v>149.30000000000001</v>
      </c>
      <c r="CO17" s="17"/>
      <c r="CP17" s="17"/>
      <c r="CQ17" s="17"/>
      <c r="CR17" s="17"/>
      <c r="CS17" s="17"/>
      <c r="CT17" s="17">
        <v>137.19999999999999</v>
      </c>
      <c r="CU17" s="17">
        <v>78.099999999999994</v>
      </c>
      <c r="CV17" s="17">
        <v>0</v>
      </c>
      <c r="CW17" s="17">
        <v>85.7</v>
      </c>
      <c r="CX17" s="17">
        <v>0</v>
      </c>
      <c r="CY17" s="17">
        <v>11.5</v>
      </c>
      <c r="CZ17" s="17">
        <v>0</v>
      </c>
      <c r="DA17" s="17">
        <v>3.8</v>
      </c>
      <c r="DB17" s="17">
        <v>5</v>
      </c>
      <c r="DC17" s="17">
        <v>0</v>
      </c>
      <c r="DD17" s="17">
        <v>0</v>
      </c>
      <c r="DE17" s="17">
        <v>0</v>
      </c>
      <c r="DF17" s="17">
        <v>0.3</v>
      </c>
      <c r="DG17" s="17">
        <v>1.6</v>
      </c>
      <c r="DH17" s="17">
        <v>4.2</v>
      </c>
      <c r="DI17" s="17">
        <v>18.8</v>
      </c>
      <c r="DJ17" s="17">
        <v>3.1</v>
      </c>
      <c r="DK17" s="17">
        <v>0</v>
      </c>
      <c r="DL17" s="17">
        <v>3.4</v>
      </c>
      <c r="DM17" s="17">
        <v>17.600000000000001</v>
      </c>
      <c r="DN17" s="17">
        <v>0</v>
      </c>
      <c r="DO17" s="17">
        <v>0</v>
      </c>
      <c r="DP17" s="17">
        <v>24.4</v>
      </c>
      <c r="DQ17" s="17">
        <v>43.2</v>
      </c>
      <c r="DR17" s="17">
        <v>1.4</v>
      </c>
      <c r="DS17" s="17">
        <v>2.4</v>
      </c>
      <c r="DT17" s="17">
        <v>2.4</v>
      </c>
      <c r="DU17" s="17">
        <v>2.6</v>
      </c>
      <c r="DV17" s="17">
        <v>0</v>
      </c>
      <c r="DW17" s="17">
        <v>2</v>
      </c>
      <c r="DX17" s="17">
        <v>5.2</v>
      </c>
      <c r="DY17" s="17">
        <v>1</v>
      </c>
      <c r="DZ17" s="17">
        <v>0</v>
      </c>
      <c r="EA17" s="17">
        <v>3.9</v>
      </c>
      <c r="EB17" s="17">
        <v>2.4</v>
      </c>
      <c r="EC17" s="17">
        <v>3.5</v>
      </c>
      <c r="ED17" s="17">
        <v>4.8</v>
      </c>
      <c r="EE17" s="17">
        <v>10</v>
      </c>
      <c r="EF17" s="17">
        <v>25.5</v>
      </c>
      <c r="EG17" s="17">
        <v>7</v>
      </c>
      <c r="EH17" s="17">
        <v>0</v>
      </c>
      <c r="EI17" s="17">
        <v>2.7</v>
      </c>
      <c r="EJ17" s="17">
        <v>14.9</v>
      </c>
      <c r="EK17" s="17">
        <v>0.2</v>
      </c>
      <c r="EL17" s="17">
        <v>0</v>
      </c>
      <c r="EM17" s="17">
        <v>6.3</v>
      </c>
      <c r="EN17" s="17">
        <v>3.1</v>
      </c>
      <c r="EO17" s="17">
        <v>8.1</v>
      </c>
      <c r="EP17" s="17">
        <v>3.6</v>
      </c>
      <c r="EQ17" s="17">
        <v>4.0999999999999996</v>
      </c>
      <c r="ER17" s="17">
        <v>4.3</v>
      </c>
      <c r="ES17" s="17">
        <v>7.3</v>
      </c>
      <c r="ET17" s="17">
        <v>0</v>
      </c>
      <c r="EU17" s="17">
        <v>0</v>
      </c>
      <c r="EV17" s="17">
        <v>0</v>
      </c>
      <c r="EW17" s="17">
        <v>0.6</v>
      </c>
      <c r="EX17" s="17">
        <v>0</v>
      </c>
      <c r="EY17" s="17">
        <v>0</v>
      </c>
      <c r="EZ17" s="17">
        <v>0</v>
      </c>
      <c r="FA17" s="17">
        <v>0</v>
      </c>
      <c r="FB17" s="17">
        <v>7.2</v>
      </c>
      <c r="FC17" s="17">
        <v>20</v>
      </c>
      <c r="FD17" s="17">
        <v>9.5</v>
      </c>
      <c r="FE17" s="17">
        <v>28.9</v>
      </c>
      <c r="FF17" s="17">
        <v>30.8</v>
      </c>
      <c r="FG17" s="17">
        <v>14.8</v>
      </c>
      <c r="FH17" s="17">
        <v>0</v>
      </c>
      <c r="FI17" s="17">
        <v>8.3000000000000007</v>
      </c>
      <c r="FJ17" s="17">
        <v>11.1</v>
      </c>
      <c r="FK17" s="17">
        <v>6097.2</v>
      </c>
      <c r="FL17" s="15"/>
      <c r="FM17" s="17">
        <v>18.399999999999999</v>
      </c>
      <c r="FN17" s="17">
        <v>0</v>
      </c>
      <c r="FO17" s="17">
        <v>6</v>
      </c>
      <c r="FP17" s="17">
        <v>5.2</v>
      </c>
      <c r="FQ17" s="17">
        <v>27.353809999999999</v>
      </c>
      <c r="FR17" s="17">
        <v>18.92605</v>
      </c>
      <c r="FS17" s="17">
        <v>5.5</v>
      </c>
      <c r="FT17" s="17">
        <v>6</v>
      </c>
      <c r="FU17" s="17">
        <v>87.379859999999994</v>
      </c>
    </row>
    <row r="18" spans="1:177" ht="24" customHeight="1" x14ac:dyDescent="0.3">
      <c r="A18" s="18" t="s">
        <v>56</v>
      </c>
      <c r="B18" s="18" t="s">
        <v>825</v>
      </c>
      <c r="C18" s="19">
        <v>79.5</v>
      </c>
      <c r="D18" s="19">
        <v>592.9</v>
      </c>
      <c r="E18" s="19">
        <v>203</v>
      </c>
      <c r="F18" s="19"/>
      <c r="G18" s="19"/>
      <c r="H18" s="19">
        <v>0</v>
      </c>
      <c r="I18" s="19">
        <v>66.599999999999994</v>
      </c>
      <c r="J18" s="19"/>
      <c r="K18" s="19">
        <v>0</v>
      </c>
      <c r="L18" s="19">
        <v>187.3</v>
      </c>
      <c r="M18" s="19">
        <v>207.6</v>
      </c>
      <c r="N18" s="19">
        <v>208</v>
      </c>
      <c r="O18" s="19">
        <v>288.10000000000002</v>
      </c>
      <c r="P18" s="19">
        <v>216.5</v>
      </c>
      <c r="Q18" s="19">
        <v>111</v>
      </c>
      <c r="R18" s="19">
        <v>268.7</v>
      </c>
      <c r="S18" s="19">
        <v>3</v>
      </c>
      <c r="T18" s="19"/>
      <c r="U18" s="19"/>
      <c r="V18" s="19"/>
      <c r="W18" s="19"/>
      <c r="X18" s="19">
        <v>120.8</v>
      </c>
      <c r="Y18" s="19">
        <v>6.5</v>
      </c>
      <c r="Z18" s="19">
        <v>4.5</v>
      </c>
      <c r="AA18" s="19"/>
      <c r="AB18" s="19">
        <v>6.9</v>
      </c>
      <c r="AC18" s="19">
        <v>10.5</v>
      </c>
      <c r="AD18" s="19">
        <v>49.4</v>
      </c>
      <c r="AE18" s="19"/>
      <c r="AF18" s="19"/>
      <c r="AG18" s="19"/>
      <c r="AH18" s="19"/>
      <c r="AI18" s="19">
        <v>59.2</v>
      </c>
      <c r="AJ18" s="19">
        <v>84.3</v>
      </c>
      <c r="AK18" s="19"/>
      <c r="AL18" s="19"/>
      <c r="AM18" s="19"/>
      <c r="AN18" s="19">
        <v>6.4</v>
      </c>
      <c r="AO18" s="19">
        <v>0</v>
      </c>
      <c r="AP18" s="19">
        <v>27.6</v>
      </c>
      <c r="AQ18" s="19">
        <v>0</v>
      </c>
      <c r="AR18" s="19">
        <v>16.399999999999999</v>
      </c>
      <c r="AS18" s="19">
        <v>18.2</v>
      </c>
      <c r="AT18" s="19">
        <v>9.4</v>
      </c>
      <c r="AU18" s="19">
        <v>63.1</v>
      </c>
      <c r="AV18" s="19">
        <v>181.6</v>
      </c>
      <c r="AW18" s="19">
        <v>182.3</v>
      </c>
      <c r="AX18" s="19">
        <v>184.6</v>
      </c>
      <c r="AY18" s="19">
        <v>52.4</v>
      </c>
      <c r="AZ18" s="19">
        <v>7.4</v>
      </c>
      <c r="BA18" s="19">
        <v>9</v>
      </c>
      <c r="BB18" s="19">
        <v>19.100000000000001</v>
      </c>
      <c r="BC18" s="19">
        <v>15.7</v>
      </c>
      <c r="BD18" s="19">
        <v>2.2000000000000002</v>
      </c>
      <c r="BE18" s="19">
        <v>0</v>
      </c>
      <c r="BF18" s="19">
        <v>23.3</v>
      </c>
      <c r="BG18" s="19"/>
      <c r="BH18" s="19"/>
      <c r="BI18" s="19">
        <v>21.2</v>
      </c>
      <c r="BJ18" s="19"/>
      <c r="BK18" s="19"/>
      <c r="BL18" s="19">
        <v>46.9</v>
      </c>
      <c r="BM18" s="19"/>
      <c r="BN18" s="19"/>
      <c r="BO18" s="19"/>
      <c r="BP18" s="19">
        <v>33.4</v>
      </c>
      <c r="BQ18" s="19">
        <v>175.1</v>
      </c>
      <c r="BR18" s="19">
        <v>172</v>
      </c>
      <c r="BS18" s="19">
        <v>208.2</v>
      </c>
      <c r="BT18" s="19">
        <v>271.10000000000002</v>
      </c>
      <c r="BU18" s="19">
        <v>75.5</v>
      </c>
      <c r="BV18" s="19">
        <v>37</v>
      </c>
      <c r="BW18" s="19"/>
      <c r="BX18" s="19"/>
      <c r="BY18" s="19"/>
      <c r="BZ18" s="19"/>
      <c r="CA18" s="19"/>
      <c r="CB18" s="19"/>
      <c r="CC18" s="19">
        <v>0.3</v>
      </c>
      <c r="CD18" s="19">
        <v>86.7</v>
      </c>
      <c r="CE18" s="19">
        <v>70.3</v>
      </c>
      <c r="CF18" s="19">
        <v>65.3</v>
      </c>
      <c r="CG18" s="19">
        <v>64.900000000000006</v>
      </c>
      <c r="CH18" s="19">
        <v>29.7</v>
      </c>
      <c r="CI18" s="19"/>
      <c r="CJ18" s="19"/>
      <c r="CK18" s="19"/>
      <c r="CL18" s="19">
        <v>146.69999999999999</v>
      </c>
      <c r="CM18" s="19">
        <v>149.1</v>
      </c>
      <c r="CN18" s="19">
        <v>149.19999999999999</v>
      </c>
      <c r="CO18" s="19"/>
      <c r="CP18" s="19"/>
      <c r="CQ18" s="19"/>
      <c r="CR18" s="19"/>
      <c r="CS18" s="19"/>
      <c r="CT18" s="19">
        <v>137.19999999999999</v>
      </c>
      <c r="CU18" s="19">
        <v>77.8</v>
      </c>
      <c r="CV18" s="19">
        <v>0</v>
      </c>
      <c r="CW18" s="19">
        <v>103.5</v>
      </c>
      <c r="CX18" s="19">
        <v>0</v>
      </c>
      <c r="CY18" s="19">
        <v>11.8</v>
      </c>
      <c r="CZ18" s="19">
        <v>0</v>
      </c>
      <c r="DA18" s="19">
        <v>3.7</v>
      </c>
      <c r="DB18" s="19">
        <v>5</v>
      </c>
      <c r="DC18" s="19">
        <v>0</v>
      </c>
      <c r="DD18" s="19">
        <v>0</v>
      </c>
      <c r="DE18" s="19">
        <v>0</v>
      </c>
      <c r="DF18" s="19">
        <v>0.3</v>
      </c>
      <c r="DG18" s="19">
        <v>1.6</v>
      </c>
      <c r="DH18" s="19">
        <v>4.2</v>
      </c>
      <c r="DI18" s="19">
        <v>17.899999999999999</v>
      </c>
      <c r="DJ18" s="19">
        <v>3.1</v>
      </c>
      <c r="DK18" s="19">
        <v>0</v>
      </c>
      <c r="DL18" s="19">
        <v>3.4</v>
      </c>
      <c r="DM18" s="19">
        <v>17.600000000000001</v>
      </c>
      <c r="DN18" s="19">
        <v>0</v>
      </c>
      <c r="DO18" s="19">
        <v>0</v>
      </c>
      <c r="DP18" s="19">
        <v>25</v>
      </c>
      <c r="DQ18" s="19">
        <v>52.6</v>
      </c>
      <c r="DR18" s="19">
        <v>1.4</v>
      </c>
      <c r="DS18" s="19">
        <v>2.4</v>
      </c>
      <c r="DT18" s="19">
        <v>2.4</v>
      </c>
      <c r="DU18" s="19">
        <v>2.6</v>
      </c>
      <c r="DV18" s="19">
        <v>0</v>
      </c>
      <c r="DW18" s="19">
        <v>2</v>
      </c>
      <c r="DX18" s="19">
        <v>5.2</v>
      </c>
      <c r="DY18" s="19">
        <v>1</v>
      </c>
      <c r="DZ18" s="19">
        <v>0</v>
      </c>
      <c r="EA18" s="19">
        <v>3.9</v>
      </c>
      <c r="EB18" s="19">
        <v>2.4</v>
      </c>
      <c r="EC18" s="19">
        <v>3.4</v>
      </c>
      <c r="ED18" s="19">
        <v>4.7</v>
      </c>
      <c r="EE18" s="19">
        <v>10</v>
      </c>
      <c r="EF18" s="19">
        <v>28.7</v>
      </c>
      <c r="EG18" s="19">
        <v>2.8</v>
      </c>
      <c r="EH18" s="19">
        <v>0</v>
      </c>
      <c r="EI18" s="19">
        <v>0.8</v>
      </c>
      <c r="EJ18" s="19">
        <v>6.4</v>
      </c>
      <c r="EK18" s="19">
        <v>0</v>
      </c>
      <c r="EL18" s="19">
        <v>0</v>
      </c>
      <c r="EM18" s="19">
        <v>6.3</v>
      </c>
      <c r="EN18" s="19">
        <v>3</v>
      </c>
      <c r="EO18" s="19">
        <v>8</v>
      </c>
      <c r="EP18" s="19">
        <v>3.6</v>
      </c>
      <c r="EQ18" s="19">
        <v>4.0999999999999996</v>
      </c>
      <c r="ER18" s="19">
        <v>4.3</v>
      </c>
      <c r="ES18" s="19">
        <v>8.3000000000000007</v>
      </c>
      <c r="ET18" s="19">
        <v>0</v>
      </c>
      <c r="EU18" s="19">
        <v>0</v>
      </c>
      <c r="EV18" s="19">
        <v>0</v>
      </c>
      <c r="EW18" s="19">
        <v>0.6</v>
      </c>
      <c r="EX18" s="19">
        <v>0</v>
      </c>
      <c r="EY18" s="19">
        <v>0</v>
      </c>
      <c r="EZ18" s="19">
        <v>0</v>
      </c>
      <c r="FA18" s="19">
        <v>0</v>
      </c>
      <c r="FB18" s="19">
        <v>7.2</v>
      </c>
      <c r="FC18" s="19">
        <v>20</v>
      </c>
      <c r="FD18" s="19">
        <v>9.4</v>
      </c>
      <c r="FE18" s="19">
        <v>28.9</v>
      </c>
      <c r="FF18" s="19">
        <v>30.8</v>
      </c>
      <c r="FG18" s="19">
        <v>14.8</v>
      </c>
      <c r="FH18" s="19">
        <v>0</v>
      </c>
      <c r="FI18" s="19">
        <v>6.9</v>
      </c>
      <c r="FJ18" s="19">
        <v>11.1</v>
      </c>
      <c r="FK18" s="19">
        <v>6107.7</v>
      </c>
      <c r="FL18" s="15"/>
      <c r="FM18" s="19">
        <v>19.2</v>
      </c>
      <c r="FN18" s="19">
        <v>0</v>
      </c>
      <c r="FO18" s="19">
        <v>6</v>
      </c>
      <c r="FP18" s="19">
        <v>5.3</v>
      </c>
      <c r="FQ18" s="19">
        <v>27.356670000000001</v>
      </c>
      <c r="FR18" s="19">
        <v>18.926369999999999</v>
      </c>
      <c r="FS18" s="19">
        <v>5.4</v>
      </c>
      <c r="FT18" s="19">
        <v>6.1</v>
      </c>
      <c r="FU18" s="19">
        <v>88.28304</v>
      </c>
    </row>
    <row r="19" spans="1:177" ht="24" customHeight="1" x14ac:dyDescent="0.3">
      <c r="A19" s="13" t="s">
        <v>56</v>
      </c>
      <c r="B19" s="13" t="s">
        <v>826</v>
      </c>
      <c r="C19" s="14">
        <v>85.2</v>
      </c>
      <c r="D19" s="14">
        <v>597.4</v>
      </c>
      <c r="E19" s="14">
        <v>205.5</v>
      </c>
      <c r="F19" s="14"/>
      <c r="G19" s="14"/>
      <c r="H19" s="14">
        <v>0</v>
      </c>
      <c r="I19" s="14">
        <v>67.099999999999994</v>
      </c>
      <c r="J19" s="14"/>
      <c r="K19" s="14">
        <v>0</v>
      </c>
      <c r="L19" s="14">
        <v>187.6</v>
      </c>
      <c r="M19" s="14">
        <v>207.8</v>
      </c>
      <c r="N19" s="14">
        <v>208.4</v>
      </c>
      <c r="O19" s="14">
        <v>286.39999999999998</v>
      </c>
      <c r="P19" s="14">
        <v>217.3</v>
      </c>
      <c r="Q19" s="14">
        <v>111.3</v>
      </c>
      <c r="R19" s="14">
        <v>199.5</v>
      </c>
      <c r="S19" s="14">
        <v>3</v>
      </c>
      <c r="T19" s="14"/>
      <c r="U19" s="14"/>
      <c r="V19" s="14"/>
      <c r="W19" s="14"/>
      <c r="X19" s="14">
        <v>122.2</v>
      </c>
      <c r="Y19" s="14">
        <v>7</v>
      </c>
      <c r="Z19" s="14">
        <v>4.5999999999999996</v>
      </c>
      <c r="AA19" s="14"/>
      <c r="AB19" s="14">
        <v>6.9</v>
      </c>
      <c r="AC19" s="14">
        <v>10.6</v>
      </c>
      <c r="AD19" s="14">
        <v>50.3</v>
      </c>
      <c r="AE19" s="14"/>
      <c r="AF19" s="14"/>
      <c r="AG19" s="14"/>
      <c r="AH19" s="14"/>
      <c r="AI19" s="14">
        <v>60.9</v>
      </c>
      <c r="AJ19" s="14">
        <v>110.2</v>
      </c>
      <c r="AK19" s="14"/>
      <c r="AL19" s="14"/>
      <c r="AM19" s="14"/>
      <c r="AN19" s="14">
        <v>6.4</v>
      </c>
      <c r="AO19" s="14">
        <v>0</v>
      </c>
      <c r="AP19" s="14">
        <v>24.5</v>
      </c>
      <c r="AQ19" s="14">
        <v>0</v>
      </c>
      <c r="AR19" s="14">
        <v>20.100000000000001</v>
      </c>
      <c r="AS19" s="14">
        <v>18.3</v>
      </c>
      <c r="AT19" s="14">
        <v>9.4</v>
      </c>
      <c r="AU19" s="14">
        <v>64.3</v>
      </c>
      <c r="AV19" s="14">
        <v>183.8</v>
      </c>
      <c r="AW19" s="14">
        <v>184.8</v>
      </c>
      <c r="AX19" s="14">
        <v>184.2</v>
      </c>
      <c r="AY19" s="14">
        <v>54.5</v>
      </c>
      <c r="AZ19" s="14">
        <v>7.3</v>
      </c>
      <c r="BA19" s="14">
        <v>8.9</v>
      </c>
      <c r="BB19" s="14">
        <v>22.3</v>
      </c>
      <c r="BC19" s="14">
        <v>18.3</v>
      </c>
      <c r="BD19" s="14">
        <v>2.2000000000000002</v>
      </c>
      <c r="BE19" s="14">
        <v>0</v>
      </c>
      <c r="BF19" s="14">
        <v>26.2</v>
      </c>
      <c r="BG19" s="14"/>
      <c r="BH19" s="14"/>
      <c r="BI19" s="14">
        <v>22</v>
      </c>
      <c r="BJ19" s="14"/>
      <c r="BK19" s="14"/>
      <c r="BL19" s="14">
        <v>46.6</v>
      </c>
      <c r="BM19" s="14"/>
      <c r="BN19" s="14"/>
      <c r="BO19" s="14"/>
      <c r="BP19" s="14">
        <v>34.4</v>
      </c>
      <c r="BQ19" s="14">
        <v>175.5</v>
      </c>
      <c r="BR19" s="14">
        <v>172.3</v>
      </c>
      <c r="BS19" s="14">
        <v>207.7</v>
      </c>
      <c r="BT19" s="14">
        <v>271.89999999999998</v>
      </c>
      <c r="BU19" s="14">
        <v>75.3</v>
      </c>
      <c r="BV19" s="14">
        <v>37.1</v>
      </c>
      <c r="BW19" s="14"/>
      <c r="BX19" s="14"/>
      <c r="BY19" s="14"/>
      <c r="BZ19" s="14"/>
      <c r="CA19" s="14"/>
      <c r="CB19" s="14"/>
      <c r="CC19" s="14">
        <v>0.3</v>
      </c>
      <c r="CD19" s="14">
        <v>123.6</v>
      </c>
      <c r="CE19" s="14">
        <v>80.3</v>
      </c>
      <c r="CF19" s="14">
        <v>66.400000000000006</v>
      </c>
      <c r="CG19" s="14">
        <v>64.900000000000006</v>
      </c>
      <c r="CH19" s="14">
        <v>30.1</v>
      </c>
      <c r="CI19" s="14"/>
      <c r="CJ19" s="14"/>
      <c r="CK19" s="14"/>
      <c r="CL19" s="14">
        <v>147</v>
      </c>
      <c r="CM19" s="14">
        <v>148.80000000000001</v>
      </c>
      <c r="CN19" s="14">
        <v>149.5</v>
      </c>
      <c r="CO19" s="14"/>
      <c r="CP19" s="14"/>
      <c r="CQ19" s="14"/>
      <c r="CR19" s="14"/>
      <c r="CS19" s="14"/>
      <c r="CT19" s="14">
        <v>137.19999999999999</v>
      </c>
      <c r="CU19" s="14">
        <v>78</v>
      </c>
      <c r="CV19" s="14">
        <v>0</v>
      </c>
      <c r="CW19" s="14">
        <v>105.7</v>
      </c>
      <c r="CX19" s="14">
        <v>0</v>
      </c>
      <c r="CY19" s="14">
        <v>10.5</v>
      </c>
      <c r="CZ19" s="14">
        <v>0</v>
      </c>
      <c r="DA19" s="14">
        <v>3.8</v>
      </c>
      <c r="DB19" s="14">
        <v>5</v>
      </c>
      <c r="DC19" s="14">
        <v>0</v>
      </c>
      <c r="DD19" s="14">
        <v>0</v>
      </c>
      <c r="DE19" s="14">
        <v>0</v>
      </c>
      <c r="DF19" s="14">
        <v>0.3</v>
      </c>
      <c r="DG19" s="14">
        <v>1.6</v>
      </c>
      <c r="DH19" s="14">
        <v>4.2</v>
      </c>
      <c r="DI19" s="14">
        <v>18.2</v>
      </c>
      <c r="DJ19" s="14">
        <v>3.1</v>
      </c>
      <c r="DK19" s="14">
        <v>0</v>
      </c>
      <c r="DL19" s="14">
        <v>3.4</v>
      </c>
      <c r="DM19" s="14">
        <v>17.600000000000001</v>
      </c>
      <c r="DN19" s="14">
        <v>0</v>
      </c>
      <c r="DO19" s="14">
        <v>0</v>
      </c>
      <c r="DP19" s="14">
        <v>28.3</v>
      </c>
      <c r="DQ19" s="14">
        <v>64</v>
      </c>
      <c r="DR19" s="14">
        <v>1.4</v>
      </c>
      <c r="DS19" s="14">
        <v>2.4</v>
      </c>
      <c r="DT19" s="14">
        <v>2.4</v>
      </c>
      <c r="DU19" s="14">
        <v>2.6</v>
      </c>
      <c r="DV19" s="14">
        <v>0</v>
      </c>
      <c r="DW19" s="14">
        <v>1.6</v>
      </c>
      <c r="DX19" s="14">
        <v>5.2</v>
      </c>
      <c r="DY19" s="14">
        <v>1</v>
      </c>
      <c r="DZ19" s="14">
        <v>0</v>
      </c>
      <c r="EA19" s="14">
        <v>3.9</v>
      </c>
      <c r="EB19" s="14">
        <v>2.4</v>
      </c>
      <c r="EC19" s="14">
        <v>3.6</v>
      </c>
      <c r="ED19" s="14">
        <v>5</v>
      </c>
      <c r="EE19" s="14">
        <v>10</v>
      </c>
      <c r="EF19" s="14">
        <v>28.5</v>
      </c>
      <c r="EG19" s="14">
        <v>0.9</v>
      </c>
      <c r="EH19" s="14">
        <v>0</v>
      </c>
      <c r="EI19" s="14">
        <v>0.2</v>
      </c>
      <c r="EJ19" s="14">
        <v>3.5</v>
      </c>
      <c r="EK19" s="14">
        <v>0</v>
      </c>
      <c r="EL19" s="14">
        <v>0</v>
      </c>
      <c r="EM19" s="14">
        <v>6.2</v>
      </c>
      <c r="EN19" s="14">
        <v>3</v>
      </c>
      <c r="EO19" s="14">
        <v>7.8</v>
      </c>
      <c r="EP19" s="14">
        <v>3.4</v>
      </c>
      <c r="EQ19" s="14">
        <v>4.0999999999999996</v>
      </c>
      <c r="ER19" s="14">
        <v>4.3</v>
      </c>
      <c r="ES19" s="14">
        <v>6.4</v>
      </c>
      <c r="ET19" s="14">
        <v>0</v>
      </c>
      <c r="EU19" s="14">
        <v>0</v>
      </c>
      <c r="EV19" s="14">
        <v>0</v>
      </c>
      <c r="EW19" s="14">
        <v>0.6</v>
      </c>
      <c r="EX19" s="14">
        <v>0</v>
      </c>
      <c r="EY19" s="14">
        <v>0</v>
      </c>
      <c r="EZ19" s="14">
        <v>0</v>
      </c>
      <c r="FA19" s="14">
        <v>0</v>
      </c>
      <c r="FB19" s="14">
        <v>7.2</v>
      </c>
      <c r="FC19" s="14">
        <v>20.100000000000001</v>
      </c>
      <c r="FD19" s="14">
        <v>9.6</v>
      </c>
      <c r="FE19" s="14">
        <v>28.8</v>
      </c>
      <c r="FF19" s="14">
        <v>30.9</v>
      </c>
      <c r="FG19" s="14">
        <v>14.5</v>
      </c>
      <c r="FH19" s="14">
        <v>0</v>
      </c>
      <c r="FI19" s="14">
        <v>7.6</v>
      </c>
      <c r="FJ19" s="14">
        <v>11.1</v>
      </c>
      <c r="FK19" s="14">
        <v>6159.5</v>
      </c>
      <c r="FL19" s="15"/>
      <c r="FM19" s="14">
        <v>19.399999999999999</v>
      </c>
      <c r="FN19" s="14">
        <v>0</v>
      </c>
      <c r="FO19" s="14">
        <v>6</v>
      </c>
      <c r="FP19" s="14">
        <v>5.3</v>
      </c>
      <c r="FQ19" s="14">
        <v>27.395019999999999</v>
      </c>
      <c r="FR19" s="14">
        <v>18.926680000000001</v>
      </c>
      <c r="FS19" s="14">
        <v>5.5</v>
      </c>
      <c r="FT19" s="14">
        <v>6.1</v>
      </c>
      <c r="FU19" s="14">
        <v>88.621700000000004</v>
      </c>
    </row>
    <row r="20" spans="1:177" ht="24" customHeight="1" x14ac:dyDescent="0.3">
      <c r="A20" s="16" t="s">
        <v>56</v>
      </c>
      <c r="B20" s="16" t="s">
        <v>827</v>
      </c>
      <c r="C20" s="17">
        <v>69.5</v>
      </c>
      <c r="D20" s="17">
        <v>591.79999999999995</v>
      </c>
      <c r="E20" s="17">
        <v>203.8</v>
      </c>
      <c r="F20" s="17"/>
      <c r="G20" s="17"/>
      <c r="H20" s="17">
        <v>0</v>
      </c>
      <c r="I20" s="17">
        <v>66.099999999999994</v>
      </c>
      <c r="J20" s="17"/>
      <c r="K20" s="17">
        <v>0</v>
      </c>
      <c r="L20" s="17">
        <v>188</v>
      </c>
      <c r="M20" s="17">
        <v>206.5</v>
      </c>
      <c r="N20" s="17">
        <v>208.8</v>
      </c>
      <c r="O20" s="17">
        <v>287.8</v>
      </c>
      <c r="P20" s="17">
        <v>217.5</v>
      </c>
      <c r="Q20" s="17">
        <v>111.4</v>
      </c>
      <c r="R20" s="17">
        <v>337.6</v>
      </c>
      <c r="S20" s="17">
        <v>2.8</v>
      </c>
      <c r="T20" s="17"/>
      <c r="U20" s="17"/>
      <c r="V20" s="17"/>
      <c r="W20" s="17"/>
      <c r="X20" s="17">
        <v>122.8</v>
      </c>
      <c r="Y20" s="17">
        <v>6.4</v>
      </c>
      <c r="Z20" s="17">
        <v>4.5</v>
      </c>
      <c r="AA20" s="17"/>
      <c r="AB20" s="17">
        <v>6.9</v>
      </c>
      <c r="AC20" s="17">
        <v>10.6</v>
      </c>
      <c r="AD20" s="17">
        <v>49.7</v>
      </c>
      <c r="AE20" s="17"/>
      <c r="AF20" s="17"/>
      <c r="AG20" s="17"/>
      <c r="AH20" s="17"/>
      <c r="AI20" s="17">
        <v>58.8</v>
      </c>
      <c r="AJ20" s="17">
        <v>111.5</v>
      </c>
      <c r="AK20" s="17"/>
      <c r="AL20" s="17"/>
      <c r="AM20" s="17"/>
      <c r="AN20" s="17">
        <v>6.4</v>
      </c>
      <c r="AO20" s="17">
        <v>0</v>
      </c>
      <c r="AP20" s="17">
        <v>27</v>
      </c>
      <c r="AQ20" s="17">
        <v>0</v>
      </c>
      <c r="AR20" s="17">
        <v>18.3</v>
      </c>
      <c r="AS20" s="17">
        <v>18.3</v>
      </c>
      <c r="AT20" s="17">
        <v>9.4</v>
      </c>
      <c r="AU20" s="17">
        <v>60</v>
      </c>
      <c r="AV20" s="17">
        <v>178.3</v>
      </c>
      <c r="AW20" s="17">
        <v>178.5</v>
      </c>
      <c r="AX20" s="17">
        <v>184.3</v>
      </c>
      <c r="AY20" s="17">
        <v>50.6</v>
      </c>
      <c r="AZ20" s="17">
        <v>7.3</v>
      </c>
      <c r="BA20" s="17">
        <v>8.9</v>
      </c>
      <c r="BB20" s="17">
        <v>22.5</v>
      </c>
      <c r="BC20" s="17">
        <v>19.399999999999999</v>
      </c>
      <c r="BD20" s="17">
        <v>2.2000000000000002</v>
      </c>
      <c r="BE20" s="17">
        <v>0</v>
      </c>
      <c r="BF20" s="17">
        <v>50.7</v>
      </c>
      <c r="BG20" s="17"/>
      <c r="BH20" s="17"/>
      <c r="BI20" s="17">
        <v>20.7</v>
      </c>
      <c r="BJ20" s="17"/>
      <c r="BK20" s="17"/>
      <c r="BL20" s="17">
        <v>46.5</v>
      </c>
      <c r="BM20" s="17"/>
      <c r="BN20" s="17"/>
      <c r="BO20" s="17"/>
      <c r="BP20" s="17">
        <v>32.799999999999997</v>
      </c>
      <c r="BQ20" s="17">
        <v>176.7</v>
      </c>
      <c r="BR20" s="17">
        <v>172.9</v>
      </c>
      <c r="BS20" s="17">
        <v>207.5</v>
      </c>
      <c r="BT20" s="17">
        <v>271.10000000000002</v>
      </c>
      <c r="BU20" s="17">
        <v>76</v>
      </c>
      <c r="BV20" s="17">
        <v>37.1</v>
      </c>
      <c r="BW20" s="17"/>
      <c r="BX20" s="17"/>
      <c r="BY20" s="17"/>
      <c r="BZ20" s="17"/>
      <c r="CA20" s="17"/>
      <c r="CB20" s="17"/>
      <c r="CC20" s="17">
        <v>0.3</v>
      </c>
      <c r="CD20" s="17">
        <v>136.80000000000001</v>
      </c>
      <c r="CE20" s="17">
        <v>83.5</v>
      </c>
      <c r="CF20" s="17">
        <v>64.900000000000006</v>
      </c>
      <c r="CG20" s="17">
        <v>64.900000000000006</v>
      </c>
      <c r="CH20" s="17">
        <v>29.4</v>
      </c>
      <c r="CI20" s="17"/>
      <c r="CJ20" s="17"/>
      <c r="CK20" s="17"/>
      <c r="CL20" s="17">
        <v>146.69999999999999</v>
      </c>
      <c r="CM20" s="17">
        <v>149</v>
      </c>
      <c r="CN20" s="17">
        <v>148.9</v>
      </c>
      <c r="CO20" s="17"/>
      <c r="CP20" s="17"/>
      <c r="CQ20" s="17"/>
      <c r="CR20" s="17"/>
      <c r="CS20" s="17"/>
      <c r="CT20" s="17">
        <v>141.5</v>
      </c>
      <c r="CU20" s="17">
        <v>78.400000000000006</v>
      </c>
      <c r="CV20" s="17">
        <v>0</v>
      </c>
      <c r="CW20" s="17">
        <v>109.3</v>
      </c>
      <c r="CX20" s="17">
        <v>0</v>
      </c>
      <c r="CY20" s="17">
        <v>8.9</v>
      </c>
      <c r="CZ20" s="17">
        <v>0</v>
      </c>
      <c r="DA20" s="17">
        <v>3.8</v>
      </c>
      <c r="DB20" s="17">
        <v>4.8</v>
      </c>
      <c r="DC20" s="17">
        <v>0</v>
      </c>
      <c r="DD20" s="17">
        <v>0</v>
      </c>
      <c r="DE20" s="17">
        <v>0</v>
      </c>
      <c r="DF20" s="17">
        <v>0.3</v>
      </c>
      <c r="DG20" s="17">
        <v>1</v>
      </c>
      <c r="DH20" s="17">
        <v>4.2</v>
      </c>
      <c r="DI20" s="17">
        <v>17.5</v>
      </c>
      <c r="DJ20" s="17">
        <v>3.1</v>
      </c>
      <c r="DK20" s="17">
        <v>0</v>
      </c>
      <c r="DL20" s="17">
        <v>3.3</v>
      </c>
      <c r="DM20" s="17">
        <v>17.600000000000001</v>
      </c>
      <c r="DN20" s="17">
        <v>0</v>
      </c>
      <c r="DO20" s="17">
        <v>0</v>
      </c>
      <c r="DP20" s="17">
        <v>25.9</v>
      </c>
      <c r="DQ20" s="17">
        <v>55.6</v>
      </c>
      <c r="DR20" s="17">
        <v>1.4</v>
      </c>
      <c r="DS20" s="17">
        <v>2.4</v>
      </c>
      <c r="DT20" s="17">
        <v>2.4</v>
      </c>
      <c r="DU20" s="17">
        <v>2.6</v>
      </c>
      <c r="DV20" s="17">
        <v>0</v>
      </c>
      <c r="DW20" s="17">
        <v>0.9</v>
      </c>
      <c r="DX20" s="17">
        <v>5.2</v>
      </c>
      <c r="DY20" s="17">
        <v>1</v>
      </c>
      <c r="DZ20" s="17">
        <v>0</v>
      </c>
      <c r="EA20" s="17">
        <v>3.9</v>
      </c>
      <c r="EB20" s="17">
        <v>2.4</v>
      </c>
      <c r="EC20" s="17">
        <v>3.4</v>
      </c>
      <c r="ED20" s="17">
        <v>4.7</v>
      </c>
      <c r="EE20" s="17">
        <v>10</v>
      </c>
      <c r="EF20" s="17">
        <v>22.7</v>
      </c>
      <c r="EG20" s="17">
        <v>0.3</v>
      </c>
      <c r="EH20" s="17">
        <v>0</v>
      </c>
      <c r="EI20" s="17">
        <v>3.6</v>
      </c>
      <c r="EJ20" s="17">
        <v>12.1</v>
      </c>
      <c r="EK20" s="17">
        <v>0</v>
      </c>
      <c r="EL20" s="17">
        <v>0</v>
      </c>
      <c r="EM20" s="17">
        <v>6.2</v>
      </c>
      <c r="EN20" s="17">
        <v>3</v>
      </c>
      <c r="EO20" s="17">
        <v>7.8</v>
      </c>
      <c r="EP20" s="17">
        <v>3.4</v>
      </c>
      <c r="EQ20" s="17">
        <v>4.0999999999999996</v>
      </c>
      <c r="ER20" s="17">
        <v>4.3</v>
      </c>
      <c r="ES20" s="17">
        <v>5.4</v>
      </c>
      <c r="ET20" s="17">
        <v>0</v>
      </c>
      <c r="EU20" s="17">
        <v>0</v>
      </c>
      <c r="EV20" s="17">
        <v>0</v>
      </c>
      <c r="EW20" s="17">
        <v>0.6</v>
      </c>
      <c r="EX20" s="17">
        <v>2.2000000000000002</v>
      </c>
      <c r="EY20" s="17">
        <v>1.3</v>
      </c>
      <c r="EZ20" s="17">
        <v>0</v>
      </c>
      <c r="FA20" s="17">
        <v>0</v>
      </c>
      <c r="FB20" s="17">
        <v>7.2</v>
      </c>
      <c r="FC20" s="17">
        <v>20.2</v>
      </c>
      <c r="FD20" s="17">
        <v>9.1</v>
      </c>
      <c r="FE20" s="17">
        <v>29</v>
      </c>
      <c r="FF20" s="17">
        <v>30.9</v>
      </c>
      <c r="FG20" s="17">
        <v>14.5</v>
      </c>
      <c r="FH20" s="17">
        <v>0</v>
      </c>
      <c r="FI20" s="17">
        <v>5.3</v>
      </c>
      <c r="FJ20" s="17">
        <v>11.1</v>
      </c>
      <c r="FK20" s="17">
        <v>6290.4</v>
      </c>
      <c r="FL20" s="15"/>
      <c r="FM20" s="17">
        <v>19.399999999999999</v>
      </c>
      <c r="FN20" s="17">
        <v>0</v>
      </c>
      <c r="FO20" s="17">
        <v>6</v>
      </c>
      <c r="FP20" s="17">
        <v>5.2</v>
      </c>
      <c r="FQ20" s="17">
        <v>27.415600000000001</v>
      </c>
      <c r="FR20" s="17">
        <v>18.926459999999999</v>
      </c>
      <c r="FS20" s="17">
        <v>5.5</v>
      </c>
      <c r="FT20" s="17">
        <v>6</v>
      </c>
      <c r="FU20" s="17">
        <v>88.442059999999998</v>
      </c>
    </row>
    <row r="21" spans="1:177" ht="24" customHeight="1" x14ac:dyDescent="0.3">
      <c r="A21" s="16" t="s">
        <v>56</v>
      </c>
      <c r="B21" s="16" t="s">
        <v>828</v>
      </c>
      <c r="C21" s="17">
        <v>86.9</v>
      </c>
      <c r="D21" s="17">
        <v>599.6</v>
      </c>
      <c r="E21" s="17">
        <v>206.8</v>
      </c>
      <c r="F21" s="17"/>
      <c r="G21" s="17"/>
      <c r="H21" s="17">
        <v>0</v>
      </c>
      <c r="I21" s="17">
        <v>68.599999999999994</v>
      </c>
      <c r="J21" s="17"/>
      <c r="K21" s="17">
        <v>0</v>
      </c>
      <c r="L21" s="17">
        <v>187.2</v>
      </c>
      <c r="M21" s="17">
        <v>204.8</v>
      </c>
      <c r="N21" s="17">
        <v>207.7</v>
      </c>
      <c r="O21" s="17">
        <v>287.7</v>
      </c>
      <c r="P21" s="17">
        <v>217.3</v>
      </c>
      <c r="Q21" s="17">
        <v>111.1</v>
      </c>
      <c r="R21" s="17">
        <v>290</v>
      </c>
      <c r="S21" s="17">
        <v>3</v>
      </c>
      <c r="T21" s="17"/>
      <c r="U21" s="17"/>
      <c r="V21" s="17"/>
      <c r="W21" s="17"/>
      <c r="X21" s="17">
        <v>122.8</v>
      </c>
      <c r="Y21" s="17">
        <v>8</v>
      </c>
      <c r="Z21" s="17">
        <v>4.7</v>
      </c>
      <c r="AA21" s="17"/>
      <c r="AB21" s="17">
        <v>6.9</v>
      </c>
      <c r="AC21" s="17">
        <v>10.5</v>
      </c>
      <c r="AD21" s="17">
        <v>50.7</v>
      </c>
      <c r="AE21" s="17"/>
      <c r="AF21" s="17"/>
      <c r="AG21" s="17"/>
      <c r="AH21" s="17"/>
      <c r="AI21" s="17">
        <v>61.7</v>
      </c>
      <c r="AJ21" s="17">
        <v>99.2</v>
      </c>
      <c r="AK21" s="17"/>
      <c r="AL21" s="17"/>
      <c r="AM21" s="17"/>
      <c r="AN21" s="17">
        <v>6.4</v>
      </c>
      <c r="AO21" s="17">
        <v>0</v>
      </c>
      <c r="AP21" s="17">
        <v>27.1</v>
      </c>
      <c r="AQ21" s="17">
        <v>0</v>
      </c>
      <c r="AR21" s="17">
        <v>19.399999999999999</v>
      </c>
      <c r="AS21" s="17">
        <v>18.3</v>
      </c>
      <c r="AT21" s="17">
        <v>9.4</v>
      </c>
      <c r="AU21" s="17">
        <v>64.5</v>
      </c>
      <c r="AV21" s="17">
        <v>185</v>
      </c>
      <c r="AW21" s="17">
        <v>185.5</v>
      </c>
      <c r="AX21" s="17">
        <v>184.7</v>
      </c>
      <c r="AY21" s="17">
        <v>54.7</v>
      </c>
      <c r="AZ21" s="17">
        <v>7.8</v>
      </c>
      <c r="BA21" s="17">
        <v>8.9</v>
      </c>
      <c r="BB21" s="17">
        <v>24.2</v>
      </c>
      <c r="BC21" s="17">
        <v>19.5</v>
      </c>
      <c r="BD21" s="17">
        <v>2.2000000000000002</v>
      </c>
      <c r="BE21" s="17">
        <v>0</v>
      </c>
      <c r="BF21" s="17">
        <v>26.4</v>
      </c>
      <c r="BG21" s="17"/>
      <c r="BH21" s="17"/>
      <c r="BI21" s="17">
        <v>22.4</v>
      </c>
      <c r="BJ21" s="17"/>
      <c r="BK21" s="17"/>
      <c r="BL21" s="17">
        <v>47.3</v>
      </c>
      <c r="BM21" s="17"/>
      <c r="BN21" s="17"/>
      <c r="BO21" s="17"/>
      <c r="BP21" s="17">
        <v>34.9</v>
      </c>
      <c r="BQ21" s="17">
        <v>176.7</v>
      </c>
      <c r="BR21" s="17">
        <v>173.7</v>
      </c>
      <c r="BS21" s="17">
        <v>208.6</v>
      </c>
      <c r="BT21" s="17">
        <v>272.7</v>
      </c>
      <c r="BU21" s="17">
        <v>76.099999999999994</v>
      </c>
      <c r="BV21" s="17">
        <v>37.200000000000003</v>
      </c>
      <c r="BW21" s="17"/>
      <c r="BX21" s="17"/>
      <c r="BY21" s="17"/>
      <c r="BZ21" s="17"/>
      <c r="CA21" s="17"/>
      <c r="CB21" s="17"/>
      <c r="CC21" s="17">
        <v>0.3</v>
      </c>
      <c r="CD21" s="17">
        <v>139.4</v>
      </c>
      <c r="CE21" s="17">
        <v>82.5</v>
      </c>
      <c r="CF21" s="17">
        <v>67</v>
      </c>
      <c r="CG21" s="17">
        <v>65.099999999999994</v>
      </c>
      <c r="CH21" s="17">
        <v>30.3</v>
      </c>
      <c r="CI21" s="17"/>
      <c r="CJ21" s="17"/>
      <c r="CK21" s="17"/>
      <c r="CL21" s="17">
        <v>147.1</v>
      </c>
      <c r="CM21" s="17">
        <v>149.5</v>
      </c>
      <c r="CN21" s="17">
        <v>149.6</v>
      </c>
      <c r="CO21" s="17"/>
      <c r="CP21" s="17"/>
      <c r="CQ21" s="17"/>
      <c r="CR21" s="17"/>
      <c r="CS21" s="17"/>
      <c r="CT21" s="17">
        <v>214.7</v>
      </c>
      <c r="CU21" s="17">
        <v>100.5</v>
      </c>
      <c r="CV21" s="17">
        <v>0</v>
      </c>
      <c r="CW21" s="17">
        <v>107.1</v>
      </c>
      <c r="CX21" s="17">
        <v>0</v>
      </c>
      <c r="CY21" s="17">
        <v>9.1999999999999993</v>
      </c>
      <c r="CZ21" s="17">
        <v>0</v>
      </c>
      <c r="DA21" s="17">
        <v>3.9</v>
      </c>
      <c r="DB21" s="17">
        <v>5</v>
      </c>
      <c r="DC21" s="17">
        <v>0</v>
      </c>
      <c r="DD21" s="17">
        <v>0</v>
      </c>
      <c r="DE21" s="17">
        <v>0</v>
      </c>
      <c r="DF21" s="17">
        <v>0.3</v>
      </c>
      <c r="DG21" s="17">
        <v>1</v>
      </c>
      <c r="DH21" s="17">
        <v>4.4000000000000004</v>
      </c>
      <c r="DI21" s="17">
        <v>18.2</v>
      </c>
      <c r="DJ21" s="17">
        <v>3.1</v>
      </c>
      <c r="DK21" s="17">
        <v>3.1</v>
      </c>
      <c r="DL21" s="17">
        <v>3.3</v>
      </c>
      <c r="DM21" s="17">
        <v>17.5</v>
      </c>
      <c r="DN21" s="17">
        <v>0.1</v>
      </c>
      <c r="DO21" s="17">
        <v>0</v>
      </c>
      <c r="DP21" s="17">
        <v>25.5</v>
      </c>
      <c r="DQ21" s="17">
        <v>57.7</v>
      </c>
      <c r="DR21" s="17">
        <v>1.4</v>
      </c>
      <c r="DS21" s="17">
        <v>2.4</v>
      </c>
      <c r="DT21" s="17">
        <v>2.4</v>
      </c>
      <c r="DU21" s="17">
        <v>2.6</v>
      </c>
      <c r="DV21" s="17">
        <v>0</v>
      </c>
      <c r="DW21" s="17">
        <v>1</v>
      </c>
      <c r="DX21" s="17">
        <v>5.2</v>
      </c>
      <c r="DY21" s="17">
        <v>1</v>
      </c>
      <c r="DZ21" s="17">
        <v>0</v>
      </c>
      <c r="EA21" s="17">
        <v>4.0999999999999996</v>
      </c>
      <c r="EB21" s="17">
        <v>2.4</v>
      </c>
      <c r="EC21" s="17">
        <v>3.7</v>
      </c>
      <c r="ED21" s="17">
        <v>5.0999999999999996</v>
      </c>
      <c r="EE21" s="17">
        <v>10</v>
      </c>
      <c r="EF21" s="17">
        <v>27.3</v>
      </c>
      <c r="EG21" s="17">
        <v>2.2999999999999998</v>
      </c>
      <c r="EH21" s="17">
        <v>0</v>
      </c>
      <c r="EI21" s="17">
        <v>0.3</v>
      </c>
      <c r="EJ21" s="17">
        <v>9.3000000000000007</v>
      </c>
      <c r="EK21" s="17">
        <v>0</v>
      </c>
      <c r="EL21" s="17">
        <v>0</v>
      </c>
      <c r="EM21" s="17">
        <v>6.1</v>
      </c>
      <c r="EN21" s="17">
        <v>3</v>
      </c>
      <c r="EO21" s="17">
        <v>7.8</v>
      </c>
      <c r="EP21" s="17">
        <v>3</v>
      </c>
      <c r="EQ21" s="17">
        <v>4.0999999999999996</v>
      </c>
      <c r="ER21" s="17">
        <v>4.3</v>
      </c>
      <c r="ES21" s="17">
        <v>5.6</v>
      </c>
      <c r="ET21" s="17">
        <v>0</v>
      </c>
      <c r="EU21" s="17">
        <v>0</v>
      </c>
      <c r="EV21" s="17">
        <v>0</v>
      </c>
      <c r="EW21" s="17">
        <v>0.6</v>
      </c>
      <c r="EX21" s="17">
        <v>0</v>
      </c>
      <c r="EY21" s="17">
        <v>0</v>
      </c>
      <c r="EZ21" s="17">
        <v>0</v>
      </c>
      <c r="FA21" s="17">
        <v>0</v>
      </c>
      <c r="FB21" s="17">
        <v>7.2</v>
      </c>
      <c r="FC21" s="17">
        <v>20</v>
      </c>
      <c r="FD21" s="17">
        <v>9.4</v>
      </c>
      <c r="FE21" s="17">
        <v>29.1</v>
      </c>
      <c r="FF21" s="17">
        <v>31</v>
      </c>
      <c r="FG21" s="17">
        <v>14.5</v>
      </c>
      <c r="FH21" s="17">
        <v>0.6</v>
      </c>
      <c r="FI21" s="17">
        <v>7.3</v>
      </c>
      <c r="FJ21" s="17">
        <v>11.1</v>
      </c>
      <c r="FK21" s="17">
        <v>6379.4</v>
      </c>
      <c r="FL21" s="15"/>
      <c r="FM21" s="17">
        <v>19.100000000000001</v>
      </c>
      <c r="FN21" s="17">
        <v>0</v>
      </c>
      <c r="FO21" s="17">
        <v>6</v>
      </c>
      <c r="FP21" s="17">
        <v>5.3</v>
      </c>
      <c r="FQ21" s="17">
        <v>27.463850000000001</v>
      </c>
      <c r="FR21" s="17">
        <v>18.926659999999998</v>
      </c>
      <c r="FS21" s="17">
        <v>5.5</v>
      </c>
      <c r="FT21" s="17">
        <v>6.1</v>
      </c>
      <c r="FU21" s="17">
        <v>88.390510000000006</v>
      </c>
    </row>
    <row r="22" spans="1:177" ht="24" customHeight="1" x14ac:dyDescent="0.3">
      <c r="A22" s="16" t="s">
        <v>56</v>
      </c>
      <c r="B22" s="16" t="s">
        <v>829</v>
      </c>
      <c r="C22" s="17">
        <v>16.600000000000001</v>
      </c>
      <c r="D22" s="17">
        <v>627</v>
      </c>
      <c r="E22" s="17">
        <v>206.2</v>
      </c>
      <c r="F22" s="17"/>
      <c r="G22" s="17"/>
      <c r="H22" s="17">
        <v>0</v>
      </c>
      <c r="I22" s="17">
        <v>67.400000000000006</v>
      </c>
      <c r="J22" s="17"/>
      <c r="K22" s="17">
        <v>0</v>
      </c>
      <c r="L22" s="17">
        <v>189.4</v>
      </c>
      <c r="M22" s="17">
        <v>208.2</v>
      </c>
      <c r="N22" s="17">
        <v>210.3</v>
      </c>
      <c r="O22" s="17">
        <v>291.7</v>
      </c>
      <c r="P22" s="17">
        <v>215.9</v>
      </c>
      <c r="Q22" s="17">
        <v>112</v>
      </c>
      <c r="R22" s="17">
        <v>424.7</v>
      </c>
      <c r="S22" s="17">
        <v>2.8</v>
      </c>
      <c r="T22" s="17"/>
      <c r="U22" s="17"/>
      <c r="V22" s="17"/>
      <c r="W22" s="17"/>
      <c r="X22" s="17">
        <v>121.9</v>
      </c>
      <c r="Y22" s="17">
        <v>7.7</v>
      </c>
      <c r="Z22" s="17">
        <v>4.5999999999999996</v>
      </c>
      <c r="AA22" s="17"/>
      <c r="AB22" s="17">
        <v>6.9</v>
      </c>
      <c r="AC22" s="17">
        <v>10.8</v>
      </c>
      <c r="AD22" s="17">
        <v>50.7</v>
      </c>
      <c r="AE22" s="17"/>
      <c r="AF22" s="17"/>
      <c r="AG22" s="17"/>
      <c r="AH22" s="17"/>
      <c r="AI22" s="17">
        <v>59.7</v>
      </c>
      <c r="AJ22" s="17">
        <v>107.6</v>
      </c>
      <c r="AK22" s="17"/>
      <c r="AL22" s="17"/>
      <c r="AM22" s="17"/>
      <c r="AN22" s="17">
        <v>6.4</v>
      </c>
      <c r="AO22" s="17">
        <v>0</v>
      </c>
      <c r="AP22" s="17">
        <v>8.9</v>
      </c>
      <c r="AQ22" s="17">
        <v>0</v>
      </c>
      <c r="AR22" s="17">
        <v>0</v>
      </c>
      <c r="AS22" s="17">
        <v>18.2</v>
      </c>
      <c r="AT22" s="17">
        <v>9.4</v>
      </c>
      <c r="AU22" s="17">
        <v>65.3</v>
      </c>
      <c r="AV22" s="17">
        <v>179.8</v>
      </c>
      <c r="AW22" s="17">
        <v>180.8</v>
      </c>
      <c r="AX22" s="17">
        <v>185.1</v>
      </c>
      <c r="AY22" s="17">
        <v>50.7</v>
      </c>
      <c r="AZ22" s="17">
        <v>7.8</v>
      </c>
      <c r="BA22" s="17">
        <v>9</v>
      </c>
      <c r="BB22" s="17">
        <v>32.1</v>
      </c>
      <c r="BC22" s="17">
        <v>19.8</v>
      </c>
      <c r="BD22" s="17">
        <v>2.2000000000000002</v>
      </c>
      <c r="BE22" s="17">
        <v>0</v>
      </c>
      <c r="BF22" s="17">
        <v>42.5</v>
      </c>
      <c r="BG22" s="17"/>
      <c r="BH22" s="17"/>
      <c r="BI22" s="17">
        <v>70.099999999999994</v>
      </c>
      <c r="BJ22" s="17"/>
      <c r="BK22" s="17"/>
      <c r="BL22" s="17">
        <v>47.3</v>
      </c>
      <c r="BM22" s="17"/>
      <c r="BN22" s="17"/>
      <c r="BO22" s="17"/>
      <c r="BP22" s="17">
        <v>33.1</v>
      </c>
      <c r="BQ22" s="17">
        <v>178.9</v>
      </c>
      <c r="BR22" s="17">
        <v>177.1</v>
      </c>
      <c r="BS22" s="17">
        <v>210.3</v>
      </c>
      <c r="BT22" s="17">
        <v>274</v>
      </c>
      <c r="BU22" s="17">
        <v>77.099999999999994</v>
      </c>
      <c r="BV22" s="17">
        <v>37.299999999999997</v>
      </c>
      <c r="BW22" s="17"/>
      <c r="BX22" s="17"/>
      <c r="BY22" s="17"/>
      <c r="BZ22" s="17"/>
      <c r="CA22" s="17"/>
      <c r="CB22" s="17"/>
      <c r="CC22" s="17">
        <v>0.3</v>
      </c>
      <c r="CD22" s="17">
        <v>148.5</v>
      </c>
      <c r="CE22" s="17">
        <v>81</v>
      </c>
      <c r="CF22" s="17">
        <v>65.5</v>
      </c>
      <c r="CG22" s="17">
        <v>65.099999999999994</v>
      </c>
      <c r="CH22" s="17">
        <v>29.6</v>
      </c>
      <c r="CI22" s="17"/>
      <c r="CJ22" s="17"/>
      <c r="CK22" s="17"/>
      <c r="CL22" s="17">
        <v>147.6</v>
      </c>
      <c r="CM22" s="17">
        <v>149.69999999999999</v>
      </c>
      <c r="CN22" s="17">
        <v>150.19999999999999</v>
      </c>
      <c r="CO22" s="17"/>
      <c r="CP22" s="17"/>
      <c r="CQ22" s="17"/>
      <c r="CR22" s="17"/>
      <c r="CS22" s="17"/>
      <c r="CT22" s="17">
        <v>216.8</v>
      </c>
      <c r="CU22" s="17">
        <v>104.2</v>
      </c>
      <c r="CV22" s="17">
        <v>0</v>
      </c>
      <c r="CW22" s="17">
        <v>106.4</v>
      </c>
      <c r="CX22" s="17">
        <v>0</v>
      </c>
      <c r="CY22" s="17">
        <v>11.6</v>
      </c>
      <c r="CZ22" s="17">
        <v>0</v>
      </c>
      <c r="DA22" s="17">
        <v>3.8</v>
      </c>
      <c r="DB22" s="17">
        <v>4.7</v>
      </c>
      <c r="DC22" s="17">
        <v>0</v>
      </c>
      <c r="DD22" s="17">
        <v>0</v>
      </c>
      <c r="DE22" s="17">
        <v>2.7</v>
      </c>
      <c r="DF22" s="17">
        <v>0.3</v>
      </c>
      <c r="DG22" s="17">
        <v>1.1000000000000001</v>
      </c>
      <c r="DH22" s="17">
        <v>4.5999999999999996</v>
      </c>
      <c r="DI22" s="17">
        <v>17.2</v>
      </c>
      <c r="DJ22" s="17">
        <v>3.1</v>
      </c>
      <c r="DK22" s="17">
        <v>3.1</v>
      </c>
      <c r="DL22" s="17">
        <v>3.2</v>
      </c>
      <c r="DM22" s="17">
        <v>17.399999999999999</v>
      </c>
      <c r="DN22" s="17">
        <v>2.9</v>
      </c>
      <c r="DO22" s="17">
        <v>3.3</v>
      </c>
      <c r="DP22" s="17">
        <v>24.6</v>
      </c>
      <c r="DQ22" s="17">
        <v>56.2</v>
      </c>
      <c r="DR22" s="17">
        <v>1.4</v>
      </c>
      <c r="DS22" s="17">
        <v>2.4</v>
      </c>
      <c r="DT22" s="17">
        <v>2.4</v>
      </c>
      <c r="DU22" s="17">
        <v>2.6</v>
      </c>
      <c r="DV22" s="17">
        <v>0.4</v>
      </c>
      <c r="DW22" s="17">
        <v>1.5</v>
      </c>
      <c r="DX22" s="17">
        <v>6.5</v>
      </c>
      <c r="DY22" s="17">
        <v>1</v>
      </c>
      <c r="DZ22" s="17">
        <v>0</v>
      </c>
      <c r="EA22" s="17">
        <v>4.8</v>
      </c>
      <c r="EB22" s="17">
        <v>2.4</v>
      </c>
      <c r="EC22" s="17">
        <v>3.6</v>
      </c>
      <c r="ED22" s="17">
        <v>4.8</v>
      </c>
      <c r="EE22" s="17">
        <v>10</v>
      </c>
      <c r="EF22" s="17">
        <v>27.9</v>
      </c>
      <c r="EG22" s="17">
        <v>2.9</v>
      </c>
      <c r="EH22" s="17">
        <v>1.5</v>
      </c>
      <c r="EI22" s="17">
        <v>0.8</v>
      </c>
      <c r="EJ22" s="17">
        <v>6.4</v>
      </c>
      <c r="EK22" s="17">
        <v>0</v>
      </c>
      <c r="EL22" s="17">
        <v>0</v>
      </c>
      <c r="EM22" s="17">
        <v>6.1</v>
      </c>
      <c r="EN22" s="17">
        <v>2.9</v>
      </c>
      <c r="EO22" s="17">
        <v>7.8</v>
      </c>
      <c r="EP22" s="17">
        <v>3</v>
      </c>
      <c r="EQ22" s="17">
        <v>4.0999999999999996</v>
      </c>
      <c r="ER22" s="17">
        <v>4.3</v>
      </c>
      <c r="ES22" s="17">
        <v>7.7</v>
      </c>
      <c r="ET22" s="17">
        <v>3.6</v>
      </c>
      <c r="EU22" s="17">
        <v>0</v>
      </c>
      <c r="EV22" s="17">
        <v>2.9</v>
      </c>
      <c r="EW22" s="17">
        <v>0.6</v>
      </c>
      <c r="EX22" s="17">
        <v>0</v>
      </c>
      <c r="EY22" s="17">
        <v>0</v>
      </c>
      <c r="EZ22" s="17">
        <v>2.4</v>
      </c>
      <c r="FA22" s="17">
        <v>0</v>
      </c>
      <c r="FB22" s="17">
        <v>7.2</v>
      </c>
      <c r="FC22" s="17">
        <v>20.2</v>
      </c>
      <c r="FD22" s="17">
        <v>9.5</v>
      </c>
      <c r="FE22" s="17">
        <v>28.8</v>
      </c>
      <c r="FF22" s="17">
        <v>29.9</v>
      </c>
      <c r="FG22" s="17">
        <v>14.5</v>
      </c>
      <c r="FH22" s="17">
        <v>4.5999999999999996</v>
      </c>
      <c r="FI22" s="17">
        <v>7</v>
      </c>
      <c r="FJ22" s="17">
        <v>11.1</v>
      </c>
      <c r="FK22" s="17">
        <v>6551.5</v>
      </c>
      <c r="FL22" s="15"/>
      <c r="FM22" s="17">
        <v>19.100000000000001</v>
      </c>
      <c r="FN22" s="17">
        <v>0</v>
      </c>
      <c r="FO22" s="17">
        <v>6</v>
      </c>
      <c r="FP22" s="17">
        <v>5.3</v>
      </c>
      <c r="FQ22" s="17">
        <v>27.422899999999998</v>
      </c>
      <c r="FR22" s="17">
        <v>18.926459999999999</v>
      </c>
      <c r="FS22" s="17">
        <v>5.5</v>
      </c>
      <c r="FT22" s="17">
        <v>6.1</v>
      </c>
      <c r="FU22" s="17">
        <v>88.349360000000004</v>
      </c>
    </row>
    <row r="23" spans="1:177" ht="24" customHeight="1" x14ac:dyDescent="0.3">
      <c r="A23" s="16" t="s">
        <v>56</v>
      </c>
      <c r="B23" s="16" t="s">
        <v>830</v>
      </c>
      <c r="C23" s="17">
        <v>18.399999999999999</v>
      </c>
      <c r="D23" s="17">
        <v>632.20000000000005</v>
      </c>
      <c r="E23" s="17">
        <v>215.3</v>
      </c>
      <c r="F23" s="17"/>
      <c r="G23" s="17"/>
      <c r="H23" s="17">
        <v>0</v>
      </c>
      <c r="I23" s="17">
        <v>69.5</v>
      </c>
      <c r="J23" s="17"/>
      <c r="K23" s="17">
        <v>57.5</v>
      </c>
      <c r="L23" s="17">
        <v>188.5</v>
      </c>
      <c r="M23" s="17">
        <v>208.9</v>
      </c>
      <c r="N23" s="17">
        <v>211.5</v>
      </c>
      <c r="O23" s="17">
        <v>291.10000000000002</v>
      </c>
      <c r="P23" s="17">
        <v>218.3</v>
      </c>
      <c r="Q23" s="17">
        <v>111.9</v>
      </c>
      <c r="R23" s="17">
        <v>387</v>
      </c>
      <c r="S23" s="17">
        <v>3</v>
      </c>
      <c r="T23" s="17"/>
      <c r="U23" s="17"/>
      <c r="V23" s="17"/>
      <c r="W23" s="17"/>
      <c r="X23" s="17">
        <v>123</v>
      </c>
      <c r="Y23" s="17">
        <v>7.5</v>
      </c>
      <c r="Z23" s="17">
        <v>4.5</v>
      </c>
      <c r="AA23" s="17"/>
      <c r="AB23" s="17">
        <v>6.9</v>
      </c>
      <c r="AC23" s="17">
        <v>10.199999999999999</v>
      </c>
      <c r="AD23" s="17">
        <v>49.7</v>
      </c>
      <c r="AE23" s="17"/>
      <c r="AF23" s="17"/>
      <c r="AG23" s="17"/>
      <c r="AH23" s="17"/>
      <c r="AI23" s="17">
        <v>59.8</v>
      </c>
      <c r="AJ23" s="17">
        <v>96.3</v>
      </c>
      <c r="AK23" s="17"/>
      <c r="AL23" s="17"/>
      <c r="AM23" s="17"/>
      <c r="AN23" s="17">
        <v>6.5</v>
      </c>
      <c r="AO23" s="17">
        <v>0</v>
      </c>
      <c r="AP23" s="17">
        <v>4.3</v>
      </c>
      <c r="AQ23" s="17">
        <v>0</v>
      </c>
      <c r="AR23" s="17">
        <v>0</v>
      </c>
      <c r="AS23" s="17">
        <v>18.2</v>
      </c>
      <c r="AT23" s="17">
        <v>9.4</v>
      </c>
      <c r="AU23" s="17">
        <v>64.8</v>
      </c>
      <c r="AV23" s="17">
        <v>181.9</v>
      </c>
      <c r="AW23" s="17">
        <v>182.5</v>
      </c>
      <c r="AX23" s="17">
        <v>183.5</v>
      </c>
      <c r="AY23" s="17">
        <v>52.1</v>
      </c>
      <c r="AZ23" s="17">
        <v>7.7</v>
      </c>
      <c r="BA23" s="17">
        <v>9.1</v>
      </c>
      <c r="BB23" s="17">
        <v>12.9</v>
      </c>
      <c r="BC23" s="17">
        <v>11.7</v>
      </c>
      <c r="BD23" s="17">
        <v>2.2000000000000002</v>
      </c>
      <c r="BE23" s="17">
        <v>0</v>
      </c>
      <c r="BF23" s="17">
        <v>24.9</v>
      </c>
      <c r="BG23" s="17"/>
      <c r="BH23" s="17"/>
      <c r="BI23" s="17">
        <v>70.2</v>
      </c>
      <c r="BJ23" s="17"/>
      <c r="BK23" s="17"/>
      <c r="BL23" s="17">
        <v>46.8</v>
      </c>
      <c r="BM23" s="17"/>
      <c r="BN23" s="17"/>
      <c r="BO23" s="17"/>
      <c r="BP23" s="17">
        <v>33.9</v>
      </c>
      <c r="BQ23" s="17">
        <v>178.9</v>
      </c>
      <c r="BR23" s="17">
        <v>176.6</v>
      </c>
      <c r="BS23" s="17">
        <v>209.4</v>
      </c>
      <c r="BT23" s="17">
        <v>273.7</v>
      </c>
      <c r="BU23" s="17">
        <v>76.599999999999994</v>
      </c>
      <c r="BV23" s="17">
        <v>37.299999999999997</v>
      </c>
      <c r="BW23" s="17"/>
      <c r="BX23" s="17"/>
      <c r="BY23" s="17"/>
      <c r="BZ23" s="17"/>
      <c r="CA23" s="17"/>
      <c r="CB23" s="17"/>
      <c r="CC23" s="17">
        <v>0.3</v>
      </c>
      <c r="CD23" s="17">
        <v>74.3</v>
      </c>
      <c r="CE23" s="17">
        <v>62.7</v>
      </c>
      <c r="CF23" s="17">
        <v>66</v>
      </c>
      <c r="CG23" s="17">
        <v>64.7</v>
      </c>
      <c r="CH23" s="17">
        <v>28.7</v>
      </c>
      <c r="CI23" s="17"/>
      <c r="CJ23" s="17"/>
      <c r="CK23" s="17"/>
      <c r="CL23" s="17">
        <v>147.19999999999999</v>
      </c>
      <c r="CM23" s="17">
        <v>149.4</v>
      </c>
      <c r="CN23" s="17">
        <v>149.69999999999999</v>
      </c>
      <c r="CO23" s="17"/>
      <c r="CP23" s="17"/>
      <c r="CQ23" s="17"/>
      <c r="CR23" s="17"/>
      <c r="CS23" s="17"/>
      <c r="CT23" s="17">
        <v>216.9</v>
      </c>
      <c r="CU23" s="17">
        <v>104.4</v>
      </c>
      <c r="CV23" s="17">
        <v>0</v>
      </c>
      <c r="CW23" s="17">
        <v>103</v>
      </c>
      <c r="CX23" s="17">
        <v>25.3</v>
      </c>
      <c r="CY23" s="17">
        <v>11.3</v>
      </c>
      <c r="CZ23" s="17">
        <v>0</v>
      </c>
      <c r="DA23" s="17">
        <v>3.8</v>
      </c>
      <c r="DB23" s="17">
        <v>5</v>
      </c>
      <c r="DC23" s="17">
        <v>0</v>
      </c>
      <c r="DD23" s="17">
        <v>0</v>
      </c>
      <c r="DE23" s="17">
        <v>43.9</v>
      </c>
      <c r="DF23" s="17">
        <v>0.3</v>
      </c>
      <c r="DG23" s="17">
        <v>1</v>
      </c>
      <c r="DH23" s="17">
        <v>4.4000000000000004</v>
      </c>
      <c r="DI23" s="17">
        <v>17.100000000000001</v>
      </c>
      <c r="DJ23" s="17">
        <v>3.1</v>
      </c>
      <c r="DK23" s="17">
        <v>3.1</v>
      </c>
      <c r="DL23" s="17">
        <v>3.2</v>
      </c>
      <c r="DM23" s="17">
        <v>17.399999999999999</v>
      </c>
      <c r="DN23" s="17">
        <v>11.1</v>
      </c>
      <c r="DO23" s="17">
        <v>12.5</v>
      </c>
      <c r="DP23" s="17">
        <v>28.9</v>
      </c>
      <c r="DQ23" s="17">
        <v>59.1</v>
      </c>
      <c r="DR23" s="17">
        <v>1.5</v>
      </c>
      <c r="DS23" s="17">
        <v>2.4</v>
      </c>
      <c r="DT23" s="17">
        <v>2.4</v>
      </c>
      <c r="DU23" s="17">
        <v>2.6</v>
      </c>
      <c r="DV23" s="17">
        <v>1.3</v>
      </c>
      <c r="DW23" s="17">
        <v>1.5</v>
      </c>
      <c r="DX23" s="17">
        <v>14.7</v>
      </c>
      <c r="DY23" s="17">
        <v>1</v>
      </c>
      <c r="DZ23" s="17">
        <v>0</v>
      </c>
      <c r="EA23" s="17">
        <v>4.8</v>
      </c>
      <c r="EB23" s="17">
        <v>2.4</v>
      </c>
      <c r="EC23" s="17">
        <v>3.5</v>
      </c>
      <c r="ED23" s="17">
        <v>4.7</v>
      </c>
      <c r="EE23" s="17">
        <v>10</v>
      </c>
      <c r="EF23" s="17">
        <v>24.7</v>
      </c>
      <c r="EG23" s="17">
        <v>2.2000000000000002</v>
      </c>
      <c r="EH23" s="17">
        <v>1.9</v>
      </c>
      <c r="EI23" s="17">
        <v>0.9</v>
      </c>
      <c r="EJ23" s="17">
        <v>9.1</v>
      </c>
      <c r="EK23" s="17">
        <v>0</v>
      </c>
      <c r="EL23" s="17">
        <v>0</v>
      </c>
      <c r="EM23" s="17">
        <v>6.1</v>
      </c>
      <c r="EN23" s="17">
        <v>2.9</v>
      </c>
      <c r="EO23" s="17">
        <v>7.8</v>
      </c>
      <c r="EP23" s="17">
        <v>3.2</v>
      </c>
      <c r="EQ23" s="17">
        <v>4.0999999999999996</v>
      </c>
      <c r="ER23" s="17">
        <v>4.3</v>
      </c>
      <c r="ES23" s="17">
        <v>7.6</v>
      </c>
      <c r="ET23" s="17">
        <v>73.900000000000006</v>
      </c>
      <c r="EU23" s="17">
        <v>1.4</v>
      </c>
      <c r="EV23" s="17">
        <v>45.1</v>
      </c>
      <c r="EW23" s="17">
        <v>0.6</v>
      </c>
      <c r="EX23" s="17">
        <v>0</v>
      </c>
      <c r="EY23" s="17">
        <v>0</v>
      </c>
      <c r="EZ23" s="17">
        <v>36.6</v>
      </c>
      <c r="FA23" s="17">
        <v>1.3</v>
      </c>
      <c r="FB23" s="17">
        <v>7.2</v>
      </c>
      <c r="FC23" s="17">
        <v>20</v>
      </c>
      <c r="FD23" s="17">
        <v>9.4</v>
      </c>
      <c r="FE23" s="17">
        <v>28.2</v>
      </c>
      <c r="FF23" s="17">
        <v>30.2</v>
      </c>
      <c r="FG23" s="17">
        <v>14.5</v>
      </c>
      <c r="FH23" s="17">
        <v>4.5999999999999996</v>
      </c>
      <c r="FI23" s="17">
        <v>6.9</v>
      </c>
      <c r="FJ23" s="17">
        <v>11.1</v>
      </c>
      <c r="FK23" s="17">
        <v>6682.5</v>
      </c>
      <c r="FL23" s="15"/>
      <c r="FM23" s="17">
        <v>19.3</v>
      </c>
      <c r="FN23" s="17">
        <v>0</v>
      </c>
      <c r="FO23" s="17">
        <v>6</v>
      </c>
      <c r="FP23" s="17">
        <v>5.2</v>
      </c>
      <c r="FQ23" s="17">
        <v>27.421109999999999</v>
      </c>
      <c r="FR23" s="17">
        <v>18.9267</v>
      </c>
      <c r="FS23" s="17">
        <v>5.5</v>
      </c>
      <c r="FT23" s="17">
        <v>6.1</v>
      </c>
      <c r="FU23" s="17">
        <v>88.447810000000004</v>
      </c>
    </row>
    <row r="24" spans="1:177" ht="24" customHeight="1" x14ac:dyDescent="0.3">
      <c r="A24" s="16" t="s">
        <v>56</v>
      </c>
      <c r="B24" s="16" t="s">
        <v>831</v>
      </c>
      <c r="C24" s="17">
        <v>20.9</v>
      </c>
      <c r="D24" s="17">
        <v>635</v>
      </c>
      <c r="E24" s="17">
        <v>215.6</v>
      </c>
      <c r="F24" s="17"/>
      <c r="G24" s="17"/>
      <c r="H24" s="17">
        <v>12.1</v>
      </c>
      <c r="I24" s="17">
        <v>73.5</v>
      </c>
      <c r="J24" s="17"/>
      <c r="K24" s="17">
        <v>58</v>
      </c>
      <c r="L24" s="17">
        <v>188.2</v>
      </c>
      <c r="M24" s="17">
        <v>208.2</v>
      </c>
      <c r="N24" s="17">
        <v>209.1</v>
      </c>
      <c r="O24" s="17">
        <v>290</v>
      </c>
      <c r="P24" s="17">
        <v>216.9</v>
      </c>
      <c r="Q24" s="17">
        <v>111.3</v>
      </c>
      <c r="R24" s="17">
        <v>203.8</v>
      </c>
      <c r="S24" s="17">
        <v>3</v>
      </c>
      <c r="T24" s="17"/>
      <c r="U24" s="17"/>
      <c r="V24" s="17"/>
      <c r="W24" s="17"/>
      <c r="X24" s="17">
        <v>121.9</v>
      </c>
      <c r="Y24" s="17">
        <v>6.7</v>
      </c>
      <c r="Z24" s="17">
        <v>4.9000000000000004</v>
      </c>
      <c r="AA24" s="17"/>
      <c r="AB24" s="17">
        <v>6.9</v>
      </c>
      <c r="AC24" s="17">
        <v>10.5</v>
      </c>
      <c r="AD24" s="17">
        <v>49.8</v>
      </c>
      <c r="AE24" s="17"/>
      <c r="AF24" s="17"/>
      <c r="AG24" s="17"/>
      <c r="AH24" s="17"/>
      <c r="AI24" s="17">
        <v>59.9</v>
      </c>
      <c r="AJ24" s="17">
        <v>80.8</v>
      </c>
      <c r="AK24" s="17"/>
      <c r="AL24" s="17"/>
      <c r="AM24" s="17"/>
      <c r="AN24" s="17">
        <v>6.5</v>
      </c>
      <c r="AO24" s="17">
        <v>0</v>
      </c>
      <c r="AP24" s="17">
        <v>13.5</v>
      </c>
      <c r="AQ24" s="17">
        <v>0</v>
      </c>
      <c r="AR24" s="17">
        <v>0</v>
      </c>
      <c r="AS24" s="17">
        <v>18.2</v>
      </c>
      <c r="AT24" s="17">
        <v>9.4</v>
      </c>
      <c r="AU24" s="17">
        <v>61</v>
      </c>
      <c r="AV24" s="17">
        <v>181.6</v>
      </c>
      <c r="AW24" s="17">
        <v>181.9</v>
      </c>
      <c r="AX24" s="17">
        <v>184.2</v>
      </c>
      <c r="AY24" s="17">
        <v>52.5</v>
      </c>
      <c r="AZ24" s="17">
        <v>7.7</v>
      </c>
      <c r="BA24" s="17">
        <v>9</v>
      </c>
      <c r="BB24" s="17">
        <v>33.200000000000003</v>
      </c>
      <c r="BC24" s="17">
        <v>12.1</v>
      </c>
      <c r="BD24" s="17">
        <v>2.2000000000000002</v>
      </c>
      <c r="BE24" s="17">
        <v>0</v>
      </c>
      <c r="BF24" s="17">
        <v>25.2</v>
      </c>
      <c r="BG24" s="17"/>
      <c r="BH24" s="17"/>
      <c r="BI24" s="17">
        <v>70.5</v>
      </c>
      <c r="BJ24" s="17"/>
      <c r="BK24" s="17"/>
      <c r="BL24" s="17">
        <v>46.9</v>
      </c>
      <c r="BM24" s="17"/>
      <c r="BN24" s="17"/>
      <c r="BO24" s="17"/>
      <c r="BP24" s="17">
        <v>33.799999999999997</v>
      </c>
      <c r="BQ24" s="17">
        <v>177.6</v>
      </c>
      <c r="BR24" s="17">
        <v>175.7</v>
      </c>
      <c r="BS24" s="17">
        <v>208.4</v>
      </c>
      <c r="BT24" s="17">
        <v>272.7</v>
      </c>
      <c r="BU24" s="17">
        <v>76</v>
      </c>
      <c r="BV24" s="17">
        <v>37.1</v>
      </c>
      <c r="BW24" s="17"/>
      <c r="BX24" s="17"/>
      <c r="BY24" s="17"/>
      <c r="BZ24" s="17"/>
      <c r="CA24" s="17"/>
      <c r="CB24" s="17"/>
      <c r="CC24" s="17">
        <v>0.3</v>
      </c>
      <c r="CD24" s="17">
        <v>67.099999999999994</v>
      </c>
      <c r="CE24" s="17">
        <v>66.5</v>
      </c>
      <c r="CF24" s="17">
        <v>61.4</v>
      </c>
      <c r="CG24" s="17">
        <v>69.8</v>
      </c>
      <c r="CH24" s="17">
        <v>28.7</v>
      </c>
      <c r="CI24" s="17"/>
      <c r="CJ24" s="17"/>
      <c r="CK24" s="17"/>
      <c r="CL24" s="17">
        <v>147.1</v>
      </c>
      <c r="CM24" s="17">
        <v>149.30000000000001</v>
      </c>
      <c r="CN24" s="17">
        <v>149.69999999999999</v>
      </c>
      <c r="CO24" s="17"/>
      <c r="CP24" s="17"/>
      <c r="CQ24" s="17"/>
      <c r="CR24" s="17"/>
      <c r="CS24" s="17"/>
      <c r="CT24" s="17">
        <v>217.1</v>
      </c>
      <c r="CU24" s="17">
        <v>104.3</v>
      </c>
      <c r="CV24" s="17">
        <v>0</v>
      </c>
      <c r="CW24" s="17">
        <v>84.8</v>
      </c>
      <c r="CX24" s="17">
        <v>52.7</v>
      </c>
      <c r="CY24" s="17">
        <v>12.3</v>
      </c>
      <c r="CZ24" s="17">
        <v>0</v>
      </c>
      <c r="DA24" s="17">
        <v>3.8</v>
      </c>
      <c r="DB24" s="17">
        <v>5</v>
      </c>
      <c r="DC24" s="17">
        <v>9.9</v>
      </c>
      <c r="DD24" s="17">
        <v>0</v>
      </c>
      <c r="DE24" s="17">
        <v>86.6</v>
      </c>
      <c r="DF24" s="17">
        <v>0.3</v>
      </c>
      <c r="DG24" s="17">
        <v>1</v>
      </c>
      <c r="DH24" s="17">
        <v>4.3</v>
      </c>
      <c r="DI24" s="17">
        <v>17</v>
      </c>
      <c r="DJ24" s="17">
        <v>3.1</v>
      </c>
      <c r="DK24" s="17">
        <v>3.1</v>
      </c>
      <c r="DL24" s="17">
        <v>3.2</v>
      </c>
      <c r="DM24" s="17">
        <v>17.3</v>
      </c>
      <c r="DN24" s="17">
        <v>13.7</v>
      </c>
      <c r="DO24" s="17">
        <v>16.600000000000001</v>
      </c>
      <c r="DP24" s="17">
        <v>20.100000000000001</v>
      </c>
      <c r="DQ24" s="17">
        <v>41.8</v>
      </c>
      <c r="DR24" s="17">
        <v>1.5</v>
      </c>
      <c r="DS24" s="17">
        <v>2.4</v>
      </c>
      <c r="DT24" s="17">
        <v>2.4</v>
      </c>
      <c r="DU24" s="17">
        <v>2.6</v>
      </c>
      <c r="DV24" s="17">
        <v>3.3</v>
      </c>
      <c r="DW24" s="17">
        <v>1.3</v>
      </c>
      <c r="DX24" s="17">
        <v>16.5</v>
      </c>
      <c r="DY24" s="17">
        <v>1</v>
      </c>
      <c r="DZ24" s="17">
        <v>0</v>
      </c>
      <c r="EA24" s="17">
        <v>4.8</v>
      </c>
      <c r="EB24" s="17">
        <v>2.1</v>
      </c>
      <c r="EC24" s="17">
        <v>3.5</v>
      </c>
      <c r="ED24" s="17">
        <v>4.7</v>
      </c>
      <c r="EE24" s="17">
        <v>10</v>
      </c>
      <c r="EF24" s="17">
        <v>18.8</v>
      </c>
      <c r="EG24" s="17">
        <v>1.6</v>
      </c>
      <c r="EH24" s="17">
        <v>17.3</v>
      </c>
      <c r="EI24" s="17">
        <v>1</v>
      </c>
      <c r="EJ24" s="17">
        <v>9.6</v>
      </c>
      <c r="EK24" s="17">
        <v>0</v>
      </c>
      <c r="EL24" s="17">
        <v>0</v>
      </c>
      <c r="EM24" s="17">
        <v>6</v>
      </c>
      <c r="EN24" s="17">
        <v>2.9</v>
      </c>
      <c r="EO24" s="17">
        <v>8</v>
      </c>
      <c r="EP24" s="17">
        <v>3.8</v>
      </c>
      <c r="EQ24" s="17">
        <v>4.0999999999999996</v>
      </c>
      <c r="ER24" s="17">
        <v>4.3</v>
      </c>
      <c r="ES24" s="17">
        <v>10.4</v>
      </c>
      <c r="ET24" s="17">
        <v>169.3</v>
      </c>
      <c r="EU24" s="17">
        <v>3.9</v>
      </c>
      <c r="EV24" s="17">
        <v>94.8</v>
      </c>
      <c r="EW24" s="17">
        <v>0.6</v>
      </c>
      <c r="EX24" s="17">
        <v>0</v>
      </c>
      <c r="EY24" s="17">
        <v>0</v>
      </c>
      <c r="EZ24" s="17">
        <v>74.5</v>
      </c>
      <c r="FA24" s="17">
        <v>3.8</v>
      </c>
      <c r="FB24" s="17">
        <v>7.2</v>
      </c>
      <c r="FC24" s="17">
        <v>20</v>
      </c>
      <c r="FD24" s="17">
        <v>9.4</v>
      </c>
      <c r="FE24" s="17">
        <v>28.4</v>
      </c>
      <c r="FF24" s="17">
        <v>30</v>
      </c>
      <c r="FG24" s="17">
        <v>15</v>
      </c>
      <c r="FH24" s="17">
        <v>4.7</v>
      </c>
      <c r="FI24" s="17">
        <v>6.4</v>
      </c>
      <c r="FJ24" s="17">
        <v>10.4</v>
      </c>
      <c r="FK24" s="17">
        <v>6764.1</v>
      </c>
      <c r="FL24" s="15"/>
      <c r="FM24" s="17">
        <v>19.5</v>
      </c>
      <c r="FN24" s="17">
        <v>0</v>
      </c>
      <c r="FO24" s="17">
        <v>2.5</v>
      </c>
      <c r="FP24" s="17">
        <v>5.2</v>
      </c>
      <c r="FQ24" s="17">
        <v>27.469429999999999</v>
      </c>
      <c r="FR24" s="17">
        <v>18.928039999999999</v>
      </c>
      <c r="FS24" s="17">
        <v>5.5</v>
      </c>
      <c r="FT24" s="17">
        <v>6</v>
      </c>
      <c r="FU24" s="17">
        <v>85.097470000000001</v>
      </c>
    </row>
    <row r="25" spans="1:177" ht="24" customHeight="1" x14ac:dyDescent="0.3">
      <c r="A25" s="16" t="s">
        <v>56</v>
      </c>
      <c r="B25" s="16" t="s">
        <v>832</v>
      </c>
      <c r="C25" s="17">
        <v>27.9</v>
      </c>
      <c r="D25" s="17">
        <v>640.29999999999995</v>
      </c>
      <c r="E25" s="17">
        <v>216.6</v>
      </c>
      <c r="F25" s="17"/>
      <c r="G25" s="17"/>
      <c r="H25" s="17">
        <v>12.1</v>
      </c>
      <c r="I25" s="17">
        <v>74</v>
      </c>
      <c r="J25" s="17"/>
      <c r="K25" s="17">
        <v>57.9</v>
      </c>
      <c r="L25" s="17">
        <v>187.7</v>
      </c>
      <c r="M25" s="17">
        <v>207.4</v>
      </c>
      <c r="N25" s="17">
        <v>210.3</v>
      </c>
      <c r="O25" s="17">
        <v>289.2</v>
      </c>
      <c r="P25" s="17">
        <v>216.7</v>
      </c>
      <c r="Q25" s="17">
        <v>111</v>
      </c>
      <c r="R25" s="17">
        <v>72.900000000000006</v>
      </c>
      <c r="S25" s="17">
        <v>3</v>
      </c>
      <c r="T25" s="17"/>
      <c r="U25" s="17"/>
      <c r="V25" s="17"/>
      <c r="W25" s="17"/>
      <c r="X25" s="17">
        <v>124.2</v>
      </c>
      <c r="Y25" s="17">
        <v>7</v>
      </c>
      <c r="Z25" s="17">
        <v>5.3</v>
      </c>
      <c r="AA25" s="17"/>
      <c r="AB25" s="17">
        <v>6.9</v>
      </c>
      <c r="AC25" s="17">
        <v>10.6</v>
      </c>
      <c r="AD25" s="17">
        <v>60.6</v>
      </c>
      <c r="AE25" s="17"/>
      <c r="AF25" s="17"/>
      <c r="AG25" s="17"/>
      <c r="AH25" s="17"/>
      <c r="AI25" s="17">
        <v>60.3</v>
      </c>
      <c r="AJ25" s="17">
        <v>59.1</v>
      </c>
      <c r="AK25" s="17"/>
      <c r="AL25" s="17"/>
      <c r="AM25" s="17"/>
      <c r="AN25" s="17">
        <v>6.5</v>
      </c>
      <c r="AO25" s="17">
        <v>0</v>
      </c>
      <c r="AP25" s="17">
        <v>27.5</v>
      </c>
      <c r="AQ25" s="17">
        <v>0</v>
      </c>
      <c r="AR25" s="17">
        <v>0</v>
      </c>
      <c r="AS25" s="17">
        <v>18.2</v>
      </c>
      <c r="AT25" s="17">
        <v>9.4</v>
      </c>
      <c r="AU25" s="17">
        <v>62.1</v>
      </c>
      <c r="AV25" s="17">
        <v>182.4</v>
      </c>
      <c r="AW25" s="17">
        <v>182.7</v>
      </c>
      <c r="AX25" s="17">
        <v>185.2</v>
      </c>
      <c r="AY25" s="17">
        <v>52.7</v>
      </c>
      <c r="AZ25" s="17">
        <v>7.7</v>
      </c>
      <c r="BA25" s="17">
        <v>9</v>
      </c>
      <c r="BB25" s="17">
        <v>12.1</v>
      </c>
      <c r="BC25" s="17">
        <v>16.3</v>
      </c>
      <c r="BD25" s="17">
        <v>2.2000000000000002</v>
      </c>
      <c r="BE25" s="17">
        <v>0</v>
      </c>
      <c r="BF25" s="17">
        <v>29.3</v>
      </c>
      <c r="BG25" s="17"/>
      <c r="BH25" s="17"/>
      <c r="BI25" s="17">
        <v>70.900000000000006</v>
      </c>
      <c r="BJ25" s="17"/>
      <c r="BK25" s="17"/>
      <c r="BL25" s="17">
        <v>46.6</v>
      </c>
      <c r="BM25" s="17"/>
      <c r="BN25" s="17"/>
      <c r="BO25" s="17"/>
      <c r="BP25" s="17">
        <v>34</v>
      </c>
      <c r="BQ25" s="17">
        <v>176.6</v>
      </c>
      <c r="BR25" s="17">
        <v>174.7</v>
      </c>
      <c r="BS25" s="17">
        <v>209.9</v>
      </c>
      <c r="BT25" s="17">
        <v>272.5</v>
      </c>
      <c r="BU25" s="17">
        <v>75.900000000000006</v>
      </c>
      <c r="BV25" s="17">
        <v>36.9</v>
      </c>
      <c r="BW25" s="17"/>
      <c r="BX25" s="17"/>
      <c r="BY25" s="17"/>
      <c r="BZ25" s="17"/>
      <c r="CA25" s="17"/>
      <c r="CB25" s="17"/>
      <c r="CC25" s="17">
        <v>0.3</v>
      </c>
      <c r="CD25" s="17">
        <v>119.1</v>
      </c>
      <c r="CE25" s="17">
        <v>92.6</v>
      </c>
      <c r="CF25" s="17">
        <v>61.5</v>
      </c>
      <c r="CG25" s="17">
        <v>70.2</v>
      </c>
      <c r="CH25" s="17">
        <v>28.9</v>
      </c>
      <c r="CI25" s="17"/>
      <c r="CJ25" s="17"/>
      <c r="CK25" s="17"/>
      <c r="CL25" s="17">
        <v>147</v>
      </c>
      <c r="CM25" s="17">
        <v>149.5</v>
      </c>
      <c r="CN25" s="17">
        <v>149.80000000000001</v>
      </c>
      <c r="CO25" s="17"/>
      <c r="CP25" s="17"/>
      <c r="CQ25" s="17"/>
      <c r="CR25" s="17"/>
      <c r="CS25" s="17"/>
      <c r="CT25" s="17">
        <v>176.2</v>
      </c>
      <c r="CU25" s="17">
        <v>93.7</v>
      </c>
      <c r="CV25" s="17">
        <v>0.1</v>
      </c>
      <c r="CW25" s="17">
        <v>73.400000000000006</v>
      </c>
      <c r="CX25" s="17">
        <v>75.5</v>
      </c>
      <c r="CY25" s="17">
        <v>10.5</v>
      </c>
      <c r="CZ25" s="17">
        <v>0</v>
      </c>
      <c r="DA25" s="17">
        <v>3.7</v>
      </c>
      <c r="DB25" s="17">
        <v>5</v>
      </c>
      <c r="DC25" s="17">
        <v>10</v>
      </c>
      <c r="DD25" s="17">
        <v>0</v>
      </c>
      <c r="DE25" s="17">
        <v>185.8</v>
      </c>
      <c r="DF25" s="17">
        <v>0.3</v>
      </c>
      <c r="DG25" s="17">
        <v>1.1000000000000001</v>
      </c>
      <c r="DH25" s="17">
        <v>4.3</v>
      </c>
      <c r="DI25" s="17">
        <v>17.3</v>
      </c>
      <c r="DJ25" s="17">
        <v>3.3</v>
      </c>
      <c r="DK25" s="17">
        <v>3.1</v>
      </c>
      <c r="DL25" s="17">
        <v>3.2</v>
      </c>
      <c r="DM25" s="17">
        <v>17.100000000000001</v>
      </c>
      <c r="DN25" s="17">
        <v>14.5</v>
      </c>
      <c r="DO25" s="17">
        <v>17.5</v>
      </c>
      <c r="DP25" s="17">
        <v>14.4</v>
      </c>
      <c r="DQ25" s="17">
        <v>33.6</v>
      </c>
      <c r="DR25" s="17">
        <v>1.5</v>
      </c>
      <c r="DS25" s="17">
        <v>2.4</v>
      </c>
      <c r="DT25" s="17">
        <v>2.4</v>
      </c>
      <c r="DU25" s="17">
        <v>2.6</v>
      </c>
      <c r="DV25" s="17">
        <v>9.3000000000000007</v>
      </c>
      <c r="DW25" s="17">
        <v>1.3</v>
      </c>
      <c r="DX25" s="17">
        <v>16.399999999999999</v>
      </c>
      <c r="DY25" s="17">
        <v>1</v>
      </c>
      <c r="DZ25" s="17">
        <v>0</v>
      </c>
      <c r="EA25" s="17">
        <v>4.8</v>
      </c>
      <c r="EB25" s="17">
        <v>1.7</v>
      </c>
      <c r="EC25" s="17">
        <v>3.7</v>
      </c>
      <c r="ED25" s="17">
        <v>5</v>
      </c>
      <c r="EE25" s="17">
        <v>10</v>
      </c>
      <c r="EF25" s="17">
        <v>13.8</v>
      </c>
      <c r="EG25" s="17">
        <v>3</v>
      </c>
      <c r="EH25" s="17">
        <v>30.8</v>
      </c>
      <c r="EI25" s="17">
        <v>0.6</v>
      </c>
      <c r="EJ25" s="17">
        <v>5.7</v>
      </c>
      <c r="EK25" s="17">
        <v>0</v>
      </c>
      <c r="EL25" s="17">
        <v>0</v>
      </c>
      <c r="EM25" s="17">
        <v>6</v>
      </c>
      <c r="EN25" s="17">
        <v>2.9</v>
      </c>
      <c r="EO25" s="17">
        <v>7.8</v>
      </c>
      <c r="EP25" s="17">
        <v>3.8</v>
      </c>
      <c r="EQ25" s="17">
        <v>4.0999999999999996</v>
      </c>
      <c r="ER25" s="17">
        <v>4.3</v>
      </c>
      <c r="ES25" s="17">
        <v>8.6999999999999993</v>
      </c>
      <c r="ET25" s="17">
        <v>236.7</v>
      </c>
      <c r="EU25" s="17">
        <v>6.6</v>
      </c>
      <c r="EV25" s="17">
        <v>133.80000000000001</v>
      </c>
      <c r="EW25" s="17">
        <v>0.6</v>
      </c>
      <c r="EX25" s="17">
        <v>0</v>
      </c>
      <c r="EY25" s="17">
        <v>0</v>
      </c>
      <c r="EZ25" s="17">
        <v>95.3</v>
      </c>
      <c r="FA25" s="17">
        <v>6.5</v>
      </c>
      <c r="FB25" s="17">
        <v>7.2</v>
      </c>
      <c r="FC25" s="17">
        <v>20</v>
      </c>
      <c r="FD25" s="17">
        <v>9.1</v>
      </c>
      <c r="FE25" s="17">
        <v>28.3</v>
      </c>
      <c r="FF25" s="17">
        <v>30.5</v>
      </c>
      <c r="FG25" s="17">
        <v>14.2</v>
      </c>
      <c r="FH25" s="17">
        <v>4.7</v>
      </c>
      <c r="FI25" s="17">
        <v>4.9000000000000004</v>
      </c>
      <c r="FJ25" s="17">
        <v>11</v>
      </c>
      <c r="FK25" s="17">
        <v>6907.8</v>
      </c>
      <c r="FL25" s="15"/>
      <c r="FM25" s="17">
        <v>19.7</v>
      </c>
      <c r="FN25" s="17">
        <v>0</v>
      </c>
      <c r="FO25" s="17">
        <v>6.1</v>
      </c>
      <c r="FP25" s="17">
        <v>5.2</v>
      </c>
      <c r="FQ25" s="17">
        <v>27.477309999999999</v>
      </c>
      <c r="FR25" s="17">
        <v>18.927150000000001</v>
      </c>
      <c r="FS25" s="17">
        <v>5.3</v>
      </c>
      <c r="FT25" s="17">
        <v>6.1</v>
      </c>
      <c r="FU25" s="17">
        <v>88.804460000000006</v>
      </c>
    </row>
    <row r="26" spans="1:177" ht="24" customHeight="1" x14ac:dyDescent="0.3">
      <c r="A26" s="18" t="s">
        <v>56</v>
      </c>
      <c r="B26" s="18" t="s">
        <v>833</v>
      </c>
      <c r="C26" s="19">
        <v>26.1</v>
      </c>
      <c r="D26" s="19">
        <v>643</v>
      </c>
      <c r="E26" s="19">
        <v>216.8</v>
      </c>
      <c r="F26" s="19"/>
      <c r="G26" s="19"/>
      <c r="H26" s="19">
        <v>12.2</v>
      </c>
      <c r="I26" s="19">
        <v>74.099999999999994</v>
      </c>
      <c r="J26" s="19"/>
      <c r="K26" s="19">
        <v>61.3</v>
      </c>
      <c r="L26" s="19">
        <v>186.3</v>
      </c>
      <c r="M26" s="19">
        <v>208.3</v>
      </c>
      <c r="N26" s="19">
        <v>210.5</v>
      </c>
      <c r="O26" s="19">
        <v>288.7</v>
      </c>
      <c r="P26" s="19">
        <v>216.7</v>
      </c>
      <c r="Q26" s="19">
        <v>111.2</v>
      </c>
      <c r="R26" s="19">
        <v>72.400000000000006</v>
      </c>
      <c r="S26" s="19">
        <v>3</v>
      </c>
      <c r="T26" s="19"/>
      <c r="U26" s="19"/>
      <c r="V26" s="19"/>
      <c r="W26" s="19"/>
      <c r="X26" s="19">
        <v>121.5</v>
      </c>
      <c r="Y26" s="19">
        <v>7.4</v>
      </c>
      <c r="Z26" s="19">
        <v>5.3</v>
      </c>
      <c r="AA26" s="19"/>
      <c r="AB26" s="19">
        <v>7</v>
      </c>
      <c r="AC26" s="19">
        <v>12.5</v>
      </c>
      <c r="AD26" s="19">
        <v>61</v>
      </c>
      <c r="AE26" s="19"/>
      <c r="AF26" s="19"/>
      <c r="AG26" s="19"/>
      <c r="AH26" s="19"/>
      <c r="AI26" s="19">
        <v>90.4</v>
      </c>
      <c r="AJ26" s="19">
        <v>65</v>
      </c>
      <c r="AK26" s="19"/>
      <c r="AL26" s="19"/>
      <c r="AM26" s="19"/>
      <c r="AN26" s="19">
        <v>6.5</v>
      </c>
      <c r="AO26" s="19">
        <v>0</v>
      </c>
      <c r="AP26" s="19">
        <v>27.8</v>
      </c>
      <c r="AQ26" s="19">
        <v>0</v>
      </c>
      <c r="AR26" s="19">
        <v>0</v>
      </c>
      <c r="AS26" s="19">
        <v>18.2</v>
      </c>
      <c r="AT26" s="19">
        <v>9.4</v>
      </c>
      <c r="AU26" s="19">
        <v>63.6</v>
      </c>
      <c r="AV26" s="19">
        <v>181.8</v>
      </c>
      <c r="AW26" s="19">
        <v>182.9</v>
      </c>
      <c r="AX26" s="19">
        <v>184.9</v>
      </c>
      <c r="AY26" s="19">
        <v>52.4</v>
      </c>
      <c r="AZ26" s="19">
        <v>7.7</v>
      </c>
      <c r="BA26" s="19">
        <v>9</v>
      </c>
      <c r="BB26" s="19">
        <v>12.4</v>
      </c>
      <c r="BC26" s="19">
        <v>22.5</v>
      </c>
      <c r="BD26" s="19">
        <v>2.2000000000000002</v>
      </c>
      <c r="BE26" s="19">
        <v>17.399999999999999</v>
      </c>
      <c r="BF26" s="19">
        <v>32.9</v>
      </c>
      <c r="BG26" s="19"/>
      <c r="BH26" s="19"/>
      <c r="BI26" s="19">
        <v>70.599999999999994</v>
      </c>
      <c r="BJ26" s="19"/>
      <c r="BK26" s="19"/>
      <c r="BL26" s="19">
        <v>46.7</v>
      </c>
      <c r="BM26" s="19"/>
      <c r="BN26" s="19"/>
      <c r="BO26" s="19"/>
      <c r="BP26" s="19">
        <v>34.1</v>
      </c>
      <c r="BQ26" s="19">
        <v>176.3</v>
      </c>
      <c r="BR26" s="19">
        <v>175</v>
      </c>
      <c r="BS26" s="19">
        <v>210.5</v>
      </c>
      <c r="BT26" s="19">
        <v>272.5</v>
      </c>
      <c r="BU26" s="19">
        <v>76.099999999999994</v>
      </c>
      <c r="BV26" s="19">
        <v>37</v>
      </c>
      <c r="BW26" s="19"/>
      <c r="BX26" s="19"/>
      <c r="BY26" s="19"/>
      <c r="BZ26" s="19"/>
      <c r="CA26" s="19"/>
      <c r="CB26" s="19"/>
      <c r="CC26" s="19">
        <v>0.3</v>
      </c>
      <c r="CD26" s="19">
        <v>123.5</v>
      </c>
      <c r="CE26" s="19">
        <v>100</v>
      </c>
      <c r="CF26" s="19">
        <v>61.6</v>
      </c>
      <c r="CG26" s="19">
        <v>70</v>
      </c>
      <c r="CH26" s="19">
        <v>30</v>
      </c>
      <c r="CI26" s="19"/>
      <c r="CJ26" s="19"/>
      <c r="CK26" s="19"/>
      <c r="CL26" s="19">
        <v>146.30000000000001</v>
      </c>
      <c r="CM26" s="19">
        <v>149</v>
      </c>
      <c r="CN26" s="19">
        <v>149.4</v>
      </c>
      <c r="CO26" s="19"/>
      <c r="CP26" s="19"/>
      <c r="CQ26" s="19"/>
      <c r="CR26" s="19"/>
      <c r="CS26" s="19"/>
      <c r="CT26" s="19">
        <v>137.19999999999999</v>
      </c>
      <c r="CU26" s="19">
        <v>78.5</v>
      </c>
      <c r="CV26" s="19">
        <v>0.2</v>
      </c>
      <c r="CW26" s="19">
        <v>68.900000000000006</v>
      </c>
      <c r="CX26" s="19">
        <v>79</v>
      </c>
      <c r="CY26" s="19">
        <v>11.3</v>
      </c>
      <c r="CZ26" s="19">
        <v>0.1</v>
      </c>
      <c r="DA26" s="19">
        <v>3.8</v>
      </c>
      <c r="DB26" s="19">
        <v>5</v>
      </c>
      <c r="DC26" s="19">
        <v>10</v>
      </c>
      <c r="DD26" s="19">
        <v>0.9</v>
      </c>
      <c r="DE26" s="19">
        <v>195.9</v>
      </c>
      <c r="DF26" s="19">
        <v>0.3</v>
      </c>
      <c r="DG26" s="19">
        <v>1.2</v>
      </c>
      <c r="DH26" s="19">
        <v>4.2</v>
      </c>
      <c r="DI26" s="19">
        <v>17.399999999999999</v>
      </c>
      <c r="DJ26" s="19">
        <v>3.9</v>
      </c>
      <c r="DK26" s="19">
        <v>3.1</v>
      </c>
      <c r="DL26" s="19">
        <v>3.1</v>
      </c>
      <c r="DM26" s="19">
        <v>16.8</v>
      </c>
      <c r="DN26" s="19">
        <v>15.2</v>
      </c>
      <c r="DO26" s="19">
        <v>18.399999999999999</v>
      </c>
      <c r="DP26" s="19">
        <v>10.9</v>
      </c>
      <c r="DQ26" s="19">
        <v>27.8</v>
      </c>
      <c r="DR26" s="19">
        <v>1.5</v>
      </c>
      <c r="DS26" s="19">
        <v>2.4</v>
      </c>
      <c r="DT26" s="19">
        <v>2.4</v>
      </c>
      <c r="DU26" s="19">
        <v>2.6</v>
      </c>
      <c r="DV26" s="19">
        <v>17.100000000000001</v>
      </c>
      <c r="DW26" s="19">
        <v>1.3</v>
      </c>
      <c r="DX26" s="19">
        <v>16.5</v>
      </c>
      <c r="DY26" s="19">
        <v>1</v>
      </c>
      <c r="DZ26" s="19">
        <v>0</v>
      </c>
      <c r="EA26" s="19">
        <v>4.8</v>
      </c>
      <c r="EB26" s="19">
        <v>1.7</v>
      </c>
      <c r="EC26" s="19">
        <v>3.7</v>
      </c>
      <c r="ED26" s="19">
        <v>4.8</v>
      </c>
      <c r="EE26" s="19">
        <v>10</v>
      </c>
      <c r="EF26" s="19">
        <v>22</v>
      </c>
      <c r="EG26" s="19">
        <v>2.7</v>
      </c>
      <c r="EH26" s="19">
        <v>34</v>
      </c>
      <c r="EI26" s="19">
        <v>0</v>
      </c>
      <c r="EJ26" s="19">
        <v>0.2</v>
      </c>
      <c r="EK26" s="19">
        <v>0</v>
      </c>
      <c r="EL26" s="19">
        <v>0</v>
      </c>
      <c r="EM26" s="19">
        <v>5.8</v>
      </c>
      <c r="EN26" s="19">
        <v>2.9</v>
      </c>
      <c r="EO26" s="19">
        <v>7.8</v>
      </c>
      <c r="EP26" s="19">
        <v>3.7</v>
      </c>
      <c r="EQ26" s="19">
        <v>4.0999999999999996</v>
      </c>
      <c r="ER26" s="19">
        <v>4.3</v>
      </c>
      <c r="ES26" s="19">
        <v>11.5</v>
      </c>
      <c r="ET26" s="19">
        <v>247.4</v>
      </c>
      <c r="EU26" s="19">
        <v>9.1999999999999993</v>
      </c>
      <c r="EV26" s="19">
        <v>139.19999999999999</v>
      </c>
      <c r="EW26" s="19">
        <v>0.6</v>
      </c>
      <c r="EX26" s="19">
        <v>0</v>
      </c>
      <c r="EY26" s="19">
        <v>0</v>
      </c>
      <c r="EZ26" s="19">
        <v>99.4</v>
      </c>
      <c r="FA26" s="19">
        <v>9.1</v>
      </c>
      <c r="FB26" s="19">
        <v>7.2</v>
      </c>
      <c r="FC26" s="19">
        <v>20</v>
      </c>
      <c r="FD26" s="19">
        <v>9.1999999999999993</v>
      </c>
      <c r="FE26" s="19">
        <v>28.2</v>
      </c>
      <c r="FF26" s="19">
        <v>30.2</v>
      </c>
      <c r="FG26" s="19">
        <v>14.5</v>
      </c>
      <c r="FH26" s="19">
        <v>4.5999999999999996</v>
      </c>
      <c r="FI26" s="19">
        <v>5.0999999999999996</v>
      </c>
      <c r="FJ26" s="19">
        <v>10.5</v>
      </c>
      <c r="FK26" s="19">
        <v>6977.5</v>
      </c>
      <c r="FL26" s="15"/>
      <c r="FM26" s="19">
        <v>19.8</v>
      </c>
      <c r="FN26" s="19">
        <v>0</v>
      </c>
      <c r="FO26" s="19">
        <v>6.1</v>
      </c>
      <c r="FP26" s="19">
        <v>5.3</v>
      </c>
      <c r="FQ26" s="19">
        <v>27.36966</v>
      </c>
      <c r="FR26" s="19">
        <v>18.926570000000002</v>
      </c>
      <c r="FS26" s="19">
        <v>5.4</v>
      </c>
      <c r="FT26" s="19">
        <v>6.1</v>
      </c>
      <c r="FU26" s="19">
        <v>88.996229999999997</v>
      </c>
    </row>
    <row r="27" spans="1:177" ht="24" customHeight="1" x14ac:dyDescent="0.3">
      <c r="A27" s="13" t="s">
        <v>56</v>
      </c>
      <c r="B27" s="13" t="s">
        <v>834</v>
      </c>
      <c r="C27" s="14">
        <v>30.4</v>
      </c>
      <c r="D27" s="14">
        <v>640.79999999999995</v>
      </c>
      <c r="E27" s="14">
        <v>216.7</v>
      </c>
      <c r="F27" s="14"/>
      <c r="G27" s="14"/>
      <c r="H27" s="14">
        <v>11.7</v>
      </c>
      <c r="I27" s="14">
        <v>72</v>
      </c>
      <c r="J27" s="14"/>
      <c r="K27" s="14">
        <v>58.4</v>
      </c>
      <c r="L27" s="14">
        <v>187.3</v>
      </c>
      <c r="M27" s="14">
        <v>208</v>
      </c>
      <c r="N27" s="14">
        <v>210.9</v>
      </c>
      <c r="O27" s="14">
        <v>289</v>
      </c>
      <c r="P27" s="14">
        <v>215.2</v>
      </c>
      <c r="Q27" s="14">
        <v>110.8</v>
      </c>
      <c r="R27" s="14">
        <v>73.5</v>
      </c>
      <c r="S27" s="14">
        <v>2.9</v>
      </c>
      <c r="T27" s="14"/>
      <c r="U27" s="14"/>
      <c r="V27" s="14"/>
      <c r="W27" s="14"/>
      <c r="X27" s="14">
        <v>119.8</v>
      </c>
      <c r="Y27" s="14">
        <v>7.2</v>
      </c>
      <c r="Z27" s="14">
        <v>5.7</v>
      </c>
      <c r="AA27" s="14"/>
      <c r="AB27" s="14">
        <v>6.8</v>
      </c>
      <c r="AC27" s="14">
        <v>12.5</v>
      </c>
      <c r="AD27" s="14">
        <v>60.2</v>
      </c>
      <c r="AE27" s="14"/>
      <c r="AF27" s="14"/>
      <c r="AG27" s="14"/>
      <c r="AH27" s="14"/>
      <c r="AI27" s="14">
        <v>90.5</v>
      </c>
      <c r="AJ27" s="14">
        <v>53.9</v>
      </c>
      <c r="AK27" s="14"/>
      <c r="AL27" s="14"/>
      <c r="AM27" s="14"/>
      <c r="AN27" s="14">
        <v>6.4</v>
      </c>
      <c r="AO27" s="14">
        <v>0</v>
      </c>
      <c r="AP27" s="14">
        <v>28.1</v>
      </c>
      <c r="AQ27" s="14">
        <v>0</v>
      </c>
      <c r="AR27" s="14">
        <v>0</v>
      </c>
      <c r="AS27" s="14">
        <v>18.2</v>
      </c>
      <c r="AT27" s="14">
        <v>9.4</v>
      </c>
      <c r="AU27" s="14">
        <v>65.099999999999994</v>
      </c>
      <c r="AV27" s="14">
        <v>181.6</v>
      </c>
      <c r="AW27" s="14">
        <v>181.7</v>
      </c>
      <c r="AX27" s="14">
        <v>185.8</v>
      </c>
      <c r="AY27" s="14">
        <v>53.4</v>
      </c>
      <c r="AZ27" s="14">
        <v>7.7</v>
      </c>
      <c r="BA27" s="14">
        <v>9</v>
      </c>
      <c r="BB27" s="14">
        <v>34.1</v>
      </c>
      <c r="BC27" s="14">
        <v>22.3</v>
      </c>
      <c r="BD27" s="14">
        <v>2.2000000000000002</v>
      </c>
      <c r="BE27" s="14">
        <v>17.399999999999999</v>
      </c>
      <c r="BF27" s="14">
        <v>85</v>
      </c>
      <c r="BG27" s="14"/>
      <c r="BH27" s="14"/>
      <c r="BI27" s="14">
        <v>70.7</v>
      </c>
      <c r="BJ27" s="14"/>
      <c r="BK27" s="14"/>
      <c r="BL27" s="14">
        <v>46.6</v>
      </c>
      <c r="BM27" s="14"/>
      <c r="BN27" s="14"/>
      <c r="BO27" s="14"/>
      <c r="BP27" s="14">
        <v>34.1</v>
      </c>
      <c r="BQ27" s="14">
        <v>174.3</v>
      </c>
      <c r="BR27" s="14">
        <v>173.5</v>
      </c>
      <c r="BS27" s="14">
        <v>208.8</v>
      </c>
      <c r="BT27" s="14">
        <v>270.60000000000002</v>
      </c>
      <c r="BU27" s="14">
        <v>76.099999999999994</v>
      </c>
      <c r="BV27" s="14">
        <v>36.799999999999997</v>
      </c>
      <c r="BW27" s="14"/>
      <c r="BX27" s="14"/>
      <c r="BY27" s="14"/>
      <c r="BZ27" s="14"/>
      <c r="CA27" s="14"/>
      <c r="CB27" s="14"/>
      <c r="CC27" s="14">
        <v>0.2</v>
      </c>
      <c r="CD27" s="14">
        <v>153.5</v>
      </c>
      <c r="CE27" s="14">
        <v>102.2</v>
      </c>
      <c r="CF27" s="14">
        <v>61.8</v>
      </c>
      <c r="CG27" s="14">
        <v>70</v>
      </c>
      <c r="CH27" s="14">
        <v>30.1</v>
      </c>
      <c r="CI27" s="14"/>
      <c r="CJ27" s="14"/>
      <c r="CK27" s="14"/>
      <c r="CL27" s="14">
        <v>146.9</v>
      </c>
      <c r="CM27" s="14">
        <v>149.9</v>
      </c>
      <c r="CN27" s="14">
        <v>150.80000000000001</v>
      </c>
      <c r="CO27" s="14"/>
      <c r="CP27" s="14"/>
      <c r="CQ27" s="14"/>
      <c r="CR27" s="14"/>
      <c r="CS27" s="14"/>
      <c r="CT27" s="14">
        <v>137.19999999999999</v>
      </c>
      <c r="CU27" s="14">
        <v>77.7</v>
      </c>
      <c r="CV27" s="14">
        <v>0.7</v>
      </c>
      <c r="CW27" s="14">
        <v>68.8</v>
      </c>
      <c r="CX27" s="14">
        <v>80.599999999999994</v>
      </c>
      <c r="CY27" s="14">
        <v>12.2</v>
      </c>
      <c r="CZ27" s="14">
        <v>0.2</v>
      </c>
      <c r="DA27" s="14">
        <v>3.8</v>
      </c>
      <c r="DB27" s="14">
        <v>5</v>
      </c>
      <c r="DC27" s="14">
        <v>9.8000000000000007</v>
      </c>
      <c r="DD27" s="14">
        <v>1.2</v>
      </c>
      <c r="DE27" s="14">
        <v>202.1</v>
      </c>
      <c r="DF27" s="14">
        <v>0.3</v>
      </c>
      <c r="DG27" s="14">
        <v>1.2</v>
      </c>
      <c r="DH27" s="14">
        <v>4.3</v>
      </c>
      <c r="DI27" s="14">
        <v>17</v>
      </c>
      <c r="DJ27" s="14">
        <v>4.0999999999999996</v>
      </c>
      <c r="DK27" s="14">
        <v>3.1</v>
      </c>
      <c r="DL27" s="14">
        <v>3.1</v>
      </c>
      <c r="DM27" s="14">
        <v>16.7</v>
      </c>
      <c r="DN27" s="14">
        <v>15.5</v>
      </c>
      <c r="DO27" s="14">
        <v>18.7</v>
      </c>
      <c r="DP27" s="14">
        <v>14.5</v>
      </c>
      <c r="DQ27" s="14">
        <v>33</v>
      </c>
      <c r="DR27" s="14">
        <v>1.5</v>
      </c>
      <c r="DS27" s="14">
        <v>2.4</v>
      </c>
      <c r="DT27" s="14">
        <v>2.4</v>
      </c>
      <c r="DU27" s="14">
        <v>2.6</v>
      </c>
      <c r="DV27" s="14">
        <v>17.600000000000001</v>
      </c>
      <c r="DW27" s="14">
        <v>1</v>
      </c>
      <c r="DX27" s="14">
        <v>16.5</v>
      </c>
      <c r="DY27" s="14">
        <v>1</v>
      </c>
      <c r="DZ27" s="14">
        <v>0</v>
      </c>
      <c r="EA27" s="14">
        <v>4.8</v>
      </c>
      <c r="EB27" s="14">
        <v>1.7</v>
      </c>
      <c r="EC27" s="14">
        <v>3.6</v>
      </c>
      <c r="ED27" s="14">
        <v>4.8</v>
      </c>
      <c r="EE27" s="14">
        <v>10</v>
      </c>
      <c r="EF27" s="14">
        <v>19.899999999999999</v>
      </c>
      <c r="EG27" s="14">
        <v>8.4</v>
      </c>
      <c r="EH27" s="14">
        <v>36.200000000000003</v>
      </c>
      <c r="EI27" s="14">
        <v>0.2</v>
      </c>
      <c r="EJ27" s="14">
        <v>2</v>
      </c>
      <c r="EK27" s="14">
        <v>0</v>
      </c>
      <c r="EL27" s="14">
        <v>0</v>
      </c>
      <c r="EM27" s="14">
        <v>5.8</v>
      </c>
      <c r="EN27" s="14">
        <v>2.9</v>
      </c>
      <c r="EO27" s="14">
        <v>7.8</v>
      </c>
      <c r="EP27" s="14">
        <v>3.7</v>
      </c>
      <c r="EQ27" s="14">
        <v>4.0999999999999996</v>
      </c>
      <c r="ER27" s="14">
        <v>4.3</v>
      </c>
      <c r="ES27" s="14">
        <v>10.3</v>
      </c>
      <c r="ET27" s="14">
        <v>253</v>
      </c>
      <c r="EU27" s="14">
        <v>11.4</v>
      </c>
      <c r="EV27" s="14">
        <v>143</v>
      </c>
      <c r="EW27" s="14">
        <v>0.6</v>
      </c>
      <c r="EX27" s="14">
        <v>0</v>
      </c>
      <c r="EY27" s="14">
        <v>0</v>
      </c>
      <c r="EZ27" s="14">
        <v>102.5</v>
      </c>
      <c r="FA27" s="14">
        <v>11.3</v>
      </c>
      <c r="FB27" s="14">
        <v>7.2</v>
      </c>
      <c r="FC27" s="14">
        <v>20.100000000000001</v>
      </c>
      <c r="FD27" s="14">
        <v>9.3000000000000007</v>
      </c>
      <c r="FE27" s="14">
        <v>29.3</v>
      </c>
      <c r="FF27" s="14">
        <v>30.2</v>
      </c>
      <c r="FG27" s="14">
        <v>16</v>
      </c>
      <c r="FH27" s="14">
        <v>14.6</v>
      </c>
      <c r="FI27" s="14">
        <v>7.7</v>
      </c>
      <c r="FJ27" s="14">
        <v>11</v>
      </c>
      <c r="FK27" s="14">
        <v>7122</v>
      </c>
      <c r="FL27" s="15"/>
      <c r="FM27" s="14">
        <v>19.7</v>
      </c>
      <c r="FN27" s="14">
        <v>0</v>
      </c>
      <c r="FO27" s="14">
        <v>6.1</v>
      </c>
      <c r="FP27" s="14">
        <v>5.2</v>
      </c>
      <c r="FQ27" s="14">
        <v>27.26887</v>
      </c>
      <c r="FR27" s="14">
        <v>18.926649999999999</v>
      </c>
      <c r="FS27" s="14">
        <v>5.2</v>
      </c>
      <c r="FT27" s="14">
        <v>6.1</v>
      </c>
      <c r="FU27" s="14">
        <v>88.495519999999999</v>
      </c>
    </row>
    <row r="28" spans="1:177" ht="24" customHeight="1" x14ac:dyDescent="0.3">
      <c r="A28" s="16" t="s">
        <v>56</v>
      </c>
      <c r="B28" s="16" t="s">
        <v>835</v>
      </c>
      <c r="C28" s="17">
        <v>37.6</v>
      </c>
      <c r="D28" s="17">
        <v>640.70000000000005</v>
      </c>
      <c r="E28" s="17">
        <v>215.6</v>
      </c>
      <c r="F28" s="17"/>
      <c r="G28" s="17"/>
      <c r="H28" s="17">
        <v>12.1</v>
      </c>
      <c r="I28" s="17">
        <v>73.8</v>
      </c>
      <c r="J28" s="17"/>
      <c r="K28" s="17">
        <v>58.8</v>
      </c>
      <c r="L28" s="17">
        <v>185.5</v>
      </c>
      <c r="M28" s="17">
        <v>206.5</v>
      </c>
      <c r="N28" s="17">
        <v>208.5</v>
      </c>
      <c r="O28" s="17">
        <v>287.89999999999998</v>
      </c>
      <c r="P28" s="17">
        <v>213.1</v>
      </c>
      <c r="Q28" s="17">
        <v>110.3</v>
      </c>
      <c r="R28" s="17">
        <v>71.599999999999994</v>
      </c>
      <c r="S28" s="17">
        <v>3.1</v>
      </c>
      <c r="T28" s="17"/>
      <c r="U28" s="17"/>
      <c r="V28" s="17"/>
      <c r="W28" s="17"/>
      <c r="X28" s="17">
        <v>126.3</v>
      </c>
      <c r="Y28" s="17">
        <v>7.4</v>
      </c>
      <c r="Z28" s="17">
        <v>5.7</v>
      </c>
      <c r="AA28" s="17"/>
      <c r="AB28" s="17">
        <v>6.8</v>
      </c>
      <c r="AC28" s="17">
        <v>12.4</v>
      </c>
      <c r="AD28" s="17">
        <v>60.2</v>
      </c>
      <c r="AE28" s="17"/>
      <c r="AF28" s="17"/>
      <c r="AG28" s="17"/>
      <c r="AH28" s="17"/>
      <c r="AI28" s="17">
        <v>91</v>
      </c>
      <c r="AJ28" s="17">
        <v>51.7</v>
      </c>
      <c r="AK28" s="17"/>
      <c r="AL28" s="17"/>
      <c r="AM28" s="17"/>
      <c r="AN28" s="17">
        <v>0</v>
      </c>
      <c r="AO28" s="17">
        <v>0</v>
      </c>
      <c r="AP28" s="17">
        <v>29.2</v>
      </c>
      <c r="AQ28" s="17">
        <v>0</v>
      </c>
      <c r="AR28" s="17">
        <v>0</v>
      </c>
      <c r="AS28" s="17">
        <v>18.2</v>
      </c>
      <c r="AT28" s="17">
        <v>9.4</v>
      </c>
      <c r="AU28" s="17">
        <v>66.7</v>
      </c>
      <c r="AV28" s="17">
        <v>184.6</v>
      </c>
      <c r="AW28" s="17">
        <v>185.9</v>
      </c>
      <c r="AX28" s="17">
        <v>184.2</v>
      </c>
      <c r="AY28" s="17">
        <v>103.3</v>
      </c>
      <c r="AZ28" s="17">
        <v>7.7</v>
      </c>
      <c r="BA28" s="17">
        <v>9</v>
      </c>
      <c r="BB28" s="17">
        <v>34.4</v>
      </c>
      <c r="BC28" s="17">
        <v>22.4</v>
      </c>
      <c r="BD28" s="17">
        <v>2.2000000000000002</v>
      </c>
      <c r="BE28" s="17">
        <v>18.100000000000001</v>
      </c>
      <c r="BF28" s="17">
        <v>35.799999999999997</v>
      </c>
      <c r="BG28" s="17"/>
      <c r="BH28" s="17"/>
      <c r="BI28" s="17">
        <v>88.3</v>
      </c>
      <c r="BJ28" s="17"/>
      <c r="BK28" s="17"/>
      <c r="BL28" s="17">
        <v>45.8</v>
      </c>
      <c r="BM28" s="17"/>
      <c r="BN28" s="17"/>
      <c r="BO28" s="17"/>
      <c r="BP28" s="17">
        <v>86.9</v>
      </c>
      <c r="BQ28" s="17">
        <v>173.4</v>
      </c>
      <c r="BR28" s="17">
        <v>171.7</v>
      </c>
      <c r="BS28" s="17">
        <v>207.8</v>
      </c>
      <c r="BT28" s="17">
        <v>270.10000000000002</v>
      </c>
      <c r="BU28" s="17">
        <v>74.5</v>
      </c>
      <c r="BV28" s="17">
        <v>36.6</v>
      </c>
      <c r="BW28" s="17"/>
      <c r="BX28" s="17"/>
      <c r="BY28" s="17"/>
      <c r="BZ28" s="17"/>
      <c r="CA28" s="17"/>
      <c r="CB28" s="17"/>
      <c r="CC28" s="17">
        <v>0.2</v>
      </c>
      <c r="CD28" s="17">
        <v>87.9</v>
      </c>
      <c r="CE28" s="17">
        <v>70.3</v>
      </c>
      <c r="CF28" s="17">
        <v>62.1</v>
      </c>
      <c r="CG28" s="17">
        <v>70.099999999999994</v>
      </c>
      <c r="CH28" s="17">
        <v>30.3</v>
      </c>
      <c r="CI28" s="17"/>
      <c r="CJ28" s="17"/>
      <c r="CK28" s="17"/>
      <c r="CL28" s="17">
        <v>145.6</v>
      </c>
      <c r="CM28" s="17">
        <v>148.9</v>
      </c>
      <c r="CN28" s="17">
        <v>149.1</v>
      </c>
      <c r="CO28" s="17"/>
      <c r="CP28" s="17"/>
      <c r="CQ28" s="17"/>
      <c r="CR28" s="17"/>
      <c r="CS28" s="17"/>
      <c r="CT28" s="17">
        <v>164.6</v>
      </c>
      <c r="CU28" s="17">
        <v>83.8</v>
      </c>
      <c r="CV28" s="17">
        <v>0.9</v>
      </c>
      <c r="CW28" s="17">
        <v>76.7</v>
      </c>
      <c r="CX28" s="17">
        <v>80.7</v>
      </c>
      <c r="CY28" s="17">
        <v>11.3</v>
      </c>
      <c r="CZ28" s="17">
        <v>0.2</v>
      </c>
      <c r="DA28" s="17">
        <v>3.9</v>
      </c>
      <c r="DB28" s="17">
        <v>5</v>
      </c>
      <c r="DC28" s="17">
        <v>9.9</v>
      </c>
      <c r="DD28" s="17">
        <v>1.1000000000000001</v>
      </c>
      <c r="DE28" s="17">
        <v>206.1</v>
      </c>
      <c r="DF28" s="17">
        <v>0.3</v>
      </c>
      <c r="DG28" s="17">
        <v>1.2</v>
      </c>
      <c r="DH28" s="17">
        <v>4.4000000000000004</v>
      </c>
      <c r="DI28" s="17">
        <v>17.100000000000001</v>
      </c>
      <c r="DJ28" s="17">
        <v>4.0999999999999996</v>
      </c>
      <c r="DK28" s="17">
        <v>3.1</v>
      </c>
      <c r="DL28" s="17">
        <v>3.1</v>
      </c>
      <c r="DM28" s="17">
        <v>16.7</v>
      </c>
      <c r="DN28" s="17">
        <v>15.6</v>
      </c>
      <c r="DO28" s="17">
        <v>18.899999999999999</v>
      </c>
      <c r="DP28" s="17">
        <v>14.6</v>
      </c>
      <c r="DQ28" s="17">
        <v>31.7</v>
      </c>
      <c r="DR28" s="17">
        <v>1.5</v>
      </c>
      <c r="DS28" s="17">
        <v>2.4</v>
      </c>
      <c r="DT28" s="17">
        <v>2.4</v>
      </c>
      <c r="DU28" s="17">
        <v>2.6</v>
      </c>
      <c r="DV28" s="17">
        <v>18.8</v>
      </c>
      <c r="DW28" s="17">
        <v>1.9</v>
      </c>
      <c r="DX28" s="17">
        <v>17.8</v>
      </c>
      <c r="DY28" s="17">
        <v>1</v>
      </c>
      <c r="DZ28" s="17">
        <v>0</v>
      </c>
      <c r="EA28" s="17">
        <v>4.8</v>
      </c>
      <c r="EB28" s="17">
        <v>1.6</v>
      </c>
      <c r="EC28" s="17">
        <v>3.7</v>
      </c>
      <c r="ED28" s="17">
        <v>4.9000000000000004</v>
      </c>
      <c r="EE28" s="17">
        <v>10</v>
      </c>
      <c r="EF28" s="17">
        <v>16.600000000000001</v>
      </c>
      <c r="EG28" s="17">
        <v>6.8</v>
      </c>
      <c r="EH28" s="17">
        <v>36</v>
      </c>
      <c r="EI28" s="17">
        <v>1.3</v>
      </c>
      <c r="EJ28" s="17">
        <v>8.9</v>
      </c>
      <c r="EK28" s="17">
        <v>0</v>
      </c>
      <c r="EL28" s="17">
        <v>0</v>
      </c>
      <c r="EM28" s="17">
        <v>5.8</v>
      </c>
      <c r="EN28" s="17">
        <v>2.9</v>
      </c>
      <c r="EO28" s="17">
        <v>8.1</v>
      </c>
      <c r="EP28" s="17">
        <v>3.7</v>
      </c>
      <c r="EQ28" s="17">
        <v>4.0999999999999996</v>
      </c>
      <c r="ER28" s="17">
        <v>4.3</v>
      </c>
      <c r="ES28" s="17">
        <v>10.199999999999999</v>
      </c>
      <c r="ET28" s="17">
        <v>253.2</v>
      </c>
      <c r="EU28" s="17">
        <v>13.3</v>
      </c>
      <c r="EV28" s="17">
        <v>145.30000000000001</v>
      </c>
      <c r="EW28" s="17">
        <v>0.6</v>
      </c>
      <c r="EX28" s="17">
        <v>0</v>
      </c>
      <c r="EY28" s="17">
        <v>0</v>
      </c>
      <c r="EZ28" s="17">
        <v>104.6</v>
      </c>
      <c r="FA28" s="17">
        <v>13.3</v>
      </c>
      <c r="FB28" s="17">
        <v>7.2</v>
      </c>
      <c r="FC28" s="17">
        <v>20</v>
      </c>
      <c r="FD28" s="17">
        <v>9.1</v>
      </c>
      <c r="FE28" s="17">
        <v>29.1</v>
      </c>
      <c r="FF28" s="17">
        <v>30.7</v>
      </c>
      <c r="FG28" s="17">
        <v>16</v>
      </c>
      <c r="FH28" s="17">
        <v>16.3</v>
      </c>
      <c r="FI28" s="17">
        <v>7.8</v>
      </c>
      <c r="FJ28" s="17">
        <v>11</v>
      </c>
      <c r="FK28" s="17">
        <v>7151.9</v>
      </c>
      <c r="FL28" s="15"/>
      <c r="FM28" s="17">
        <v>19.600000000000001</v>
      </c>
      <c r="FN28" s="17">
        <v>0</v>
      </c>
      <c r="FO28" s="17">
        <v>6.1</v>
      </c>
      <c r="FP28" s="17">
        <v>5.2</v>
      </c>
      <c r="FQ28" s="17">
        <v>27.117719999999998</v>
      </c>
      <c r="FR28" s="17">
        <v>18.926490000000001</v>
      </c>
      <c r="FS28" s="17">
        <v>5.0999999999999996</v>
      </c>
      <c r="FT28" s="17">
        <v>6.1</v>
      </c>
      <c r="FU28" s="17">
        <v>88.144210000000001</v>
      </c>
    </row>
    <row r="29" spans="1:177" ht="24" customHeight="1" x14ac:dyDescent="0.3">
      <c r="A29" s="16" t="s">
        <v>56</v>
      </c>
      <c r="B29" s="16" t="s">
        <v>836</v>
      </c>
      <c r="C29" s="17">
        <v>25.8</v>
      </c>
      <c r="D29" s="17">
        <v>636.29999999999995</v>
      </c>
      <c r="E29" s="17">
        <v>215.9</v>
      </c>
      <c r="F29" s="17"/>
      <c r="G29" s="17"/>
      <c r="H29" s="17">
        <v>11.9</v>
      </c>
      <c r="I29" s="17">
        <v>72.900000000000006</v>
      </c>
      <c r="J29" s="17"/>
      <c r="K29" s="17">
        <v>58.5</v>
      </c>
      <c r="L29" s="17">
        <v>185.1</v>
      </c>
      <c r="M29" s="17">
        <v>206.4</v>
      </c>
      <c r="N29" s="17">
        <v>206.7</v>
      </c>
      <c r="O29" s="17">
        <v>284.39999999999998</v>
      </c>
      <c r="P29" s="17">
        <v>213.2</v>
      </c>
      <c r="Q29" s="17">
        <v>109.5</v>
      </c>
      <c r="R29" s="17">
        <v>72.3</v>
      </c>
      <c r="S29" s="17">
        <v>3</v>
      </c>
      <c r="T29" s="17"/>
      <c r="U29" s="17"/>
      <c r="V29" s="17"/>
      <c r="W29" s="17"/>
      <c r="X29" s="17">
        <v>121.7</v>
      </c>
      <c r="Y29" s="17">
        <v>7</v>
      </c>
      <c r="Z29" s="17">
        <v>5.6</v>
      </c>
      <c r="AA29" s="17"/>
      <c r="AB29" s="17">
        <v>6.9</v>
      </c>
      <c r="AC29" s="17">
        <v>12.3</v>
      </c>
      <c r="AD29" s="17">
        <v>80.400000000000006</v>
      </c>
      <c r="AE29" s="17"/>
      <c r="AF29" s="17"/>
      <c r="AG29" s="17"/>
      <c r="AH29" s="17"/>
      <c r="AI29" s="17">
        <v>90</v>
      </c>
      <c r="AJ29" s="17">
        <v>108.5</v>
      </c>
      <c r="AK29" s="17"/>
      <c r="AL29" s="17"/>
      <c r="AM29" s="17"/>
      <c r="AN29" s="17">
        <v>0</v>
      </c>
      <c r="AO29" s="17">
        <v>0</v>
      </c>
      <c r="AP29" s="17">
        <v>28.9</v>
      </c>
      <c r="AQ29" s="17">
        <v>0</v>
      </c>
      <c r="AR29" s="17">
        <v>0</v>
      </c>
      <c r="AS29" s="17">
        <v>18</v>
      </c>
      <c r="AT29" s="17">
        <v>9.4</v>
      </c>
      <c r="AU29" s="17">
        <v>63.8</v>
      </c>
      <c r="AV29" s="17">
        <v>181.7</v>
      </c>
      <c r="AW29" s="17">
        <v>181.8</v>
      </c>
      <c r="AX29" s="17">
        <v>185.1</v>
      </c>
      <c r="AY29" s="17">
        <v>96.3</v>
      </c>
      <c r="AZ29" s="17">
        <v>7.7</v>
      </c>
      <c r="BA29" s="17">
        <v>9</v>
      </c>
      <c r="BB29" s="17">
        <v>29.3</v>
      </c>
      <c r="BC29" s="17">
        <v>28.5</v>
      </c>
      <c r="BD29" s="17">
        <v>2.2000000000000002</v>
      </c>
      <c r="BE29" s="17">
        <v>17.3</v>
      </c>
      <c r="BF29" s="17">
        <v>74.3</v>
      </c>
      <c r="BG29" s="17"/>
      <c r="BH29" s="17"/>
      <c r="BI29" s="17">
        <v>87</v>
      </c>
      <c r="BJ29" s="17"/>
      <c r="BK29" s="17"/>
      <c r="BL29" s="17">
        <v>45.5</v>
      </c>
      <c r="BM29" s="17"/>
      <c r="BN29" s="17"/>
      <c r="BO29" s="17"/>
      <c r="BP29" s="17">
        <v>85</v>
      </c>
      <c r="BQ29" s="17">
        <v>174.9</v>
      </c>
      <c r="BR29" s="17">
        <v>173.3</v>
      </c>
      <c r="BS29" s="17">
        <v>209</v>
      </c>
      <c r="BT29" s="17">
        <v>269.60000000000002</v>
      </c>
      <c r="BU29" s="17">
        <v>74.900000000000006</v>
      </c>
      <c r="BV29" s="17">
        <v>36.6</v>
      </c>
      <c r="BW29" s="17"/>
      <c r="BX29" s="17"/>
      <c r="BY29" s="17"/>
      <c r="BZ29" s="17"/>
      <c r="CA29" s="17"/>
      <c r="CB29" s="17"/>
      <c r="CC29" s="17">
        <v>0.2</v>
      </c>
      <c r="CD29" s="17">
        <v>72.2</v>
      </c>
      <c r="CE29" s="17">
        <v>80.099999999999994</v>
      </c>
      <c r="CF29" s="17">
        <v>61.5</v>
      </c>
      <c r="CG29" s="17">
        <v>67.900000000000006</v>
      </c>
      <c r="CH29" s="17">
        <v>30</v>
      </c>
      <c r="CI29" s="17"/>
      <c r="CJ29" s="17"/>
      <c r="CK29" s="17"/>
      <c r="CL29" s="17">
        <v>147.19999999999999</v>
      </c>
      <c r="CM29" s="17">
        <v>149.30000000000001</v>
      </c>
      <c r="CN29" s="17">
        <v>150</v>
      </c>
      <c r="CO29" s="17"/>
      <c r="CP29" s="17"/>
      <c r="CQ29" s="17"/>
      <c r="CR29" s="17"/>
      <c r="CS29" s="17"/>
      <c r="CT29" s="17">
        <v>215.9</v>
      </c>
      <c r="CU29" s="17">
        <v>103</v>
      </c>
      <c r="CV29" s="17">
        <v>1</v>
      </c>
      <c r="CW29" s="17">
        <v>88.1</v>
      </c>
      <c r="CX29" s="17">
        <v>80.599999999999994</v>
      </c>
      <c r="CY29" s="17">
        <v>12.6</v>
      </c>
      <c r="CZ29" s="17">
        <v>0.3</v>
      </c>
      <c r="DA29" s="17">
        <v>4</v>
      </c>
      <c r="DB29" s="17">
        <v>5</v>
      </c>
      <c r="DC29" s="17">
        <v>9.9</v>
      </c>
      <c r="DD29" s="17">
        <v>1.1000000000000001</v>
      </c>
      <c r="DE29" s="17">
        <v>207.7</v>
      </c>
      <c r="DF29" s="17">
        <v>0.3</v>
      </c>
      <c r="DG29" s="17">
        <v>1.2</v>
      </c>
      <c r="DH29" s="17">
        <v>4.4000000000000004</v>
      </c>
      <c r="DI29" s="17">
        <v>16.8</v>
      </c>
      <c r="DJ29" s="17">
        <v>3.8</v>
      </c>
      <c r="DK29" s="17">
        <v>3.1</v>
      </c>
      <c r="DL29" s="17">
        <v>3.1</v>
      </c>
      <c r="DM29" s="17">
        <v>16.7</v>
      </c>
      <c r="DN29" s="17">
        <v>15.5</v>
      </c>
      <c r="DO29" s="17">
        <v>19.100000000000001</v>
      </c>
      <c r="DP29" s="17">
        <v>18.100000000000001</v>
      </c>
      <c r="DQ29" s="17">
        <v>40.700000000000003</v>
      </c>
      <c r="DR29" s="17">
        <v>1.5</v>
      </c>
      <c r="DS29" s="17">
        <v>2.4</v>
      </c>
      <c r="DT29" s="17">
        <v>2.4</v>
      </c>
      <c r="DU29" s="17">
        <v>2.6</v>
      </c>
      <c r="DV29" s="17">
        <v>19</v>
      </c>
      <c r="DW29" s="17">
        <v>2.2000000000000002</v>
      </c>
      <c r="DX29" s="17">
        <v>19.7</v>
      </c>
      <c r="DY29" s="17">
        <v>1</v>
      </c>
      <c r="DZ29" s="17">
        <v>0.2</v>
      </c>
      <c r="EA29" s="17">
        <v>4.8</v>
      </c>
      <c r="EB29" s="17">
        <v>1.5</v>
      </c>
      <c r="EC29" s="17">
        <v>3.5</v>
      </c>
      <c r="ED29" s="17">
        <v>4.7</v>
      </c>
      <c r="EE29" s="17">
        <v>10</v>
      </c>
      <c r="EF29" s="17">
        <v>14.2</v>
      </c>
      <c r="EG29" s="17">
        <v>7.8</v>
      </c>
      <c r="EH29" s="17">
        <v>36.200000000000003</v>
      </c>
      <c r="EI29" s="17">
        <v>3.3</v>
      </c>
      <c r="EJ29" s="17">
        <v>13.7</v>
      </c>
      <c r="EK29" s="17">
        <v>0.4</v>
      </c>
      <c r="EL29" s="17">
        <v>0</v>
      </c>
      <c r="EM29" s="17">
        <v>5.8</v>
      </c>
      <c r="EN29" s="17">
        <v>2.9</v>
      </c>
      <c r="EO29" s="17">
        <v>7.9</v>
      </c>
      <c r="EP29" s="17">
        <v>3.7</v>
      </c>
      <c r="EQ29" s="17">
        <v>4.3</v>
      </c>
      <c r="ER29" s="17">
        <v>4.3</v>
      </c>
      <c r="ES29" s="17">
        <v>12.2</v>
      </c>
      <c r="ET29" s="17">
        <v>253.1</v>
      </c>
      <c r="EU29" s="17">
        <v>14.5</v>
      </c>
      <c r="EV29" s="17">
        <v>146</v>
      </c>
      <c r="EW29" s="17">
        <v>0.6</v>
      </c>
      <c r="EX29" s="17">
        <v>0</v>
      </c>
      <c r="EY29" s="17">
        <v>0</v>
      </c>
      <c r="EZ29" s="17">
        <v>105.7</v>
      </c>
      <c r="FA29" s="17">
        <v>14.9</v>
      </c>
      <c r="FB29" s="17">
        <v>7.2</v>
      </c>
      <c r="FC29" s="17">
        <v>20.2</v>
      </c>
      <c r="FD29" s="17">
        <v>9.1999999999999993</v>
      </c>
      <c r="FE29" s="17">
        <v>29.6</v>
      </c>
      <c r="FF29" s="17">
        <v>30.4</v>
      </c>
      <c r="FG29" s="17">
        <v>14.5</v>
      </c>
      <c r="FH29" s="17">
        <v>16.3</v>
      </c>
      <c r="FI29" s="17">
        <v>7.6</v>
      </c>
      <c r="FJ29" s="17">
        <v>11</v>
      </c>
      <c r="FK29" s="17">
        <v>7326.8</v>
      </c>
      <c r="FL29" s="15"/>
      <c r="FM29" s="17">
        <v>19.399999999999999</v>
      </c>
      <c r="FN29" s="17">
        <v>0</v>
      </c>
      <c r="FO29" s="17">
        <v>6.1</v>
      </c>
      <c r="FP29" s="17">
        <v>5.2</v>
      </c>
      <c r="FQ29" s="17">
        <v>26.874870000000001</v>
      </c>
      <c r="FR29" s="17">
        <v>18.926490000000001</v>
      </c>
      <c r="FS29" s="17">
        <v>5.0999999999999996</v>
      </c>
      <c r="FT29" s="17">
        <v>6</v>
      </c>
      <c r="FU29" s="17">
        <v>87.60136</v>
      </c>
    </row>
    <row r="30" spans="1:177" ht="24" customHeight="1" x14ac:dyDescent="0.3">
      <c r="A30" s="16" t="s">
        <v>56</v>
      </c>
      <c r="B30" s="16" t="s">
        <v>837</v>
      </c>
      <c r="C30" s="17">
        <v>64.099999999999994</v>
      </c>
      <c r="D30" s="17">
        <v>640</v>
      </c>
      <c r="E30" s="17">
        <v>216.6</v>
      </c>
      <c r="F30" s="17"/>
      <c r="G30" s="17"/>
      <c r="H30" s="17">
        <v>11.9</v>
      </c>
      <c r="I30" s="17">
        <v>73.2</v>
      </c>
      <c r="J30" s="17"/>
      <c r="K30" s="17">
        <v>58</v>
      </c>
      <c r="L30" s="17">
        <v>183.5</v>
      </c>
      <c r="M30" s="17">
        <v>205.8</v>
      </c>
      <c r="N30" s="17">
        <v>207.5</v>
      </c>
      <c r="O30" s="17">
        <v>283.3</v>
      </c>
      <c r="P30" s="17">
        <v>212.4</v>
      </c>
      <c r="Q30" s="17">
        <v>108.8</v>
      </c>
      <c r="R30" s="17">
        <v>74.099999999999994</v>
      </c>
      <c r="S30" s="17">
        <v>2.9</v>
      </c>
      <c r="T30" s="17"/>
      <c r="U30" s="17"/>
      <c r="V30" s="17"/>
      <c r="W30" s="17"/>
      <c r="X30" s="17">
        <v>121</v>
      </c>
      <c r="Y30" s="17">
        <v>7.3</v>
      </c>
      <c r="Z30" s="17">
        <v>5.7</v>
      </c>
      <c r="AA30" s="17"/>
      <c r="AB30" s="17">
        <v>6.8</v>
      </c>
      <c r="AC30" s="17">
        <v>12.3</v>
      </c>
      <c r="AD30" s="17">
        <v>80.400000000000006</v>
      </c>
      <c r="AE30" s="17"/>
      <c r="AF30" s="17"/>
      <c r="AG30" s="17"/>
      <c r="AH30" s="17"/>
      <c r="AI30" s="17">
        <v>89.8</v>
      </c>
      <c r="AJ30" s="17">
        <v>44.4</v>
      </c>
      <c r="AK30" s="17"/>
      <c r="AL30" s="17"/>
      <c r="AM30" s="17"/>
      <c r="AN30" s="17">
        <v>0</v>
      </c>
      <c r="AO30" s="17">
        <v>0</v>
      </c>
      <c r="AP30" s="17">
        <v>31.1</v>
      </c>
      <c r="AQ30" s="17">
        <v>51.5</v>
      </c>
      <c r="AR30" s="17">
        <v>0</v>
      </c>
      <c r="AS30" s="17">
        <v>18</v>
      </c>
      <c r="AT30" s="17">
        <v>9.4</v>
      </c>
      <c r="AU30" s="17">
        <v>60.7</v>
      </c>
      <c r="AV30" s="17">
        <v>181</v>
      </c>
      <c r="AW30" s="17">
        <v>181.4</v>
      </c>
      <c r="AX30" s="17">
        <v>185.3</v>
      </c>
      <c r="AY30" s="17">
        <v>95.9</v>
      </c>
      <c r="AZ30" s="17">
        <v>7.7</v>
      </c>
      <c r="BA30" s="17">
        <v>9</v>
      </c>
      <c r="BB30" s="17">
        <v>25.8</v>
      </c>
      <c r="BC30" s="17">
        <v>22</v>
      </c>
      <c r="BD30" s="17">
        <v>2.2000000000000002</v>
      </c>
      <c r="BE30" s="17">
        <v>17.100000000000001</v>
      </c>
      <c r="BF30" s="17">
        <v>86.6</v>
      </c>
      <c r="BG30" s="17"/>
      <c r="BH30" s="17"/>
      <c r="BI30" s="17">
        <v>87.3</v>
      </c>
      <c r="BJ30" s="17"/>
      <c r="BK30" s="17"/>
      <c r="BL30" s="17">
        <v>44.9</v>
      </c>
      <c r="BM30" s="17"/>
      <c r="BN30" s="17"/>
      <c r="BO30" s="17"/>
      <c r="BP30" s="17">
        <v>85.1</v>
      </c>
      <c r="BQ30" s="17">
        <v>173.1</v>
      </c>
      <c r="BR30" s="17">
        <v>171.6</v>
      </c>
      <c r="BS30" s="17">
        <v>207.8</v>
      </c>
      <c r="BT30" s="17">
        <v>269.10000000000002</v>
      </c>
      <c r="BU30" s="17">
        <v>74.7</v>
      </c>
      <c r="BV30" s="17">
        <v>36.6</v>
      </c>
      <c r="BW30" s="17"/>
      <c r="BX30" s="17"/>
      <c r="BY30" s="17"/>
      <c r="BZ30" s="17"/>
      <c r="CA30" s="17"/>
      <c r="CB30" s="17"/>
      <c r="CC30" s="17">
        <v>0.2</v>
      </c>
      <c r="CD30" s="17">
        <v>101.8</v>
      </c>
      <c r="CE30" s="17">
        <v>69.3</v>
      </c>
      <c r="CF30" s="17">
        <v>61.3</v>
      </c>
      <c r="CG30" s="17">
        <v>68</v>
      </c>
      <c r="CH30" s="17">
        <v>29.9</v>
      </c>
      <c r="CI30" s="17"/>
      <c r="CJ30" s="17"/>
      <c r="CK30" s="17"/>
      <c r="CL30" s="17">
        <v>146.9</v>
      </c>
      <c r="CM30" s="17">
        <v>149.6</v>
      </c>
      <c r="CN30" s="17">
        <v>149.9</v>
      </c>
      <c r="CO30" s="17"/>
      <c r="CP30" s="17"/>
      <c r="CQ30" s="17"/>
      <c r="CR30" s="17"/>
      <c r="CS30" s="17"/>
      <c r="CT30" s="17">
        <v>214.9</v>
      </c>
      <c r="CU30" s="17">
        <v>102.7</v>
      </c>
      <c r="CV30" s="17">
        <v>1.1000000000000001</v>
      </c>
      <c r="CW30" s="17">
        <v>83</v>
      </c>
      <c r="CX30" s="17">
        <v>80.5</v>
      </c>
      <c r="CY30" s="17">
        <v>13.6</v>
      </c>
      <c r="CZ30" s="17">
        <v>0.2</v>
      </c>
      <c r="DA30" s="17">
        <v>3.9</v>
      </c>
      <c r="DB30" s="17">
        <v>5</v>
      </c>
      <c r="DC30" s="17">
        <v>10</v>
      </c>
      <c r="DD30" s="17">
        <v>1.1000000000000001</v>
      </c>
      <c r="DE30" s="17">
        <v>208.8</v>
      </c>
      <c r="DF30" s="17">
        <v>0.3</v>
      </c>
      <c r="DG30" s="17">
        <v>1.2</v>
      </c>
      <c r="DH30" s="17">
        <v>4.4000000000000004</v>
      </c>
      <c r="DI30" s="17">
        <v>16.7</v>
      </c>
      <c r="DJ30" s="17">
        <v>3.8</v>
      </c>
      <c r="DK30" s="17">
        <v>3.1</v>
      </c>
      <c r="DL30" s="17">
        <v>3.1</v>
      </c>
      <c r="DM30" s="17">
        <v>16.7</v>
      </c>
      <c r="DN30" s="17">
        <v>15.7</v>
      </c>
      <c r="DO30" s="17">
        <v>19.2</v>
      </c>
      <c r="DP30" s="17">
        <v>20.7</v>
      </c>
      <c r="DQ30" s="17">
        <v>44.2</v>
      </c>
      <c r="DR30" s="17">
        <v>1.5</v>
      </c>
      <c r="DS30" s="17">
        <v>2.4</v>
      </c>
      <c r="DT30" s="17">
        <v>2.4</v>
      </c>
      <c r="DU30" s="17">
        <v>2.6</v>
      </c>
      <c r="DV30" s="17">
        <v>19</v>
      </c>
      <c r="DW30" s="17">
        <v>2.2000000000000002</v>
      </c>
      <c r="DX30" s="17">
        <v>19.600000000000001</v>
      </c>
      <c r="DY30" s="17">
        <v>1</v>
      </c>
      <c r="DZ30" s="17">
        <v>0.4</v>
      </c>
      <c r="EA30" s="17">
        <v>4.8</v>
      </c>
      <c r="EB30" s="17">
        <v>1.5</v>
      </c>
      <c r="EC30" s="17">
        <v>3.5</v>
      </c>
      <c r="ED30" s="17">
        <v>4.7</v>
      </c>
      <c r="EE30" s="17">
        <v>10</v>
      </c>
      <c r="EF30" s="17">
        <v>12</v>
      </c>
      <c r="EG30" s="17">
        <v>8.3000000000000007</v>
      </c>
      <c r="EH30" s="17">
        <v>35.9</v>
      </c>
      <c r="EI30" s="17">
        <v>11.3</v>
      </c>
      <c r="EJ30" s="17">
        <v>29.1</v>
      </c>
      <c r="EK30" s="17">
        <v>0.9</v>
      </c>
      <c r="EL30" s="17">
        <v>0.4</v>
      </c>
      <c r="EM30" s="17">
        <v>5.8</v>
      </c>
      <c r="EN30" s="17">
        <v>2.9</v>
      </c>
      <c r="EO30" s="17">
        <v>7.9</v>
      </c>
      <c r="EP30" s="17">
        <v>3.6</v>
      </c>
      <c r="EQ30" s="17">
        <v>4.3</v>
      </c>
      <c r="ER30" s="17">
        <v>4.3</v>
      </c>
      <c r="ES30" s="17">
        <v>11.4</v>
      </c>
      <c r="ET30" s="17">
        <v>252.9</v>
      </c>
      <c r="EU30" s="17">
        <v>15.8</v>
      </c>
      <c r="EV30" s="17">
        <v>146.69999999999999</v>
      </c>
      <c r="EW30" s="17">
        <v>0.6</v>
      </c>
      <c r="EX30" s="17">
        <v>0</v>
      </c>
      <c r="EY30" s="17">
        <v>0</v>
      </c>
      <c r="EZ30" s="17">
        <v>106.3</v>
      </c>
      <c r="FA30" s="17">
        <v>16.3</v>
      </c>
      <c r="FB30" s="17">
        <v>7.2</v>
      </c>
      <c r="FC30" s="17">
        <v>20</v>
      </c>
      <c r="FD30" s="17">
        <v>9.5</v>
      </c>
      <c r="FE30" s="17">
        <v>28.2</v>
      </c>
      <c r="FF30" s="17">
        <v>30.5</v>
      </c>
      <c r="FG30" s="17">
        <v>14.6</v>
      </c>
      <c r="FH30" s="17">
        <v>18.3</v>
      </c>
      <c r="FI30" s="17">
        <v>5.3</v>
      </c>
      <c r="FJ30" s="17">
        <v>11</v>
      </c>
      <c r="FK30" s="17">
        <v>7392.4</v>
      </c>
      <c r="FL30" s="15"/>
      <c r="FM30" s="17">
        <v>19.2</v>
      </c>
      <c r="FN30" s="17">
        <v>0</v>
      </c>
      <c r="FO30" s="17">
        <v>6.1</v>
      </c>
      <c r="FP30" s="17">
        <v>5.3</v>
      </c>
      <c r="FQ30" s="17">
        <v>26.665410000000001</v>
      </c>
      <c r="FR30" s="17">
        <v>18.922730000000001</v>
      </c>
      <c r="FS30" s="17">
        <v>4.9000000000000004</v>
      </c>
      <c r="FT30" s="17">
        <v>6.1</v>
      </c>
      <c r="FU30" s="17">
        <v>87.188140000000004</v>
      </c>
    </row>
    <row r="31" spans="1:177" ht="24" customHeight="1" x14ac:dyDescent="0.3">
      <c r="A31" s="16" t="s">
        <v>56</v>
      </c>
      <c r="B31" s="16" t="s">
        <v>838</v>
      </c>
      <c r="C31" s="17">
        <v>92.3</v>
      </c>
      <c r="D31" s="17">
        <v>637.70000000000005</v>
      </c>
      <c r="E31" s="17">
        <v>216.7</v>
      </c>
      <c r="F31" s="17"/>
      <c r="G31" s="17"/>
      <c r="H31" s="17">
        <v>11.9</v>
      </c>
      <c r="I31" s="17">
        <v>75.599999999999994</v>
      </c>
      <c r="J31" s="17"/>
      <c r="K31" s="17">
        <v>57.8</v>
      </c>
      <c r="L31" s="17">
        <v>182.4</v>
      </c>
      <c r="M31" s="17">
        <v>204.9</v>
      </c>
      <c r="N31" s="17">
        <v>203.5</v>
      </c>
      <c r="O31" s="17">
        <v>282.3</v>
      </c>
      <c r="P31" s="17">
        <v>210.8</v>
      </c>
      <c r="Q31" s="17">
        <v>108.2</v>
      </c>
      <c r="R31" s="17">
        <v>71.900000000000006</v>
      </c>
      <c r="S31" s="17">
        <v>2.9</v>
      </c>
      <c r="T31" s="17"/>
      <c r="U31" s="17"/>
      <c r="V31" s="17"/>
      <c r="W31" s="17"/>
      <c r="X31" s="17">
        <v>120.6</v>
      </c>
      <c r="Y31" s="17">
        <v>7.7</v>
      </c>
      <c r="Z31" s="17">
        <v>5.7</v>
      </c>
      <c r="AA31" s="17"/>
      <c r="AB31" s="17">
        <v>6.8</v>
      </c>
      <c r="AC31" s="17">
        <v>12.3</v>
      </c>
      <c r="AD31" s="17">
        <v>80.599999999999994</v>
      </c>
      <c r="AE31" s="17"/>
      <c r="AF31" s="17"/>
      <c r="AG31" s="17"/>
      <c r="AH31" s="17"/>
      <c r="AI31" s="17">
        <v>89.6</v>
      </c>
      <c r="AJ31" s="17">
        <v>63.1</v>
      </c>
      <c r="AK31" s="17"/>
      <c r="AL31" s="17"/>
      <c r="AM31" s="17"/>
      <c r="AN31" s="17">
        <v>0</v>
      </c>
      <c r="AO31" s="17">
        <v>0</v>
      </c>
      <c r="AP31" s="17">
        <v>29.3</v>
      </c>
      <c r="AQ31" s="17">
        <v>60.8</v>
      </c>
      <c r="AR31" s="17">
        <v>0</v>
      </c>
      <c r="AS31" s="17">
        <v>18.2</v>
      </c>
      <c r="AT31" s="17">
        <v>9.4</v>
      </c>
      <c r="AU31" s="17">
        <v>66.3</v>
      </c>
      <c r="AV31" s="17">
        <v>178.8</v>
      </c>
      <c r="AW31" s="17">
        <v>179.1</v>
      </c>
      <c r="AX31" s="17">
        <v>184.5</v>
      </c>
      <c r="AY31" s="17">
        <v>96.7</v>
      </c>
      <c r="AZ31" s="17">
        <v>7.7</v>
      </c>
      <c r="BA31" s="17">
        <v>9</v>
      </c>
      <c r="BB31" s="17">
        <v>31.5</v>
      </c>
      <c r="BC31" s="17">
        <v>29.7</v>
      </c>
      <c r="BD31" s="17">
        <v>2.2000000000000002</v>
      </c>
      <c r="BE31" s="17">
        <v>29.1</v>
      </c>
      <c r="BF31" s="17">
        <v>74.5</v>
      </c>
      <c r="BG31" s="17"/>
      <c r="BH31" s="17"/>
      <c r="BI31" s="17">
        <v>86.7</v>
      </c>
      <c r="BJ31" s="17"/>
      <c r="BK31" s="17"/>
      <c r="BL31" s="17">
        <v>44.1</v>
      </c>
      <c r="BM31" s="17"/>
      <c r="BN31" s="17"/>
      <c r="BO31" s="17"/>
      <c r="BP31" s="17">
        <v>84.8</v>
      </c>
      <c r="BQ31" s="17">
        <v>173.9</v>
      </c>
      <c r="BR31" s="17">
        <v>172.5</v>
      </c>
      <c r="BS31" s="17">
        <v>208.1</v>
      </c>
      <c r="BT31" s="17">
        <v>268.60000000000002</v>
      </c>
      <c r="BU31" s="17">
        <v>74.5</v>
      </c>
      <c r="BV31" s="17">
        <v>36.4</v>
      </c>
      <c r="BW31" s="17"/>
      <c r="BX31" s="17"/>
      <c r="BY31" s="17"/>
      <c r="BZ31" s="17"/>
      <c r="CA31" s="17"/>
      <c r="CB31" s="17"/>
      <c r="CC31" s="17">
        <v>0.2</v>
      </c>
      <c r="CD31" s="17">
        <v>131.9</v>
      </c>
      <c r="CE31" s="17">
        <v>75</v>
      </c>
      <c r="CF31" s="17">
        <v>61.1</v>
      </c>
      <c r="CG31" s="17">
        <v>67.8</v>
      </c>
      <c r="CH31" s="17">
        <v>29.8</v>
      </c>
      <c r="CI31" s="17"/>
      <c r="CJ31" s="17"/>
      <c r="CK31" s="17"/>
      <c r="CL31" s="17">
        <v>146.30000000000001</v>
      </c>
      <c r="CM31" s="17">
        <v>148.5</v>
      </c>
      <c r="CN31" s="17">
        <v>149.1</v>
      </c>
      <c r="CO31" s="17"/>
      <c r="CP31" s="17"/>
      <c r="CQ31" s="17"/>
      <c r="CR31" s="17"/>
      <c r="CS31" s="17"/>
      <c r="CT31" s="17">
        <v>175.3</v>
      </c>
      <c r="CU31" s="17">
        <v>92.3</v>
      </c>
      <c r="CV31" s="17">
        <v>1.2</v>
      </c>
      <c r="CW31" s="17">
        <v>79.5</v>
      </c>
      <c r="CX31" s="17">
        <v>80.2</v>
      </c>
      <c r="CY31" s="17">
        <v>13.2</v>
      </c>
      <c r="CZ31" s="17">
        <v>0.2</v>
      </c>
      <c r="DA31" s="17">
        <v>3.8</v>
      </c>
      <c r="DB31" s="17">
        <v>4.9000000000000004</v>
      </c>
      <c r="DC31" s="17">
        <v>9.9</v>
      </c>
      <c r="DD31" s="17">
        <v>1.1000000000000001</v>
      </c>
      <c r="DE31" s="17">
        <v>208.5</v>
      </c>
      <c r="DF31" s="17">
        <v>0.3</v>
      </c>
      <c r="DG31" s="17">
        <v>1.1000000000000001</v>
      </c>
      <c r="DH31" s="17">
        <v>4.3</v>
      </c>
      <c r="DI31" s="17">
        <v>16.7</v>
      </c>
      <c r="DJ31" s="17">
        <v>3.8</v>
      </c>
      <c r="DK31" s="17">
        <v>3.1</v>
      </c>
      <c r="DL31" s="17">
        <v>3.1</v>
      </c>
      <c r="DM31" s="17">
        <v>16.7</v>
      </c>
      <c r="DN31" s="17">
        <v>15.3</v>
      </c>
      <c r="DO31" s="17">
        <v>19</v>
      </c>
      <c r="DP31" s="17">
        <v>20</v>
      </c>
      <c r="DQ31" s="17">
        <v>44.2</v>
      </c>
      <c r="DR31" s="17">
        <v>1.5</v>
      </c>
      <c r="DS31" s="17">
        <v>2.4</v>
      </c>
      <c r="DT31" s="17">
        <v>2.4</v>
      </c>
      <c r="DU31" s="17">
        <v>2.6</v>
      </c>
      <c r="DV31" s="17">
        <v>19</v>
      </c>
      <c r="DW31" s="17">
        <v>1.6</v>
      </c>
      <c r="DX31" s="17">
        <v>19.7</v>
      </c>
      <c r="DY31" s="17">
        <v>0.9</v>
      </c>
      <c r="DZ31" s="17">
        <v>0.4</v>
      </c>
      <c r="EA31" s="17">
        <v>4.8</v>
      </c>
      <c r="EB31" s="17">
        <v>1.5</v>
      </c>
      <c r="EC31" s="17">
        <v>3.5</v>
      </c>
      <c r="ED31" s="17">
        <v>4.5999999999999996</v>
      </c>
      <c r="EE31" s="17">
        <v>10</v>
      </c>
      <c r="EF31" s="17">
        <v>9.5</v>
      </c>
      <c r="EG31" s="17">
        <v>15.3</v>
      </c>
      <c r="EH31" s="17">
        <v>35.9</v>
      </c>
      <c r="EI31" s="17">
        <v>22.5</v>
      </c>
      <c r="EJ31" s="17">
        <v>58.1</v>
      </c>
      <c r="EK31" s="17">
        <v>1.8</v>
      </c>
      <c r="EL31" s="17">
        <v>0.7</v>
      </c>
      <c r="EM31" s="17">
        <v>5.8</v>
      </c>
      <c r="EN31" s="17">
        <v>2.8</v>
      </c>
      <c r="EO31" s="17">
        <v>7.9</v>
      </c>
      <c r="EP31" s="17">
        <v>3.6</v>
      </c>
      <c r="EQ31" s="17">
        <v>4.3</v>
      </c>
      <c r="ER31" s="17">
        <v>4.3</v>
      </c>
      <c r="ES31" s="17">
        <v>12</v>
      </c>
      <c r="ET31" s="17">
        <v>252.9</v>
      </c>
      <c r="EU31" s="17">
        <v>16.899999999999999</v>
      </c>
      <c r="EV31" s="17">
        <v>145.9</v>
      </c>
      <c r="EW31" s="17">
        <v>0.6</v>
      </c>
      <c r="EX31" s="17">
        <v>0</v>
      </c>
      <c r="EY31" s="17">
        <v>0</v>
      </c>
      <c r="EZ31" s="17">
        <v>106.3</v>
      </c>
      <c r="FA31" s="17">
        <v>17.399999999999999</v>
      </c>
      <c r="FB31" s="17">
        <v>7.2</v>
      </c>
      <c r="FC31" s="17">
        <v>20</v>
      </c>
      <c r="FD31" s="17">
        <v>9.3000000000000007</v>
      </c>
      <c r="FE31" s="17">
        <v>28.6</v>
      </c>
      <c r="FF31" s="17">
        <v>30.5</v>
      </c>
      <c r="FG31" s="17">
        <v>14.5</v>
      </c>
      <c r="FH31" s="17">
        <v>18.3</v>
      </c>
      <c r="FI31" s="17">
        <v>4.8</v>
      </c>
      <c r="FJ31" s="17">
        <v>11</v>
      </c>
      <c r="FK31" s="17">
        <v>7472.7</v>
      </c>
      <c r="FL31" s="15"/>
      <c r="FM31" s="17">
        <v>19</v>
      </c>
      <c r="FN31" s="17">
        <v>0</v>
      </c>
      <c r="FO31" s="17">
        <v>6.1</v>
      </c>
      <c r="FP31" s="17">
        <v>2</v>
      </c>
      <c r="FQ31" s="17">
        <v>26.410329999999998</v>
      </c>
      <c r="FR31" s="17">
        <v>18.921710000000001</v>
      </c>
      <c r="FS31" s="17">
        <v>4.8</v>
      </c>
      <c r="FT31" s="17">
        <v>6</v>
      </c>
      <c r="FU31" s="17">
        <v>83.232039999999998</v>
      </c>
    </row>
    <row r="32" spans="1:177" ht="24" customHeight="1" x14ac:dyDescent="0.3">
      <c r="A32" s="16" t="s">
        <v>56</v>
      </c>
      <c r="B32" s="16" t="s">
        <v>839</v>
      </c>
      <c r="C32" s="17">
        <v>93</v>
      </c>
      <c r="D32" s="17">
        <v>634.70000000000005</v>
      </c>
      <c r="E32" s="17">
        <v>215.6</v>
      </c>
      <c r="F32" s="17"/>
      <c r="G32" s="17"/>
      <c r="H32" s="17">
        <v>29.9</v>
      </c>
      <c r="I32" s="17">
        <v>75.7</v>
      </c>
      <c r="J32" s="17"/>
      <c r="K32" s="17">
        <v>57.6</v>
      </c>
      <c r="L32" s="17">
        <v>182.6</v>
      </c>
      <c r="M32" s="17">
        <v>204.9</v>
      </c>
      <c r="N32" s="17">
        <v>204.3</v>
      </c>
      <c r="O32" s="17">
        <v>280.39999999999998</v>
      </c>
      <c r="P32" s="17">
        <v>210.9</v>
      </c>
      <c r="Q32" s="17">
        <v>108</v>
      </c>
      <c r="R32" s="17">
        <v>100.1</v>
      </c>
      <c r="S32" s="17">
        <v>3</v>
      </c>
      <c r="T32" s="17"/>
      <c r="U32" s="17"/>
      <c r="V32" s="17"/>
      <c r="W32" s="17"/>
      <c r="X32" s="17">
        <v>122.5</v>
      </c>
      <c r="Y32" s="17">
        <v>7.5</v>
      </c>
      <c r="Z32" s="17">
        <v>5.6</v>
      </c>
      <c r="AA32" s="17"/>
      <c r="AB32" s="17">
        <v>6.8</v>
      </c>
      <c r="AC32" s="17">
        <v>12.3</v>
      </c>
      <c r="AD32" s="17">
        <v>80.400000000000006</v>
      </c>
      <c r="AE32" s="17"/>
      <c r="AF32" s="17"/>
      <c r="AG32" s="17"/>
      <c r="AH32" s="17"/>
      <c r="AI32" s="17">
        <v>89.5</v>
      </c>
      <c r="AJ32" s="17">
        <v>68.2</v>
      </c>
      <c r="AK32" s="17"/>
      <c r="AL32" s="17"/>
      <c r="AM32" s="17"/>
      <c r="AN32" s="17">
        <v>0</v>
      </c>
      <c r="AO32" s="17">
        <v>0</v>
      </c>
      <c r="AP32" s="17">
        <v>29.4</v>
      </c>
      <c r="AQ32" s="17">
        <v>75.8</v>
      </c>
      <c r="AR32" s="17">
        <v>0</v>
      </c>
      <c r="AS32" s="17">
        <v>18.2</v>
      </c>
      <c r="AT32" s="17">
        <v>9.4</v>
      </c>
      <c r="AU32" s="17">
        <v>63.7</v>
      </c>
      <c r="AV32" s="17">
        <v>179.1</v>
      </c>
      <c r="AW32" s="17">
        <v>179.6</v>
      </c>
      <c r="AX32" s="17">
        <v>180.1</v>
      </c>
      <c r="AY32" s="17">
        <v>96.1</v>
      </c>
      <c r="AZ32" s="17">
        <v>7.4</v>
      </c>
      <c r="BA32" s="17">
        <v>9</v>
      </c>
      <c r="BB32" s="17">
        <v>33.6</v>
      </c>
      <c r="BC32" s="17">
        <v>25.4</v>
      </c>
      <c r="BD32" s="17">
        <v>2.2000000000000002</v>
      </c>
      <c r="BE32" s="17">
        <v>22.2</v>
      </c>
      <c r="BF32" s="17">
        <v>84</v>
      </c>
      <c r="BG32" s="17"/>
      <c r="BH32" s="17"/>
      <c r="BI32" s="17">
        <v>86.7</v>
      </c>
      <c r="BJ32" s="17"/>
      <c r="BK32" s="17"/>
      <c r="BL32" s="17">
        <v>44.5</v>
      </c>
      <c r="BM32" s="17"/>
      <c r="BN32" s="17"/>
      <c r="BO32" s="17"/>
      <c r="BP32" s="17">
        <v>84.7</v>
      </c>
      <c r="BQ32" s="17">
        <v>172.7</v>
      </c>
      <c r="BR32" s="17">
        <v>170.9</v>
      </c>
      <c r="BS32" s="17">
        <v>207.3</v>
      </c>
      <c r="BT32" s="17">
        <v>266.2</v>
      </c>
      <c r="BU32" s="17">
        <v>45.2</v>
      </c>
      <c r="BV32" s="17">
        <v>29.7</v>
      </c>
      <c r="BW32" s="17"/>
      <c r="BX32" s="17"/>
      <c r="BY32" s="17"/>
      <c r="BZ32" s="17"/>
      <c r="CA32" s="17"/>
      <c r="CB32" s="17"/>
      <c r="CC32" s="17">
        <v>0.2</v>
      </c>
      <c r="CD32" s="17">
        <v>161.69999999999999</v>
      </c>
      <c r="CE32" s="17">
        <v>75.5</v>
      </c>
      <c r="CF32" s="17">
        <v>61</v>
      </c>
      <c r="CG32" s="17">
        <v>67.900000000000006</v>
      </c>
      <c r="CH32" s="17">
        <v>29.8</v>
      </c>
      <c r="CI32" s="17"/>
      <c r="CJ32" s="17"/>
      <c r="CK32" s="17"/>
      <c r="CL32" s="17">
        <v>146.30000000000001</v>
      </c>
      <c r="CM32" s="17">
        <v>148.69999999999999</v>
      </c>
      <c r="CN32" s="17">
        <v>149</v>
      </c>
      <c r="CO32" s="17"/>
      <c r="CP32" s="17"/>
      <c r="CQ32" s="17"/>
      <c r="CR32" s="17"/>
      <c r="CS32" s="17"/>
      <c r="CT32" s="17">
        <v>137.19999999999999</v>
      </c>
      <c r="CU32" s="17">
        <v>78.3</v>
      </c>
      <c r="CV32" s="17">
        <v>1.3</v>
      </c>
      <c r="CW32" s="17">
        <v>78.8</v>
      </c>
      <c r="CX32" s="17">
        <v>80.5</v>
      </c>
      <c r="CY32" s="17">
        <v>14.2</v>
      </c>
      <c r="CZ32" s="17">
        <v>0.4</v>
      </c>
      <c r="DA32" s="17">
        <v>3.8</v>
      </c>
      <c r="DB32" s="17">
        <v>4.9000000000000004</v>
      </c>
      <c r="DC32" s="17">
        <v>9.9</v>
      </c>
      <c r="DD32" s="17">
        <v>1.1000000000000001</v>
      </c>
      <c r="DE32" s="17">
        <v>199.8</v>
      </c>
      <c r="DF32" s="17">
        <v>0.3</v>
      </c>
      <c r="DG32" s="17">
        <v>1</v>
      </c>
      <c r="DH32" s="17">
        <v>4.3</v>
      </c>
      <c r="DI32" s="17">
        <v>16.7</v>
      </c>
      <c r="DJ32" s="17">
        <v>3.8</v>
      </c>
      <c r="DK32" s="17">
        <v>3.1</v>
      </c>
      <c r="DL32" s="17">
        <v>3.1</v>
      </c>
      <c r="DM32" s="17">
        <v>16.7</v>
      </c>
      <c r="DN32" s="17">
        <v>15.1</v>
      </c>
      <c r="DO32" s="17">
        <v>18.7</v>
      </c>
      <c r="DP32" s="17">
        <v>16.899999999999999</v>
      </c>
      <c r="DQ32" s="17">
        <v>49.1</v>
      </c>
      <c r="DR32" s="17">
        <v>1.5</v>
      </c>
      <c r="DS32" s="17">
        <v>2.4</v>
      </c>
      <c r="DT32" s="17">
        <v>2.4</v>
      </c>
      <c r="DU32" s="17">
        <v>2.9</v>
      </c>
      <c r="DV32" s="17">
        <v>19</v>
      </c>
      <c r="DW32" s="17">
        <v>2.4</v>
      </c>
      <c r="DX32" s="17">
        <v>19.7</v>
      </c>
      <c r="DY32" s="17">
        <v>0.9</v>
      </c>
      <c r="DZ32" s="17">
        <v>0.3</v>
      </c>
      <c r="EA32" s="17">
        <v>4.8</v>
      </c>
      <c r="EB32" s="17">
        <v>1.6</v>
      </c>
      <c r="EC32" s="17">
        <v>3.5</v>
      </c>
      <c r="ED32" s="17">
        <v>4.5999999999999996</v>
      </c>
      <c r="EE32" s="17">
        <v>10</v>
      </c>
      <c r="EF32" s="17">
        <v>14.3</v>
      </c>
      <c r="EG32" s="17">
        <v>21.5</v>
      </c>
      <c r="EH32" s="17">
        <v>35.799999999999997</v>
      </c>
      <c r="EI32" s="17">
        <v>37.5</v>
      </c>
      <c r="EJ32" s="17">
        <v>60.6</v>
      </c>
      <c r="EK32" s="17">
        <v>4.7</v>
      </c>
      <c r="EL32" s="17">
        <v>2</v>
      </c>
      <c r="EM32" s="17">
        <v>5.8</v>
      </c>
      <c r="EN32" s="17">
        <v>2.7</v>
      </c>
      <c r="EO32" s="17">
        <v>7.9</v>
      </c>
      <c r="EP32" s="17">
        <v>4.2</v>
      </c>
      <c r="EQ32" s="17">
        <v>4.3</v>
      </c>
      <c r="ER32" s="17">
        <v>4.3</v>
      </c>
      <c r="ES32" s="17">
        <v>13.1</v>
      </c>
      <c r="ET32" s="17">
        <v>253</v>
      </c>
      <c r="EU32" s="17">
        <v>18.100000000000001</v>
      </c>
      <c r="EV32" s="17">
        <v>145.69999999999999</v>
      </c>
      <c r="EW32" s="17">
        <v>0.6</v>
      </c>
      <c r="EX32" s="17">
        <v>0</v>
      </c>
      <c r="EY32" s="17">
        <v>19</v>
      </c>
      <c r="EZ32" s="17">
        <v>106.4</v>
      </c>
      <c r="FA32" s="17">
        <v>17.899999999999999</v>
      </c>
      <c r="FB32" s="17">
        <v>7.2</v>
      </c>
      <c r="FC32" s="17">
        <v>20</v>
      </c>
      <c r="FD32" s="17">
        <v>9.1999999999999993</v>
      </c>
      <c r="FE32" s="17">
        <v>28.1</v>
      </c>
      <c r="FF32" s="17">
        <v>30.3</v>
      </c>
      <c r="FG32" s="17">
        <v>14.4</v>
      </c>
      <c r="FH32" s="17">
        <v>18.3</v>
      </c>
      <c r="FI32" s="17">
        <v>4.3</v>
      </c>
      <c r="FJ32" s="17">
        <v>11</v>
      </c>
      <c r="FK32" s="17">
        <v>7513.9</v>
      </c>
      <c r="FL32" s="15"/>
      <c r="FM32" s="17">
        <v>18.899999999999999</v>
      </c>
      <c r="FN32" s="17">
        <v>0</v>
      </c>
      <c r="FO32" s="17">
        <v>6.1</v>
      </c>
      <c r="FP32" s="17">
        <v>5.2</v>
      </c>
      <c r="FQ32" s="17">
        <v>26.19988</v>
      </c>
      <c r="FR32" s="17">
        <v>18.92192</v>
      </c>
      <c r="FS32" s="17">
        <v>4.8</v>
      </c>
      <c r="FT32" s="17">
        <v>6</v>
      </c>
      <c r="FU32" s="17">
        <v>86.121799999999993</v>
      </c>
    </row>
    <row r="33" spans="1:177" ht="24" customHeight="1" x14ac:dyDescent="0.3">
      <c r="A33" s="16" t="s">
        <v>56</v>
      </c>
      <c r="B33" s="16" t="s">
        <v>840</v>
      </c>
      <c r="C33" s="17">
        <v>92.1</v>
      </c>
      <c r="D33" s="17">
        <v>636.6</v>
      </c>
      <c r="E33" s="17">
        <v>215.9</v>
      </c>
      <c r="F33" s="17"/>
      <c r="G33" s="17"/>
      <c r="H33" s="17">
        <v>29.7</v>
      </c>
      <c r="I33" s="17">
        <v>75.400000000000006</v>
      </c>
      <c r="J33" s="17"/>
      <c r="K33" s="17">
        <v>57.6</v>
      </c>
      <c r="L33" s="17">
        <v>181.9</v>
      </c>
      <c r="M33" s="17">
        <v>203.8</v>
      </c>
      <c r="N33" s="17">
        <v>203.8</v>
      </c>
      <c r="O33" s="17">
        <v>277.7</v>
      </c>
      <c r="P33" s="17">
        <v>208.9</v>
      </c>
      <c r="Q33" s="17">
        <v>107.7</v>
      </c>
      <c r="R33" s="17">
        <v>75.099999999999994</v>
      </c>
      <c r="S33" s="17">
        <v>3</v>
      </c>
      <c r="T33" s="17"/>
      <c r="U33" s="17"/>
      <c r="V33" s="17"/>
      <c r="W33" s="17"/>
      <c r="X33" s="17">
        <v>123.3</v>
      </c>
      <c r="Y33" s="17">
        <v>7.7</v>
      </c>
      <c r="Z33" s="17">
        <v>5.6</v>
      </c>
      <c r="AA33" s="17"/>
      <c r="AB33" s="17">
        <v>6.8</v>
      </c>
      <c r="AC33" s="17">
        <v>12.3</v>
      </c>
      <c r="AD33" s="17">
        <v>80</v>
      </c>
      <c r="AE33" s="17"/>
      <c r="AF33" s="17"/>
      <c r="AG33" s="17"/>
      <c r="AH33" s="17"/>
      <c r="AI33" s="17">
        <v>90.3</v>
      </c>
      <c r="AJ33" s="17">
        <v>64.599999999999994</v>
      </c>
      <c r="AK33" s="17"/>
      <c r="AL33" s="17"/>
      <c r="AM33" s="17"/>
      <c r="AN33" s="17">
        <v>0</v>
      </c>
      <c r="AO33" s="17">
        <v>0</v>
      </c>
      <c r="AP33" s="17">
        <v>27.3</v>
      </c>
      <c r="AQ33" s="17">
        <v>60.5</v>
      </c>
      <c r="AR33" s="17">
        <v>0</v>
      </c>
      <c r="AS33" s="17">
        <v>18.2</v>
      </c>
      <c r="AT33" s="17">
        <v>9.4</v>
      </c>
      <c r="AU33" s="17">
        <v>61.2</v>
      </c>
      <c r="AV33" s="17">
        <v>172.5</v>
      </c>
      <c r="AW33" s="17">
        <v>173.1</v>
      </c>
      <c r="AX33" s="17">
        <v>179.6</v>
      </c>
      <c r="AY33" s="17">
        <v>96.5</v>
      </c>
      <c r="AZ33" s="17">
        <v>7.3</v>
      </c>
      <c r="BA33" s="17">
        <v>9</v>
      </c>
      <c r="BB33" s="17">
        <v>19.7</v>
      </c>
      <c r="BC33" s="17">
        <v>19.100000000000001</v>
      </c>
      <c r="BD33" s="17">
        <v>2.2000000000000002</v>
      </c>
      <c r="BE33" s="17">
        <v>27.4</v>
      </c>
      <c r="BF33" s="17">
        <v>80.099999999999994</v>
      </c>
      <c r="BG33" s="17"/>
      <c r="BH33" s="17"/>
      <c r="BI33" s="17">
        <v>87.1</v>
      </c>
      <c r="BJ33" s="17"/>
      <c r="BK33" s="17"/>
      <c r="BL33" s="17">
        <v>44.7</v>
      </c>
      <c r="BM33" s="17"/>
      <c r="BN33" s="17"/>
      <c r="BO33" s="17"/>
      <c r="BP33" s="17">
        <v>85.1</v>
      </c>
      <c r="BQ33" s="17">
        <v>172.6</v>
      </c>
      <c r="BR33" s="17">
        <v>170.5</v>
      </c>
      <c r="BS33" s="17">
        <v>206.9</v>
      </c>
      <c r="BT33" s="17">
        <v>267.10000000000002</v>
      </c>
      <c r="BU33" s="17">
        <v>40.299999999999997</v>
      </c>
      <c r="BV33" s="17">
        <v>28.9</v>
      </c>
      <c r="BW33" s="17"/>
      <c r="BX33" s="17"/>
      <c r="BY33" s="17"/>
      <c r="BZ33" s="17"/>
      <c r="CA33" s="17"/>
      <c r="CB33" s="17"/>
      <c r="CC33" s="17">
        <v>0.2</v>
      </c>
      <c r="CD33" s="17">
        <v>91.6</v>
      </c>
      <c r="CE33" s="17">
        <v>64.3</v>
      </c>
      <c r="CF33" s="17">
        <v>63.8</v>
      </c>
      <c r="CG33" s="17">
        <v>67.900000000000006</v>
      </c>
      <c r="CH33" s="17">
        <v>30.1</v>
      </c>
      <c r="CI33" s="17"/>
      <c r="CJ33" s="17"/>
      <c r="CK33" s="17"/>
      <c r="CL33" s="17">
        <v>146.1</v>
      </c>
      <c r="CM33" s="17">
        <v>148.6</v>
      </c>
      <c r="CN33" s="17">
        <v>149</v>
      </c>
      <c r="CO33" s="17"/>
      <c r="CP33" s="17"/>
      <c r="CQ33" s="17"/>
      <c r="CR33" s="17"/>
      <c r="CS33" s="17"/>
      <c r="CT33" s="17">
        <v>137.19999999999999</v>
      </c>
      <c r="CU33" s="17">
        <v>78</v>
      </c>
      <c r="CV33" s="17">
        <v>1</v>
      </c>
      <c r="CW33" s="17">
        <v>78.5</v>
      </c>
      <c r="CX33" s="17">
        <v>79.400000000000006</v>
      </c>
      <c r="CY33" s="17">
        <v>13.5</v>
      </c>
      <c r="CZ33" s="17">
        <v>0.4</v>
      </c>
      <c r="DA33" s="17">
        <v>4</v>
      </c>
      <c r="DB33" s="17">
        <v>5</v>
      </c>
      <c r="DC33" s="17">
        <v>9.9</v>
      </c>
      <c r="DD33" s="17">
        <v>2.7</v>
      </c>
      <c r="DE33" s="17">
        <v>207.7</v>
      </c>
      <c r="DF33" s="17">
        <v>0.3</v>
      </c>
      <c r="DG33" s="17">
        <v>1</v>
      </c>
      <c r="DH33" s="17">
        <v>4.2</v>
      </c>
      <c r="DI33" s="17">
        <v>16.899999999999999</v>
      </c>
      <c r="DJ33" s="17">
        <v>3.8</v>
      </c>
      <c r="DK33" s="17">
        <v>3.1</v>
      </c>
      <c r="DL33" s="17">
        <v>3.1</v>
      </c>
      <c r="DM33" s="17">
        <v>16.7</v>
      </c>
      <c r="DN33" s="17">
        <v>14.9</v>
      </c>
      <c r="DO33" s="17">
        <v>18</v>
      </c>
      <c r="DP33" s="17">
        <v>14.2</v>
      </c>
      <c r="DQ33" s="17">
        <v>48.4</v>
      </c>
      <c r="DR33" s="17">
        <v>2.8</v>
      </c>
      <c r="DS33" s="17">
        <v>2.4</v>
      </c>
      <c r="DT33" s="17">
        <v>2.4</v>
      </c>
      <c r="DU33" s="17">
        <v>2.5</v>
      </c>
      <c r="DV33" s="17">
        <v>18.899999999999999</v>
      </c>
      <c r="DW33" s="17">
        <v>1.9</v>
      </c>
      <c r="DX33" s="17">
        <v>19.8</v>
      </c>
      <c r="DY33" s="17">
        <v>0.9</v>
      </c>
      <c r="DZ33" s="17">
        <v>0</v>
      </c>
      <c r="EA33" s="17">
        <v>4.7</v>
      </c>
      <c r="EB33" s="17">
        <v>1.7</v>
      </c>
      <c r="EC33" s="17">
        <v>3.6</v>
      </c>
      <c r="ED33" s="17">
        <v>4.5999999999999996</v>
      </c>
      <c r="EE33" s="17">
        <v>10</v>
      </c>
      <c r="EF33" s="17">
        <v>18</v>
      </c>
      <c r="EG33" s="17">
        <v>27.5</v>
      </c>
      <c r="EH33" s="17">
        <v>36</v>
      </c>
      <c r="EI33" s="17">
        <v>56.8</v>
      </c>
      <c r="EJ33" s="17">
        <v>87.8</v>
      </c>
      <c r="EK33" s="17">
        <v>6.9</v>
      </c>
      <c r="EL33" s="17">
        <v>4.0999999999999996</v>
      </c>
      <c r="EM33" s="17">
        <v>5.8</v>
      </c>
      <c r="EN33" s="17">
        <v>2.7</v>
      </c>
      <c r="EO33" s="17">
        <v>7.6</v>
      </c>
      <c r="EP33" s="17">
        <v>7.8</v>
      </c>
      <c r="EQ33" s="17">
        <v>7</v>
      </c>
      <c r="ER33" s="17">
        <v>5.2</v>
      </c>
      <c r="ES33" s="17">
        <v>11.4</v>
      </c>
      <c r="ET33" s="17">
        <v>252.8</v>
      </c>
      <c r="EU33" s="17">
        <v>18.399999999999999</v>
      </c>
      <c r="EV33" s="17">
        <v>144.19999999999999</v>
      </c>
      <c r="EW33" s="17">
        <v>0.6</v>
      </c>
      <c r="EX33" s="17">
        <v>31.9</v>
      </c>
      <c r="EY33" s="17">
        <v>72.599999999999994</v>
      </c>
      <c r="EZ33" s="17">
        <v>106.1</v>
      </c>
      <c r="FA33" s="17">
        <v>18.5</v>
      </c>
      <c r="FB33" s="17">
        <v>7.2</v>
      </c>
      <c r="FC33" s="17">
        <v>20</v>
      </c>
      <c r="FD33" s="17">
        <v>9.5</v>
      </c>
      <c r="FE33" s="17">
        <v>28.6</v>
      </c>
      <c r="FF33" s="17">
        <v>29.6</v>
      </c>
      <c r="FG33" s="17">
        <v>14.6</v>
      </c>
      <c r="FH33" s="17">
        <v>18.3</v>
      </c>
      <c r="FI33" s="17">
        <v>5.4</v>
      </c>
      <c r="FJ33" s="17">
        <v>11</v>
      </c>
      <c r="FK33" s="17">
        <v>7499.7</v>
      </c>
      <c r="FL33" s="15"/>
      <c r="FM33" s="17">
        <v>18.5</v>
      </c>
      <c r="FN33" s="17">
        <v>0</v>
      </c>
      <c r="FO33" s="17">
        <v>6.1</v>
      </c>
      <c r="FP33" s="17">
        <v>5.2</v>
      </c>
      <c r="FQ33" s="17">
        <v>26.020009999999999</v>
      </c>
      <c r="FR33" s="17">
        <v>18.922260000000001</v>
      </c>
      <c r="FS33" s="17">
        <v>4.8</v>
      </c>
      <c r="FT33" s="17">
        <v>6</v>
      </c>
      <c r="FU33" s="17">
        <v>85.542270000000002</v>
      </c>
    </row>
    <row r="34" spans="1:177" ht="24" customHeight="1" x14ac:dyDescent="0.3">
      <c r="A34" s="18" t="s">
        <v>56</v>
      </c>
      <c r="B34" s="18" t="s">
        <v>841</v>
      </c>
      <c r="C34" s="19">
        <v>138.19999999999999</v>
      </c>
      <c r="D34" s="19">
        <v>637.20000000000005</v>
      </c>
      <c r="E34" s="19">
        <v>215.5</v>
      </c>
      <c r="F34" s="19"/>
      <c r="G34" s="19"/>
      <c r="H34" s="19">
        <v>30</v>
      </c>
      <c r="I34" s="19">
        <v>75.900000000000006</v>
      </c>
      <c r="J34" s="19"/>
      <c r="K34" s="19">
        <v>59</v>
      </c>
      <c r="L34" s="19">
        <v>130.9</v>
      </c>
      <c r="M34" s="19">
        <v>131.4</v>
      </c>
      <c r="N34" s="19">
        <v>131.1</v>
      </c>
      <c r="O34" s="19">
        <v>223.4</v>
      </c>
      <c r="P34" s="19">
        <v>210.3</v>
      </c>
      <c r="Q34" s="19">
        <v>107.5</v>
      </c>
      <c r="R34" s="19">
        <v>117.5</v>
      </c>
      <c r="S34" s="19">
        <v>3</v>
      </c>
      <c r="T34" s="19"/>
      <c r="U34" s="19"/>
      <c r="V34" s="19"/>
      <c r="W34" s="19"/>
      <c r="X34" s="19">
        <v>122.3</v>
      </c>
      <c r="Y34" s="19">
        <v>6.6</v>
      </c>
      <c r="Z34" s="19">
        <v>5.9</v>
      </c>
      <c r="AA34" s="19"/>
      <c r="AB34" s="19">
        <v>6.8</v>
      </c>
      <c r="AC34" s="19">
        <v>12.3</v>
      </c>
      <c r="AD34" s="19">
        <v>90.4</v>
      </c>
      <c r="AE34" s="19"/>
      <c r="AF34" s="19"/>
      <c r="AG34" s="19"/>
      <c r="AH34" s="19"/>
      <c r="AI34" s="19">
        <v>89.8</v>
      </c>
      <c r="AJ34" s="19">
        <v>102.8</v>
      </c>
      <c r="AK34" s="19"/>
      <c r="AL34" s="19"/>
      <c r="AM34" s="19"/>
      <c r="AN34" s="19">
        <v>0</v>
      </c>
      <c r="AO34" s="19">
        <v>0</v>
      </c>
      <c r="AP34" s="19">
        <v>29.5</v>
      </c>
      <c r="AQ34" s="19">
        <v>60.1</v>
      </c>
      <c r="AR34" s="19">
        <v>0</v>
      </c>
      <c r="AS34" s="19">
        <v>18.2</v>
      </c>
      <c r="AT34" s="19">
        <v>9.4</v>
      </c>
      <c r="AU34" s="19">
        <v>64.099999999999994</v>
      </c>
      <c r="AV34" s="19">
        <v>146.9</v>
      </c>
      <c r="AW34" s="19">
        <v>147.80000000000001</v>
      </c>
      <c r="AX34" s="19">
        <v>169</v>
      </c>
      <c r="AY34" s="19">
        <v>99.1</v>
      </c>
      <c r="AZ34" s="19">
        <v>7.4</v>
      </c>
      <c r="BA34" s="19">
        <v>9</v>
      </c>
      <c r="BB34" s="19">
        <v>35</v>
      </c>
      <c r="BC34" s="19">
        <v>25.3</v>
      </c>
      <c r="BD34" s="19">
        <v>2.2000000000000002</v>
      </c>
      <c r="BE34" s="19">
        <v>29.6</v>
      </c>
      <c r="BF34" s="19">
        <v>84.1</v>
      </c>
      <c r="BG34" s="19"/>
      <c r="BH34" s="19"/>
      <c r="BI34" s="19">
        <v>87.1</v>
      </c>
      <c r="BJ34" s="19"/>
      <c r="BK34" s="19"/>
      <c r="BL34" s="19">
        <v>45.7</v>
      </c>
      <c r="BM34" s="19"/>
      <c r="BN34" s="19"/>
      <c r="BO34" s="19"/>
      <c r="BP34" s="19">
        <v>88.8</v>
      </c>
      <c r="BQ34" s="19">
        <v>172.2</v>
      </c>
      <c r="BR34" s="19">
        <v>170.4</v>
      </c>
      <c r="BS34" s="19">
        <v>206.6</v>
      </c>
      <c r="BT34" s="19">
        <v>267.39999999999998</v>
      </c>
      <c r="BU34" s="19">
        <v>40</v>
      </c>
      <c r="BV34" s="19">
        <v>28.8</v>
      </c>
      <c r="BW34" s="19"/>
      <c r="BX34" s="19"/>
      <c r="BY34" s="19"/>
      <c r="BZ34" s="19"/>
      <c r="CA34" s="19"/>
      <c r="CB34" s="19"/>
      <c r="CC34" s="19">
        <v>0.2</v>
      </c>
      <c r="CD34" s="19">
        <v>171</v>
      </c>
      <c r="CE34" s="19">
        <v>78.099999999999994</v>
      </c>
      <c r="CF34" s="19">
        <v>63.8</v>
      </c>
      <c r="CG34" s="19">
        <v>67.900000000000006</v>
      </c>
      <c r="CH34" s="19">
        <v>29.9</v>
      </c>
      <c r="CI34" s="19"/>
      <c r="CJ34" s="19"/>
      <c r="CK34" s="19"/>
      <c r="CL34" s="19">
        <v>146.69999999999999</v>
      </c>
      <c r="CM34" s="19">
        <v>149.4</v>
      </c>
      <c r="CN34" s="19">
        <v>149.6</v>
      </c>
      <c r="CO34" s="19"/>
      <c r="CP34" s="19"/>
      <c r="CQ34" s="19"/>
      <c r="CR34" s="19"/>
      <c r="CS34" s="19"/>
      <c r="CT34" s="19">
        <v>137.19999999999999</v>
      </c>
      <c r="CU34" s="19">
        <v>78.099999999999994</v>
      </c>
      <c r="CV34" s="19">
        <v>0.6</v>
      </c>
      <c r="CW34" s="19">
        <v>84.2</v>
      </c>
      <c r="CX34" s="19">
        <v>80.7</v>
      </c>
      <c r="CY34" s="19">
        <v>11.4</v>
      </c>
      <c r="CZ34" s="19">
        <v>0.2</v>
      </c>
      <c r="DA34" s="19">
        <v>3.9</v>
      </c>
      <c r="DB34" s="19">
        <v>5</v>
      </c>
      <c r="DC34" s="19">
        <v>9.9</v>
      </c>
      <c r="DD34" s="19">
        <v>2.5</v>
      </c>
      <c r="DE34" s="19">
        <v>207.5</v>
      </c>
      <c r="DF34" s="19">
        <v>0.3</v>
      </c>
      <c r="DG34" s="19">
        <v>1.1000000000000001</v>
      </c>
      <c r="DH34" s="19">
        <v>4.0999999999999996</v>
      </c>
      <c r="DI34" s="19">
        <v>16.8</v>
      </c>
      <c r="DJ34" s="19">
        <v>3.6</v>
      </c>
      <c r="DK34" s="19">
        <v>3.1</v>
      </c>
      <c r="DL34" s="19">
        <v>3.2</v>
      </c>
      <c r="DM34" s="19">
        <v>16.7</v>
      </c>
      <c r="DN34" s="19">
        <v>15.2</v>
      </c>
      <c r="DO34" s="19">
        <v>18.5</v>
      </c>
      <c r="DP34" s="19">
        <v>15.2</v>
      </c>
      <c r="DQ34" s="19">
        <v>50.9</v>
      </c>
      <c r="DR34" s="19">
        <v>3</v>
      </c>
      <c r="DS34" s="19">
        <v>2.4</v>
      </c>
      <c r="DT34" s="19">
        <v>2.4</v>
      </c>
      <c r="DU34" s="19">
        <v>2.5</v>
      </c>
      <c r="DV34" s="19">
        <v>18.899999999999999</v>
      </c>
      <c r="DW34" s="19">
        <v>2.4</v>
      </c>
      <c r="DX34" s="19">
        <v>19.8</v>
      </c>
      <c r="DY34" s="19">
        <v>0.9</v>
      </c>
      <c r="DZ34" s="19">
        <v>0</v>
      </c>
      <c r="EA34" s="19">
        <v>4.3</v>
      </c>
      <c r="EB34" s="19">
        <v>1.7</v>
      </c>
      <c r="EC34" s="19">
        <v>3.5</v>
      </c>
      <c r="ED34" s="19">
        <v>4.7</v>
      </c>
      <c r="EE34" s="19">
        <v>10</v>
      </c>
      <c r="EF34" s="19">
        <v>15.7</v>
      </c>
      <c r="EG34" s="19">
        <v>25.1</v>
      </c>
      <c r="EH34" s="19">
        <v>36</v>
      </c>
      <c r="EI34" s="19">
        <v>62</v>
      </c>
      <c r="EJ34" s="19">
        <v>85</v>
      </c>
      <c r="EK34" s="19">
        <v>12.5</v>
      </c>
      <c r="EL34" s="19">
        <v>5.8</v>
      </c>
      <c r="EM34" s="19">
        <v>5.8</v>
      </c>
      <c r="EN34" s="19">
        <v>2.7</v>
      </c>
      <c r="EO34" s="19">
        <v>7.6</v>
      </c>
      <c r="EP34" s="19">
        <v>7.2</v>
      </c>
      <c r="EQ34" s="19">
        <v>7</v>
      </c>
      <c r="ER34" s="19">
        <v>6.2</v>
      </c>
      <c r="ES34" s="19">
        <v>9.3000000000000007</v>
      </c>
      <c r="ET34" s="19">
        <v>253</v>
      </c>
      <c r="EU34" s="19">
        <v>18.7</v>
      </c>
      <c r="EV34" s="19">
        <v>144.1</v>
      </c>
      <c r="EW34" s="19">
        <v>0.6</v>
      </c>
      <c r="EX34" s="19">
        <v>74.7</v>
      </c>
      <c r="EY34" s="19">
        <v>85</v>
      </c>
      <c r="EZ34" s="19">
        <v>105.7</v>
      </c>
      <c r="FA34" s="19">
        <v>18.600000000000001</v>
      </c>
      <c r="FB34" s="19">
        <v>7.2</v>
      </c>
      <c r="FC34" s="19">
        <v>20.2</v>
      </c>
      <c r="FD34" s="19">
        <v>9.3000000000000007</v>
      </c>
      <c r="FE34" s="19">
        <v>29</v>
      </c>
      <c r="FF34" s="19">
        <v>29.4</v>
      </c>
      <c r="FG34" s="19">
        <v>14.5</v>
      </c>
      <c r="FH34" s="19">
        <v>18.3</v>
      </c>
      <c r="FI34" s="19">
        <v>7.3</v>
      </c>
      <c r="FJ34" s="19">
        <v>11</v>
      </c>
      <c r="FK34" s="19">
        <v>7529</v>
      </c>
      <c r="FL34" s="15"/>
      <c r="FM34" s="19">
        <v>18.2</v>
      </c>
      <c r="FN34" s="19">
        <v>0</v>
      </c>
      <c r="FO34" s="19">
        <v>6.1</v>
      </c>
      <c r="FP34" s="19">
        <v>5.2</v>
      </c>
      <c r="FQ34" s="19">
        <v>25.776589999999999</v>
      </c>
      <c r="FR34" s="19">
        <v>18.922979999999999</v>
      </c>
      <c r="FS34" s="19">
        <v>4.8</v>
      </c>
      <c r="FT34" s="19">
        <v>5.9</v>
      </c>
      <c r="FU34" s="19">
        <v>84.899569999999997</v>
      </c>
    </row>
    <row r="35" spans="1:177" ht="24" customHeight="1" x14ac:dyDescent="0.3">
      <c r="A35" s="13" t="s">
        <v>56</v>
      </c>
      <c r="B35" s="13" t="s">
        <v>842</v>
      </c>
      <c r="C35" s="14">
        <v>82.1</v>
      </c>
      <c r="D35" s="14">
        <v>635.6</v>
      </c>
      <c r="E35" s="14">
        <v>215.6</v>
      </c>
      <c r="F35" s="14"/>
      <c r="G35" s="14"/>
      <c r="H35" s="14">
        <v>11</v>
      </c>
      <c r="I35" s="14">
        <v>72.900000000000006</v>
      </c>
      <c r="J35" s="14"/>
      <c r="K35" s="14">
        <v>57.3</v>
      </c>
      <c r="L35" s="14">
        <v>129.5</v>
      </c>
      <c r="M35" s="14">
        <v>129.9</v>
      </c>
      <c r="N35" s="14">
        <v>129.69999999999999</v>
      </c>
      <c r="O35" s="14">
        <v>224.9</v>
      </c>
      <c r="P35" s="14">
        <v>210.4</v>
      </c>
      <c r="Q35" s="14">
        <v>107.4</v>
      </c>
      <c r="R35" s="14">
        <v>101.2</v>
      </c>
      <c r="S35" s="14">
        <v>3</v>
      </c>
      <c r="T35" s="14"/>
      <c r="U35" s="14"/>
      <c r="V35" s="14"/>
      <c r="W35" s="14"/>
      <c r="X35" s="14">
        <v>122.6</v>
      </c>
      <c r="Y35" s="14">
        <v>6.6</v>
      </c>
      <c r="Z35" s="14">
        <v>5.8</v>
      </c>
      <c r="AA35" s="14"/>
      <c r="AB35" s="14">
        <v>6.9</v>
      </c>
      <c r="AC35" s="14">
        <v>12.3</v>
      </c>
      <c r="AD35" s="14">
        <v>80.5</v>
      </c>
      <c r="AE35" s="14"/>
      <c r="AF35" s="14"/>
      <c r="AG35" s="14"/>
      <c r="AH35" s="14"/>
      <c r="AI35" s="14">
        <v>89.5</v>
      </c>
      <c r="AJ35" s="14">
        <v>153.80000000000001</v>
      </c>
      <c r="AK35" s="14"/>
      <c r="AL35" s="14"/>
      <c r="AM35" s="14"/>
      <c r="AN35" s="14">
        <v>0</v>
      </c>
      <c r="AO35" s="14">
        <v>148</v>
      </c>
      <c r="AP35" s="14">
        <v>29.8</v>
      </c>
      <c r="AQ35" s="14">
        <v>49.6</v>
      </c>
      <c r="AR35" s="14">
        <v>0</v>
      </c>
      <c r="AS35" s="14">
        <v>18</v>
      </c>
      <c r="AT35" s="14">
        <v>9.4</v>
      </c>
      <c r="AU35" s="14">
        <v>64.400000000000006</v>
      </c>
      <c r="AV35" s="14">
        <v>120.7</v>
      </c>
      <c r="AW35" s="14">
        <v>121</v>
      </c>
      <c r="AX35" s="14">
        <v>152.69999999999999</v>
      </c>
      <c r="AY35" s="14">
        <v>99.3</v>
      </c>
      <c r="AZ35" s="14">
        <v>7.3</v>
      </c>
      <c r="BA35" s="14">
        <v>9.1</v>
      </c>
      <c r="BB35" s="14">
        <v>26.1</v>
      </c>
      <c r="BC35" s="14">
        <v>25.2</v>
      </c>
      <c r="BD35" s="14">
        <v>2.2000000000000002</v>
      </c>
      <c r="BE35" s="14">
        <v>29.4</v>
      </c>
      <c r="BF35" s="14">
        <v>75.599999999999994</v>
      </c>
      <c r="BG35" s="14"/>
      <c r="BH35" s="14"/>
      <c r="BI35" s="14">
        <v>86.8</v>
      </c>
      <c r="BJ35" s="14"/>
      <c r="BK35" s="14"/>
      <c r="BL35" s="14">
        <v>45.6</v>
      </c>
      <c r="BM35" s="14"/>
      <c r="BN35" s="14"/>
      <c r="BO35" s="14"/>
      <c r="BP35" s="14">
        <v>88.7</v>
      </c>
      <c r="BQ35" s="14">
        <v>172.2</v>
      </c>
      <c r="BR35" s="14">
        <v>170.3</v>
      </c>
      <c r="BS35" s="14">
        <v>206.5</v>
      </c>
      <c r="BT35" s="14">
        <v>267.2</v>
      </c>
      <c r="BU35" s="14">
        <v>40.1</v>
      </c>
      <c r="BV35" s="14">
        <v>28.9</v>
      </c>
      <c r="BW35" s="14"/>
      <c r="BX35" s="14"/>
      <c r="BY35" s="14"/>
      <c r="BZ35" s="14"/>
      <c r="CA35" s="14"/>
      <c r="CB35" s="14"/>
      <c r="CC35" s="14">
        <v>0.2</v>
      </c>
      <c r="CD35" s="14">
        <v>157.80000000000001</v>
      </c>
      <c r="CE35" s="14">
        <v>68.8</v>
      </c>
      <c r="CF35" s="14">
        <v>63.8</v>
      </c>
      <c r="CG35" s="14">
        <v>68</v>
      </c>
      <c r="CH35" s="14">
        <v>28.8</v>
      </c>
      <c r="CI35" s="14"/>
      <c r="CJ35" s="14"/>
      <c r="CK35" s="14"/>
      <c r="CL35" s="14">
        <v>146.5</v>
      </c>
      <c r="CM35" s="14">
        <v>148.4</v>
      </c>
      <c r="CN35" s="14">
        <v>149.5</v>
      </c>
      <c r="CO35" s="14"/>
      <c r="CP35" s="14"/>
      <c r="CQ35" s="14"/>
      <c r="CR35" s="14"/>
      <c r="CS35" s="14"/>
      <c r="CT35" s="14">
        <v>137.19999999999999</v>
      </c>
      <c r="CU35" s="14">
        <v>77.900000000000006</v>
      </c>
      <c r="CV35" s="14">
        <v>1.3</v>
      </c>
      <c r="CW35" s="14">
        <v>91.6</v>
      </c>
      <c r="CX35" s="14">
        <v>80.5</v>
      </c>
      <c r="CY35" s="14">
        <v>11.7</v>
      </c>
      <c r="CZ35" s="14">
        <v>0.2</v>
      </c>
      <c r="DA35" s="14">
        <v>3.7</v>
      </c>
      <c r="DB35" s="14">
        <v>5</v>
      </c>
      <c r="DC35" s="14">
        <v>9.9</v>
      </c>
      <c r="DD35" s="14">
        <v>2.5</v>
      </c>
      <c r="DE35" s="14">
        <v>206.9</v>
      </c>
      <c r="DF35" s="14">
        <v>0.3</v>
      </c>
      <c r="DG35" s="14">
        <v>1</v>
      </c>
      <c r="DH35" s="14">
        <v>4.0999999999999996</v>
      </c>
      <c r="DI35" s="14">
        <v>16.600000000000001</v>
      </c>
      <c r="DJ35" s="14">
        <v>3.6</v>
      </c>
      <c r="DK35" s="14">
        <v>3.1</v>
      </c>
      <c r="DL35" s="14">
        <v>3.2</v>
      </c>
      <c r="DM35" s="14">
        <v>16.7</v>
      </c>
      <c r="DN35" s="14">
        <v>15.1</v>
      </c>
      <c r="DO35" s="14">
        <v>18.399999999999999</v>
      </c>
      <c r="DP35" s="14">
        <v>16.600000000000001</v>
      </c>
      <c r="DQ35" s="14">
        <v>52.1</v>
      </c>
      <c r="DR35" s="14">
        <v>3</v>
      </c>
      <c r="DS35" s="14">
        <v>2.4</v>
      </c>
      <c r="DT35" s="14">
        <v>2.4</v>
      </c>
      <c r="DU35" s="14">
        <v>2.5</v>
      </c>
      <c r="DV35" s="14">
        <v>18.899999999999999</v>
      </c>
      <c r="DW35" s="14">
        <v>2.2999999999999998</v>
      </c>
      <c r="DX35" s="14">
        <v>19.899999999999999</v>
      </c>
      <c r="DY35" s="14">
        <v>0.9</v>
      </c>
      <c r="DZ35" s="14">
        <v>0</v>
      </c>
      <c r="EA35" s="14">
        <v>3.9</v>
      </c>
      <c r="EB35" s="14">
        <v>1.7</v>
      </c>
      <c r="EC35" s="14">
        <v>3.6</v>
      </c>
      <c r="ED35" s="14">
        <v>4.5999999999999996</v>
      </c>
      <c r="EE35" s="14">
        <v>10</v>
      </c>
      <c r="EF35" s="14">
        <v>17.2</v>
      </c>
      <c r="EG35" s="14">
        <v>36.1</v>
      </c>
      <c r="EH35" s="14">
        <v>35.6</v>
      </c>
      <c r="EI35" s="14">
        <v>57.6</v>
      </c>
      <c r="EJ35" s="14">
        <v>80.900000000000006</v>
      </c>
      <c r="EK35" s="14">
        <v>13</v>
      </c>
      <c r="EL35" s="14">
        <v>5.9</v>
      </c>
      <c r="EM35" s="14">
        <v>5.8</v>
      </c>
      <c r="EN35" s="14">
        <v>2.6</v>
      </c>
      <c r="EO35" s="14">
        <v>7.6</v>
      </c>
      <c r="EP35" s="14">
        <v>7.2</v>
      </c>
      <c r="EQ35" s="14">
        <v>7.5</v>
      </c>
      <c r="ER35" s="14">
        <v>7</v>
      </c>
      <c r="ES35" s="14">
        <v>10.9</v>
      </c>
      <c r="ET35" s="14">
        <v>253</v>
      </c>
      <c r="EU35" s="14">
        <v>18.7</v>
      </c>
      <c r="EV35" s="14">
        <v>142.80000000000001</v>
      </c>
      <c r="EW35" s="14">
        <v>0.6</v>
      </c>
      <c r="EX35" s="14">
        <v>71.900000000000006</v>
      </c>
      <c r="EY35" s="14">
        <v>69.400000000000006</v>
      </c>
      <c r="EZ35" s="14">
        <v>105.1</v>
      </c>
      <c r="FA35" s="14">
        <v>18.399999999999999</v>
      </c>
      <c r="FB35" s="14">
        <v>7.2</v>
      </c>
      <c r="FC35" s="14">
        <v>20</v>
      </c>
      <c r="FD35" s="14">
        <v>9.6</v>
      </c>
      <c r="FE35" s="14">
        <v>28.9</v>
      </c>
      <c r="FF35" s="14">
        <v>29.4</v>
      </c>
      <c r="FG35" s="14">
        <v>14.5</v>
      </c>
      <c r="FH35" s="14">
        <v>18.3</v>
      </c>
      <c r="FI35" s="14">
        <v>7.6</v>
      </c>
      <c r="FJ35" s="14">
        <v>11.5</v>
      </c>
      <c r="FK35" s="14">
        <v>7491.5</v>
      </c>
      <c r="FL35" s="15"/>
      <c r="FM35" s="14">
        <v>17.3</v>
      </c>
      <c r="FN35" s="14">
        <v>0</v>
      </c>
      <c r="FO35" s="14">
        <v>6.1</v>
      </c>
      <c r="FP35" s="14">
        <v>5.2</v>
      </c>
      <c r="FQ35" s="14">
        <v>25.895160000000001</v>
      </c>
      <c r="FR35" s="14">
        <v>18.92371</v>
      </c>
      <c r="FS35" s="14">
        <v>4.7</v>
      </c>
      <c r="FT35" s="14">
        <v>5.9</v>
      </c>
      <c r="FU35" s="14">
        <v>84.018870000000007</v>
      </c>
    </row>
    <row r="36" spans="1:177" ht="24" customHeight="1" x14ac:dyDescent="0.3">
      <c r="A36" s="16" t="s">
        <v>56</v>
      </c>
      <c r="B36" s="16" t="s">
        <v>843</v>
      </c>
      <c r="C36" s="17">
        <v>81.900000000000006</v>
      </c>
      <c r="D36" s="17">
        <v>639</v>
      </c>
      <c r="E36" s="17">
        <v>216.5</v>
      </c>
      <c r="F36" s="17"/>
      <c r="G36" s="17"/>
      <c r="H36" s="17">
        <v>11</v>
      </c>
      <c r="I36" s="17">
        <v>72.2</v>
      </c>
      <c r="J36" s="17"/>
      <c r="K36" s="17">
        <v>59.7</v>
      </c>
      <c r="L36" s="17">
        <v>130.5</v>
      </c>
      <c r="M36" s="17">
        <v>131.6</v>
      </c>
      <c r="N36" s="17">
        <v>131</v>
      </c>
      <c r="O36" s="17">
        <v>224.3</v>
      </c>
      <c r="P36" s="17">
        <v>210</v>
      </c>
      <c r="Q36" s="17">
        <v>107</v>
      </c>
      <c r="R36" s="17">
        <v>71.2</v>
      </c>
      <c r="S36" s="17">
        <v>3</v>
      </c>
      <c r="T36" s="17"/>
      <c r="U36" s="17"/>
      <c r="V36" s="17"/>
      <c r="W36" s="17"/>
      <c r="X36" s="17">
        <v>124.9</v>
      </c>
      <c r="Y36" s="17">
        <v>7.3</v>
      </c>
      <c r="Z36" s="17">
        <v>5.3</v>
      </c>
      <c r="AA36" s="17"/>
      <c r="AB36" s="17">
        <v>6.9</v>
      </c>
      <c r="AC36" s="17">
        <v>12.3</v>
      </c>
      <c r="AD36" s="17">
        <v>80.400000000000006</v>
      </c>
      <c r="AE36" s="17"/>
      <c r="AF36" s="17"/>
      <c r="AG36" s="17"/>
      <c r="AH36" s="17"/>
      <c r="AI36" s="17">
        <v>90.7</v>
      </c>
      <c r="AJ36" s="17">
        <v>164.4</v>
      </c>
      <c r="AK36" s="17"/>
      <c r="AL36" s="17"/>
      <c r="AM36" s="17"/>
      <c r="AN36" s="17">
        <v>0</v>
      </c>
      <c r="AO36" s="17">
        <v>148.30000000000001</v>
      </c>
      <c r="AP36" s="17">
        <v>29</v>
      </c>
      <c r="AQ36" s="17">
        <v>31</v>
      </c>
      <c r="AR36" s="17">
        <v>0</v>
      </c>
      <c r="AS36" s="17">
        <v>18</v>
      </c>
      <c r="AT36" s="17">
        <v>9.4</v>
      </c>
      <c r="AU36" s="17">
        <v>66.400000000000006</v>
      </c>
      <c r="AV36" s="17">
        <v>122.7</v>
      </c>
      <c r="AW36" s="17">
        <v>122.5</v>
      </c>
      <c r="AX36" s="17">
        <v>152.9</v>
      </c>
      <c r="AY36" s="17">
        <v>98.9</v>
      </c>
      <c r="AZ36" s="17">
        <v>7.4</v>
      </c>
      <c r="BA36" s="17">
        <v>9</v>
      </c>
      <c r="BB36" s="17">
        <v>20</v>
      </c>
      <c r="BC36" s="17">
        <v>18.399999999999999</v>
      </c>
      <c r="BD36" s="17">
        <v>2.2000000000000002</v>
      </c>
      <c r="BE36" s="17">
        <v>11.8</v>
      </c>
      <c r="BF36" s="17">
        <v>43.4</v>
      </c>
      <c r="BG36" s="17"/>
      <c r="BH36" s="17"/>
      <c r="BI36" s="17">
        <v>87.6</v>
      </c>
      <c r="BJ36" s="17"/>
      <c r="BK36" s="17"/>
      <c r="BL36" s="17">
        <v>45.9</v>
      </c>
      <c r="BM36" s="17"/>
      <c r="BN36" s="17"/>
      <c r="BO36" s="17"/>
      <c r="BP36" s="17">
        <v>89.5</v>
      </c>
      <c r="BQ36" s="17">
        <v>172.1</v>
      </c>
      <c r="BR36" s="17">
        <v>169.5</v>
      </c>
      <c r="BS36" s="17">
        <v>204.5</v>
      </c>
      <c r="BT36" s="17">
        <v>266.5</v>
      </c>
      <c r="BU36" s="17">
        <v>40.4</v>
      </c>
      <c r="BV36" s="17">
        <v>28.7</v>
      </c>
      <c r="BW36" s="17"/>
      <c r="BX36" s="17"/>
      <c r="BY36" s="17"/>
      <c r="BZ36" s="17"/>
      <c r="CA36" s="17"/>
      <c r="CB36" s="17"/>
      <c r="CC36" s="17">
        <v>0.2</v>
      </c>
      <c r="CD36" s="17">
        <v>107.8</v>
      </c>
      <c r="CE36" s="17">
        <v>91.6</v>
      </c>
      <c r="CF36" s="17">
        <v>64.400000000000006</v>
      </c>
      <c r="CG36" s="17">
        <v>68.2</v>
      </c>
      <c r="CH36" s="17">
        <v>29.4</v>
      </c>
      <c r="CI36" s="17"/>
      <c r="CJ36" s="17"/>
      <c r="CK36" s="17"/>
      <c r="CL36" s="17">
        <v>146.9</v>
      </c>
      <c r="CM36" s="17">
        <v>149.19999999999999</v>
      </c>
      <c r="CN36" s="17">
        <v>150</v>
      </c>
      <c r="CO36" s="17"/>
      <c r="CP36" s="17"/>
      <c r="CQ36" s="17"/>
      <c r="CR36" s="17"/>
      <c r="CS36" s="17"/>
      <c r="CT36" s="17">
        <v>137.1</v>
      </c>
      <c r="CU36" s="17">
        <v>77.900000000000006</v>
      </c>
      <c r="CV36" s="17">
        <v>1.3</v>
      </c>
      <c r="CW36" s="17">
        <v>88.3</v>
      </c>
      <c r="CX36" s="17">
        <v>80.5</v>
      </c>
      <c r="CY36" s="17">
        <v>11.8</v>
      </c>
      <c r="CZ36" s="17">
        <v>0.4</v>
      </c>
      <c r="DA36" s="17">
        <v>3.9</v>
      </c>
      <c r="DB36" s="17">
        <v>5</v>
      </c>
      <c r="DC36" s="17">
        <v>9.9</v>
      </c>
      <c r="DD36" s="17">
        <v>0.8</v>
      </c>
      <c r="DE36" s="17">
        <v>209.7</v>
      </c>
      <c r="DF36" s="17">
        <v>0.3</v>
      </c>
      <c r="DG36" s="17">
        <v>1</v>
      </c>
      <c r="DH36" s="17">
        <v>4.5</v>
      </c>
      <c r="DI36" s="17">
        <v>17.100000000000001</v>
      </c>
      <c r="DJ36" s="17">
        <v>3.4</v>
      </c>
      <c r="DK36" s="17">
        <v>3.1</v>
      </c>
      <c r="DL36" s="17">
        <v>3.2</v>
      </c>
      <c r="DM36" s="17">
        <v>16.7</v>
      </c>
      <c r="DN36" s="17">
        <v>15</v>
      </c>
      <c r="DO36" s="17">
        <v>18.5</v>
      </c>
      <c r="DP36" s="17">
        <v>19.2</v>
      </c>
      <c r="DQ36" s="17">
        <v>60.4</v>
      </c>
      <c r="DR36" s="17">
        <v>2.9</v>
      </c>
      <c r="DS36" s="17">
        <v>2.4</v>
      </c>
      <c r="DT36" s="17">
        <v>2.4</v>
      </c>
      <c r="DU36" s="17">
        <v>2.5</v>
      </c>
      <c r="DV36" s="17">
        <v>18.8</v>
      </c>
      <c r="DW36" s="17">
        <v>2</v>
      </c>
      <c r="DX36" s="17">
        <v>19.899999999999999</v>
      </c>
      <c r="DY36" s="17">
        <v>0.8</v>
      </c>
      <c r="DZ36" s="17">
        <v>0</v>
      </c>
      <c r="EA36" s="17">
        <v>4.4000000000000004</v>
      </c>
      <c r="EB36" s="17">
        <v>1.7</v>
      </c>
      <c r="EC36" s="17">
        <v>3.7</v>
      </c>
      <c r="ED36" s="17">
        <v>4.8</v>
      </c>
      <c r="EE36" s="17">
        <v>10</v>
      </c>
      <c r="EF36" s="17">
        <v>12.5</v>
      </c>
      <c r="EG36" s="17">
        <v>34.6</v>
      </c>
      <c r="EH36" s="17">
        <v>35.5</v>
      </c>
      <c r="EI36" s="17">
        <v>62.9</v>
      </c>
      <c r="EJ36" s="17">
        <v>79.099999999999994</v>
      </c>
      <c r="EK36" s="17">
        <v>11.1</v>
      </c>
      <c r="EL36" s="17">
        <v>7.8</v>
      </c>
      <c r="EM36" s="17">
        <v>5.8</v>
      </c>
      <c r="EN36" s="17">
        <v>2.6</v>
      </c>
      <c r="EO36" s="17">
        <v>7.6</v>
      </c>
      <c r="EP36" s="17">
        <v>7</v>
      </c>
      <c r="EQ36" s="17">
        <v>8</v>
      </c>
      <c r="ER36" s="17">
        <v>7</v>
      </c>
      <c r="ES36" s="17">
        <v>12.4</v>
      </c>
      <c r="ET36" s="17">
        <v>252.9</v>
      </c>
      <c r="EU36" s="17">
        <v>18.100000000000001</v>
      </c>
      <c r="EV36" s="17">
        <v>143.9</v>
      </c>
      <c r="EW36" s="17">
        <v>0.6</v>
      </c>
      <c r="EX36" s="17">
        <v>74.5</v>
      </c>
      <c r="EY36" s="17">
        <v>81.5</v>
      </c>
      <c r="EZ36" s="17">
        <v>105.8</v>
      </c>
      <c r="FA36" s="17">
        <v>18</v>
      </c>
      <c r="FB36" s="17">
        <v>7.2</v>
      </c>
      <c r="FC36" s="17">
        <v>20</v>
      </c>
      <c r="FD36" s="17">
        <v>9.6</v>
      </c>
      <c r="FE36" s="17">
        <v>28.5</v>
      </c>
      <c r="FF36" s="17">
        <v>29.5</v>
      </c>
      <c r="FG36" s="17">
        <v>14.5</v>
      </c>
      <c r="FH36" s="17">
        <v>18.3</v>
      </c>
      <c r="FI36" s="17">
        <v>8.3000000000000007</v>
      </c>
      <c r="FJ36" s="17">
        <v>11.5</v>
      </c>
      <c r="FK36" s="17">
        <v>7406.7</v>
      </c>
      <c r="FL36" s="15"/>
      <c r="FM36" s="17">
        <v>16.3</v>
      </c>
      <c r="FN36" s="17">
        <v>0</v>
      </c>
      <c r="FO36" s="17">
        <v>6.1</v>
      </c>
      <c r="FP36" s="17">
        <v>5.3</v>
      </c>
      <c r="FQ36" s="17">
        <v>26.03912</v>
      </c>
      <c r="FR36" s="17">
        <v>18.924700000000001</v>
      </c>
      <c r="FS36" s="17">
        <v>4.8</v>
      </c>
      <c r="FT36" s="17">
        <v>5.9</v>
      </c>
      <c r="FU36" s="17">
        <v>83.363820000000004</v>
      </c>
    </row>
    <row r="37" spans="1:177" ht="24" customHeight="1" x14ac:dyDescent="0.3">
      <c r="A37" s="16" t="s">
        <v>56</v>
      </c>
      <c r="B37" s="16" t="s">
        <v>844</v>
      </c>
      <c r="C37" s="17">
        <v>89.5</v>
      </c>
      <c r="D37" s="17">
        <v>642.5</v>
      </c>
      <c r="E37" s="17">
        <v>215.8</v>
      </c>
      <c r="F37" s="17"/>
      <c r="G37" s="17"/>
      <c r="H37" s="17">
        <v>11</v>
      </c>
      <c r="I37" s="17">
        <v>72.2</v>
      </c>
      <c r="J37" s="17"/>
      <c r="K37" s="17">
        <v>58.1</v>
      </c>
      <c r="L37" s="17">
        <v>129.19999999999999</v>
      </c>
      <c r="M37" s="17">
        <v>130.30000000000001</v>
      </c>
      <c r="N37" s="17">
        <v>130.6</v>
      </c>
      <c r="O37" s="17">
        <v>225.3</v>
      </c>
      <c r="P37" s="17">
        <v>209.3</v>
      </c>
      <c r="Q37" s="17">
        <v>106.4</v>
      </c>
      <c r="R37" s="17">
        <v>86.5</v>
      </c>
      <c r="S37" s="17">
        <v>3</v>
      </c>
      <c r="T37" s="17"/>
      <c r="U37" s="17"/>
      <c r="V37" s="17"/>
      <c r="W37" s="17"/>
      <c r="X37" s="17">
        <v>121.9</v>
      </c>
      <c r="Y37" s="17">
        <v>7.5</v>
      </c>
      <c r="Z37" s="17">
        <v>5.4</v>
      </c>
      <c r="AA37" s="17"/>
      <c r="AB37" s="17">
        <v>6.8</v>
      </c>
      <c r="AC37" s="17">
        <v>12.3</v>
      </c>
      <c r="AD37" s="17">
        <v>81</v>
      </c>
      <c r="AE37" s="17"/>
      <c r="AF37" s="17"/>
      <c r="AG37" s="17"/>
      <c r="AH37" s="17"/>
      <c r="AI37" s="17">
        <v>50.8</v>
      </c>
      <c r="AJ37" s="17">
        <v>110.6</v>
      </c>
      <c r="AK37" s="17"/>
      <c r="AL37" s="17"/>
      <c r="AM37" s="17"/>
      <c r="AN37" s="17">
        <v>0</v>
      </c>
      <c r="AO37" s="17">
        <v>146.1</v>
      </c>
      <c r="AP37" s="17">
        <v>29</v>
      </c>
      <c r="AQ37" s="17">
        <v>53.3</v>
      </c>
      <c r="AR37" s="17">
        <v>0</v>
      </c>
      <c r="AS37" s="17">
        <v>18.2</v>
      </c>
      <c r="AT37" s="17">
        <v>9.4</v>
      </c>
      <c r="AU37" s="17">
        <v>64.7</v>
      </c>
      <c r="AV37" s="17">
        <v>123.6</v>
      </c>
      <c r="AW37" s="17">
        <v>124.8</v>
      </c>
      <c r="AX37" s="17">
        <v>153.1</v>
      </c>
      <c r="AY37" s="17">
        <v>94.1</v>
      </c>
      <c r="AZ37" s="17">
        <v>7.5</v>
      </c>
      <c r="BA37" s="17">
        <v>9</v>
      </c>
      <c r="BB37" s="17">
        <v>34</v>
      </c>
      <c r="BC37" s="17">
        <v>24.7</v>
      </c>
      <c r="BD37" s="17">
        <v>2.2000000000000002</v>
      </c>
      <c r="BE37" s="17">
        <v>12.2</v>
      </c>
      <c r="BF37" s="17">
        <v>47.5</v>
      </c>
      <c r="BG37" s="17"/>
      <c r="BH37" s="17"/>
      <c r="BI37" s="17">
        <v>87.6</v>
      </c>
      <c r="BJ37" s="17"/>
      <c r="BK37" s="17"/>
      <c r="BL37" s="17">
        <v>45.8</v>
      </c>
      <c r="BM37" s="17"/>
      <c r="BN37" s="17"/>
      <c r="BO37" s="17"/>
      <c r="BP37" s="17">
        <v>71.400000000000006</v>
      </c>
      <c r="BQ37" s="17">
        <v>171.2</v>
      </c>
      <c r="BR37" s="17">
        <v>169.5</v>
      </c>
      <c r="BS37" s="17">
        <v>204.7</v>
      </c>
      <c r="BT37" s="17">
        <v>265.89999999999998</v>
      </c>
      <c r="BU37" s="17">
        <v>40</v>
      </c>
      <c r="BV37" s="17">
        <v>28.6</v>
      </c>
      <c r="BW37" s="17"/>
      <c r="BX37" s="17"/>
      <c r="BY37" s="17"/>
      <c r="BZ37" s="17"/>
      <c r="CA37" s="17"/>
      <c r="CB37" s="17"/>
      <c r="CC37" s="17">
        <v>0.2</v>
      </c>
      <c r="CD37" s="17">
        <v>171</v>
      </c>
      <c r="CE37" s="17">
        <v>70.2</v>
      </c>
      <c r="CF37" s="17">
        <v>64.2</v>
      </c>
      <c r="CG37" s="17">
        <v>68.5</v>
      </c>
      <c r="CH37" s="17">
        <v>29.1</v>
      </c>
      <c r="CI37" s="17"/>
      <c r="CJ37" s="17"/>
      <c r="CK37" s="17"/>
      <c r="CL37" s="17">
        <v>144.4</v>
      </c>
      <c r="CM37" s="17">
        <v>147.19999999999999</v>
      </c>
      <c r="CN37" s="17">
        <v>148.9</v>
      </c>
      <c r="CO37" s="17"/>
      <c r="CP37" s="17"/>
      <c r="CQ37" s="17"/>
      <c r="CR37" s="17"/>
      <c r="CS37" s="17"/>
      <c r="CT37" s="17">
        <v>137.19999999999999</v>
      </c>
      <c r="CU37" s="17">
        <v>78.2</v>
      </c>
      <c r="CV37" s="17">
        <v>1.3</v>
      </c>
      <c r="CW37" s="17">
        <v>79.7</v>
      </c>
      <c r="CX37" s="17">
        <v>80.5</v>
      </c>
      <c r="CY37" s="17">
        <v>11.9</v>
      </c>
      <c r="CZ37" s="17">
        <v>0.3</v>
      </c>
      <c r="DA37" s="17">
        <v>3.9</v>
      </c>
      <c r="DB37" s="17">
        <v>5</v>
      </c>
      <c r="DC37" s="17">
        <v>9.9</v>
      </c>
      <c r="DD37" s="17">
        <v>1.1000000000000001</v>
      </c>
      <c r="DE37" s="17">
        <v>210</v>
      </c>
      <c r="DF37" s="17">
        <v>0.3</v>
      </c>
      <c r="DG37" s="17">
        <v>1</v>
      </c>
      <c r="DH37" s="17">
        <v>4.5</v>
      </c>
      <c r="DI37" s="17">
        <v>17.600000000000001</v>
      </c>
      <c r="DJ37" s="17">
        <v>3.4</v>
      </c>
      <c r="DK37" s="17">
        <v>3.1</v>
      </c>
      <c r="DL37" s="17">
        <v>3.2</v>
      </c>
      <c r="DM37" s="17">
        <v>16.7</v>
      </c>
      <c r="DN37" s="17">
        <v>15</v>
      </c>
      <c r="DO37" s="17">
        <v>18.5</v>
      </c>
      <c r="DP37" s="17">
        <v>19.600000000000001</v>
      </c>
      <c r="DQ37" s="17">
        <v>62.3</v>
      </c>
      <c r="DR37" s="17">
        <v>2.9</v>
      </c>
      <c r="DS37" s="17">
        <v>2.4</v>
      </c>
      <c r="DT37" s="17">
        <v>2.4</v>
      </c>
      <c r="DU37" s="17">
        <v>2.5</v>
      </c>
      <c r="DV37" s="17">
        <v>18.8</v>
      </c>
      <c r="DW37" s="17">
        <v>2.2999999999999998</v>
      </c>
      <c r="DX37" s="17">
        <v>20</v>
      </c>
      <c r="DY37" s="17">
        <v>0.9</v>
      </c>
      <c r="DZ37" s="17">
        <v>0</v>
      </c>
      <c r="EA37" s="17">
        <v>4.3</v>
      </c>
      <c r="EB37" s="17">
        <v>1.7</v>
      </c>
      <c r="EC37" s="17">
        <v>3.8</v>
      </c>
      <c r="ED37" s="17">
        <v>4.8</v>
      </c>
      <c r="EE37" s="17">
        <v>10</v>
      </c>
      <c r="EF37" s="17">
        <v>10.3</v>
      </c>
      <c r="EG37" s="17">
        <v>37.1</v>
      </c>
      <c r="EH37" s="17">
        <v>36.1</v>
      </c>
      <c r="EI37" s="17">
        <v>59.4</v>
      </c>
      <c r="EJ37" s="17">
        <v>76.900000000000006</v>
      </c>
      <c r="EK37" s="17">
        <v>11.4</v>
      </c>
      <c r="EL37" s="17">
        <v>6.3</v>
      </c>
      <c r="EM37" s="17">
        <v>6</v>
      </c>
      <c r="EN37" s="17">
        <v>2.6</v>
      </c>
      <c r="EO37" s="17">
        <v>7</v>
      </c>
      <c r="EP37" s="17">
        <v>7</v>
      </c>
      <c r="EQ37" s="17">
        <v>8</v>
      </c>
      <c r="ER37" s="17">
        <v>7.2</v>
      </c>
      <c r="ES37" s="17">
        <v>10.6</v>
      </c>
      <c r="ET37" s="17">
        <v>252.9</v>
      </c>
      <c r="EU37" s="17">
        <v>17.2</v>
      </c>
      <c r="EV37" s="17">
        <v>143.5</v>
      </c>
      <c r="EW37" s="17">
        <v>0.6</v>
      </c>
      <c r="EX37" s="17">
        <v>83.1</v>
      </c>
      <c r="EY37" s="17">
        <v>98.7</v>
      </c>
      <c r="EZ37" s="17">
        <v>105.9</v>
      </c>
      <c r="FA37" s="17">
        <v>16</v>
      </c>
      <c r="FB37" s="17">
        <v>7.2</v>
      </c>
      <c r="FC37" s="17">
        <v>20.100000000000001</v>
      </c>
      <c r="FD37" s="17">
        <v>9.4</v>
      </c>
      <c r="FE37" s="17">
        <v>28.4</v>
      </c>
      <c r="FF37" s="17">
        <v>29.6</v>
      </c>
      <c r="FG37" s="17">
        <v>14.5</v>
      </c>
      <c r="FH37" s="17">
        <v>18.3</v>
      </c>
      <c r="FI37" s="17">
        <v>7.5</v>
      </c>
      <c r="FJ37" s="17">
        <v>11.5</v>
      </c>
      <c r="FK37" s="17">
        <v>7399.1</v>
      </c>
      <c r="FL37" s="15"/>
      <c r="FM37" s="17">
        <v>16.3</v>
      </c>
      <c r="FN37" s="17">
        <v>0</v>
      </c>
      <c r="FO37" s="17">
        <v>6.1</v>
      </c>
      <c r="FP37" s="17">
        <v>5.2</v>
      </c>
      <c r="FQ37" s="17">
        <v>26.051539999999999</v>
      </c>
      <c r="FR37" s="17">
        <v>18.924990000000001</v>
      </c>
      <c r="FS37" s="17">
        <v>4.8</v>
      </c>
      <c r="FT37" s="17">
        <v>5.9</v>
      </c>
      <c r="FU37" s="17">
        <v>83.276529999999994</v>
      </c>
    </row>
    <row r="38" spans="1:177" ht="24" customHeight="1" x14ac:dyDescent="0.3">
      <c r="A38" s="16" t="s">
        <v>56</v>
      </c>
      <c r="B38" s="16" t="s">
        <v>845</v>
      </c>
      <c r="C38" s="17">
        <v>84.5</v>
      </c>
      <c r="D38" s="17">
        <v>637</v>
      </c>
      <c r="E38" s="17">
        <v>215.2</v>
      </c>
      <c r="F38" s="17"/>
      <c r="G38" s="17"/>
      <c r="H38" s="17">
        <v>10.9</v>
      </c>
      <c r="I38" s="17">
        <v>70.400000000000006</v>
      </c>
      <c r="J38" s="17"/>
      <c r="K38" s="17">
        <v>57.7</v>
      </c>
      <c r="L38" s="17">
        <v>130.5</v>
      </c>
      <c r="M38" s="17">
        <v>129.4</v>
      </c>
      <c r="N38" s="17">
        <v>129.6</v>
      </c>
      <c r="O38" s="17">
        <v>224.4</v>
      </c>
      <c r="P38" s="17">
        <v>210.1</v>
      </c>
      <c r="Q38" s="17">
        <v>107.1</v>
      </c>
      <c r="R38" s="17">
        <v>87.4</v>
      </c>
      <c r="S38" s="17">
        <v>3</v>
      </c>
      <c r="T38" s="17"/>
      <c r="U38" s="17"/>
      <c r="V38" s="17"/>
      <c r="W38" s="17"/>
      <c r="X38" s="17">
        <v>124.8</v>
      </c>
      <c r="Y38" s="17">
        <v>7.1</v>
      </c>
      <c r="Z38" s="17">
        <v>5.7</v>
      </c>
      <c r="AA38" s="17"/>
      <c r="AB38" s="17">
        <v>6.8</v>
      </c>
      <c r="AC38" s="17">
        <v>12.3</v>
      </c>
      <c r="AD38" s="17">
        <v>80.7</v>
      </c>
      <c r="AE38" s="17"/>
      <c r="AF38" s="17"/>
      <c r="AG38" s="17"/>
      <c r="AH38" s="17"/>
      <c r="AI38" s="17">
        <v>49.9</v>
      </c>
      <c r="AJ38" s="17">
        <v>118.3</v>
      </c>
      <c r="AK38" s="17"/>
      <c r="AL38" s="17"/>
      <c r="AM38" s="17"/>
      <c r="AN38" s="17">
        <v>0</v>
      </c>
      <c r="AO38" s="17">
        <v>145.4</v>
      </c>
      <c r="AP38" s="17">
        <v>28.6</v>
      </c>
      <c r="AQ38" s="17">
        <v>64.099999999999994</v>
      </c>
      <c r="AR38" s="17">
        <v>0</v>
      </c>
      <c r="AS38" s="17">
        <v>18.2</v>
      </c>
      <c r="AT38" s="17">
        <v>9.4</v>
      </c>
      <c r="AU38" s="17">
        <v>64.599999999999994</v>
      </c>
      <c r="AV38" s="17">
        <v>120.9</v>
      </c>
      <c r="AW38" s="17">
        <v>121.5</v>
      </c>
      <c r="AX38" s="17">
        <v>152.4</v>
      </c>
      <c r="AY38" s="17">
        <v>84.2</v>
      </c>
      <c r="AZ38" s="17">
        <v>7.5</v>
      </c>
      <c r="BA38" s="17">
        <v>9</v>
      </c>
      <c r="BB38" s="17">
        <v>33.299999999999997</v>
      </c>
      <c r="BC38" s="17">
        <v>23.6</v>
      </c>
      <c r="BD38" s="17">
        <v>2.2000000000000002</v>
      </c>
      <c r="BE38" s="17">
        <v>11.7</v>
      </c>
      <c r="BF38" s="17">
        <v>57</v>
      </c>
      <c r="BG38" s="17"/>
      <c r="BH38" s="17"/>
      <c r="BI38" s="17">
        <v>87.1</v>
      </c>
      <c r="BJ38" s="17"/>
      <c r="BK38" s="17"/>
      <c r="BL38" s="17">
        <v>46.2</v>
      </c>
      <c r="BM38" s="17"/>
      <c r="BN38" s="17"/>
      <c r="BO38" s="17"/>
      <c r="BP38" s="17">
        <v>70.7</v>
      </c>
      <c r="BQ38" s="17">
        <v>171.5</v>
      </c>
      <c r="BR38" s="17">
        <v>169.3</v>
      </c>
      <c r="BS38" s="17">
        <v>203.5</v>
      </c>
      <c r="BT38" s="17">
        <v>265.39999999999998</v>
      </c>
      <c r="BU38" s="17">
        <v>39.9</v>
      </c>
      <c r="BV38" s="17">
        <v>28.7</v>
      </c>
      <c r="BW38" s="17"/>
      <c r="BX38" s="17"/>
      <c r="BY38" s="17"/>
      <c r="BZ38" s="17"/>
      <c r="CA38" s="17"/>
      <c r="CB38" s="17"/>
      <c r="CC38" s="17">
        <v>0.2</v>
      </c>
      <c r="CD38" s="17">
        <v>160.5</v>
      </c>
      <c r="CE38" s="17">
        <v>75.7</v>
      </c>
      <c r="CF38" s="17">
        <v>63.9</v>
      </c>
      <c r="CG38" s="17">
        <v>66.2</v>
      </c>
      <c r="CH38" s="17">
        <v>29.5</v>
      </c>
      <c r="CI38" s="17"/>
      <c r="CJ38" s="17"/>
      <c r="CK38" s="17"/>
      <c r="CL38" s="17">
        <v>145.4</v>
      </c>
      <c r="CM38" s="17">
        <v>147.80000000000001</v>
      </c>
      <c r="CN38" s="17">
        <v>149.1</v>
      </c>
      <c r="CO38" s="17"/>
      <c r="CP38" s="17"/>
      <c r="CQ38" s="17"/>
      <c r="CR38" s="17"/>
      <c r="CS38" s="17"/>
      <c r="CT38" s="17">
        <v>137.1</v>
      </c>
      <c r="CU38" s="17">
        <v>78.2</v>
      </c>
      <c r="CV38" s="17">
        <v>1.2</v>
      </c>
      <c r="CW38" s="17">
        <v>79.900000000000006</v>
      </c>
      <c r="CX38" s="17">
        <v>80.599999999999994</v>
      </c>
      <c r="CY38" s="17">
        <v>11.5</v>
      </c>
      <c r="CZ38" s="17">
        <v>0.1</v>
      </c>
      <c r="DA38" s="17">
        <v>3.8</v>
      </c>
      <c r="DB38" s="17">
        <v>5</v>
      </c>
      <c r="DC38" s="17">
        <v>9.9</v>
      </c>
      <c r="DD38" s="17">
        <v>1</v>
      </c>
      <c r="DE38" s="17">
        <v>209.7</v>
      </c>
      <c r="DF38" s="17">
        <v>0.3</v>
      </c>
      <c r="DG38" s="17">
        <v>1.1000000000000001</v>
      </c>
      <c r="DH38" s="17">
        <v>4.5</v>
      </c>
      <c r="DI38" s="17">
        <v>19.899999999999999</v>
      </c>
      <c r="DJ38" s="17">
        <v>3.3</v>
      </c>
      <c r="DK38" s="17">
        <v>0</v>
      </c>
      <c r="DL38" s="17">
        <v>3.2</v>
      </c>
      <c r="DM38" s="17">
        <v>16.7</v>
      </c>
      <c r="DN38" s="17">
        <v>15.2</v>
      </c>
      <c r="DO38" s="17">
        <v>18.5</v>
      </c>
      <c r="DP38" s="17">
        <v>18.3</v>
      </c>
      <c r="DQ38" s="17">
        <v>59.2</v>
      </c>
      <c r="DR38" s="17">
        <v>2.9</v>
      </c>
      <c r="DS38" s="17">
        <v>2.4</v>
      </c>
      <c r="DT38" s="17">
        <v>2.4</v>
      </c>
      <c r="DU38" s="17">
        <v>2.5</v>
      </c>
      <c r="DV38" s="17">
        <v>18.7</v>
      </c>
      <c r="DW38" s="17">
        <v>2</v>
      </c>
      <c r="DX38" s="17">
        <v>20.2</v>
      </c>
      <c r="DY38" s="17">
        <v>0.9</v>
      </c>
      <c r="DZ38" s="17">
        <v>0</v>
      </c>
      <c r="EA38" s="17">
        <v>4.8</v>
      </c>
      <c r="EB38" s="17">
        <v>1.7</v>
      </c>
      <c r="EC38" s="17">
        <v>3.6</v>
      </c>
      <c r="ED38" s="17">
        <v>4.7</v>
      </c>
      <c r="EE38" s="17">
        <v>10</v>
      </c>
      <c r="EF38" s="17">
        <v>11</v>
      </c>
      <c r="EG38" s="17">
        <v>33.700000000000003</v>
      </c>
      <c r="EH38" s="17">
        <v>36.1</v>
      </c>
      <c r="EI38" s="17">
        <v>64.099999999999994</v>
      </c>
      <c r="EJ38" s="17">
        <v>79.3</v>
      </c>
      <c r="EK38" s="17">
        <v>12</v>
      </c>
      <c r="EL38" s="17">
        <v>7.5</v>
      </c>
      <c r="EM38" s="17">
        <v>6.3</v>
      </c>
      <c r="EN38" s="17">
        <v>2.7</v>
      </c>
      <c r="EO38" s="17">
        <v>7</v>
      </c>
      <c r="EP38" s="17">
        <v>6.6</v>
      </c>
      <c r="EQ38" s="17">
        <v>7.5</v>
      </c>
      <c r="ER38" s="17">
        <v>7.5</v>
      </c>
      <c r="ES38" s="17">
        <v>10.9</v>
      </c>
      <c r="ET38" s="17">
        <v>253.1</v>
      </c>
      <c r="EU38" s="17">
        <v>15.9</v>
      </c>
      <c r="EV38" s="17">
        <v>144.6</v>
      </c>
      <c r="EW38" s="17">
        <v>0.6</v>
      </c>
      <c r="EX38" s="17">
        <v>111.9</v>
      </c>
      <c r="EY38" s="17">
        <v>120.5</v>
      </c>
      <c r="EZ38" s="17">
        <v>105.9</v>
      </c>
      <c r="FA38" s="17">
        <v>15.9</v>
      </c>
      <c r="FB38" s="17">
        <v>7.2</v>
      </c>
      <c r="FC38" s="17">
        <v>20</v>
      </c>
      <c r="FD38" s="17">
        <v>9</v>
      </c>
      <c r="FE38" s="17">
        <v>28.2</v>
      </c>
      <c r="FF38" s="17">
        <v>29.4</v>
      </c>
      <c r="FG38" s="17">
        <v>14.5</v>
      </c>
      <c r="FH38" s="17">
        <v>18.600000000000001</v>
      </c>
      <c r="FI38" s="17">
        <v>7.3</v>
      </c>
      <c r="FJ38" s="17">
        <v>10.6</v>
      </c>
      <c r="FK38" s="17">
        <v>7437.4</v>
      </c>
      <c r="FL38" s="15"/>
      <c r="FM38" s="17">
        <v>16.5</v>
      </c>
      <c r="FN38" s="17">
        <v>0</v>
      </c>
      <c r="FO38" s="17">
        <v>6.1</v>
      </c>
      <c r="FP38" s="17">
        <v>5.2</v>
      </c>
      <c r="FQ38" s="17">
        <v>25.844159999999999</v>
      </c>
      <c r="FR38" s="17">
        <v>18.924990000000001</v>
      </c>
      <c r="FS38" s="17">
        <v>4.7</v>
      </c>
      <c r="FT38" s="17">
        <v>5.9</v>
      </c>
      <c r="FU38" s="17">
        <v>83.169150000000002</v>
      </c>
    </row>
    <row r="39" spans="1:177" ht="24" customHeight="1" x14ac:dyDescent="0.3">
      <c r="A39" s="16" t="s">
        <v>56</v>
      </c>
      <c r="B39" s="16" t="s">
        <v>846</v>
      </c>
      <c r="C39" s="17">
        <v>76.2</v>
      </c>
      <c r="D39" s="17">
        <v>632.79999999999995</v>
      </c>
      <c r="E39" s="17">
        <v>214.8</v>
      </c>
      <c r="F39" s="17"/>
      <c r="G39" s="17"/>
      <c r="H39" s="17">
        <v>10.8</v>
      </c>
      <c r="I39" s="17">
        <v>69.8</v>
      </c>
      <c r="J39" s="17"/>
      <c r="K39" s="17">
        <v>57.7</v>
      </c>
      <c r="L39" s="17">
        <v>157.19999999999999</v>
      </c>
      <c r="M39" s="17">
        <v>157.30000000000001</v>
      </c>
      <c r="N39" s="17">
        <v>156.69999999999999</v>
      </c>
      <c r="O39" s="17">
        <v>248.3</v>
      </c>
      <c r="P39" s="17">
        <v>210.5</v>
      </c>
      <c r="Q39" s="17">
        <v>107.1</v>
      </c>
      <c r="R39" s="17">
        <v>79.3</v>
      </c>
      <c r="S39" s="17">
        <v>2.9</v>
      </c>
      <c r="T39" s="17"/>
      <c r="U39" s="17"/>
      <c r="V39" s="17"/>
      <c r="W39" s="17"/>
      <c r="X39" s="17">
        <v>121.3</v>
      </c>
      <c r="Y39" s="17">
        <v>7.2</v>
      </c>
      <c r="Z39" s="17">
        <v>5.7</v>
      </c>
      <c r="AA39" s="17"/>
      <c r="AB39" s="17">
        <v>6.8</v>
      </c>
      <c r="AC39" s="17">
        <v>12.3</v>
      </c>
      <c r="AD39" s="17">
        <v>78.099999999999994</v>
      </c>
      <c r="AE39" s="17"/>
      <c r="AF39" s="17"/>
      <c r="AG39" s="17"/>
      <c r="AH39" s="17"/>
      <c r="AI39" s="17">
        <v>49.4</v>
      </c>
      <c r="AJ39" s="17">
        <v>126.9</v>
      </c>
      <c r="AK39" s="17"/>
      <c r="AL39" s="17"/>
      <c r="AM39" s="17"/>
      <c r="AN39" s="17">
        <v>0</v>
      </c>
      <c r="AO39" s="17">
        <v>148.1</v>
      </c>
      <c r="AP39" s="17">
        <v>32.1</v>
      </c>
      <c r="AQ39" s="17">
        <v>0</v>
      </c>
      <c r="AR39" s="17">
        <v>0</v>
      </c>
      <c r="AS39" s="17">
        <v>18.2</v>
      </c>
      <c r="AT39" s="17">
        <v>9.4</v>
      </c>
      <c r="AU39" s="17">
        <v>61.5</v>
      </c>
      <c r="AV39" s="17">
        <v>180.4</v>
      </c>
      <c r="AW39" s="17">
        <v>180.5</v>
      </c>
      <c r="AX39" s="17">
        <v>174.5</v>
      </c>
      <c r="AY39" s="17">
        <v>83.7</v>
      </c>
      <c r="AZ39" s="17">
        <v>7.6</v>
      </c>
      <c r="BA39" s="17">
        <v>9</v>
      </c>
      <c r="BB39" s="17">
        <v>32.799999999999997</v>
      </c>
      <c r="BC39" s="17">
        <v>21.4</v>
      </c>
      <c r="BD39" s="17">
        <v>2.2000000000000002</v>
      </c>
      <c r="BE39" s="17">
        <v>11.9</v>
      </c>
      <c r="BF39" s="17">
        <v>37.700000000000003</v>
      </c>
      <c r="BG39" s="17"/>
      <c r="BH39" s="17"/>
      <c r="BI39" s="17">
        <v>86.3</v>
      </c>
      <c r="BJ39" s="17"/>
      <c r="BK39" s="17"/>
      <c r="BL39" s="17">
        <v>45.9</v>
      </c>
      <c r="BM39" s="17"/>
      <c r="BN39" s="17"/>
      <c r="BO39" s="17"/>
      <c r="BP39" s="17">
        <v>69.900000000000006</v>
      </c>
      <c r="BQ39" s="17">
        <v>172.2</v>
      </c>
      <c r="BR39" s="17">
        <v>169.4</v>
      </c>
      <c r="BS39" s="17">
        <v>202.2</v>
      </c>
      <c r="BT39" s="17">
        <v>266.2</v>
      </c>
      <c r="BU39" s="17">
        <v>40.200000000000003</v>
      </c>
      <c r="BV39" s="17">
        <v>28.8</v>
      </c>
      <c r="BW39" s="17"/>
      <c r="BX39" s="17"/>
      <c r="BY39" s="17"/>
      <c r="BZ39" s="17"/>
      <c r="CA39" s="17"/>
      <c r="CB39" s="17"/>
      <c r="CC39" s="17">
        <v>0.2</v>
      </c>
      <c r="CD39" s="17">
        <v>91.8</v>
      </c>
      <c r="CE39" s="17">
        <v>72.2</v>
      </c>
      <c r="CF39" s="17">
        <v>63.4</v>
      </c>
      <c r="CG39" s="17">
        <v>65.5</v>
      </c>
      <c r="CH39" s="17">
        <v>29.2</v>
      </c>
      <c r="CI39" s="17"/>
      <c r="CJ39" s="17"/>
      <c r="CK39" s="17"/>
      <c r="CL39" s="17">
        <v>145.19999999999999</v>
      </c>
      <c r="CM39" s="17">
        <v>147.4</v>
      </c>
      <c r="CN39" s="17">
        <v>148.9</v>
      </c>
      <c r="CO39" s="17"/>
      <c r="CP39" s="17"/>
      <c r="CQ39" s="17"/>
      <c r="CR39" s="17"/>
      <c r="CS39" s="17"/>
      <c r="CT39" s="17">
        <v>137.19999999999999</v>
      </c>
      <c r="CU39" s="17">
        <v>78.400000000000006</v>
      </c>
      <c r="CV39" s="17">
        <v>1</v>
      </c>
      <c r="CW39" s="17">
        <v>86.3</v>
      </c>
      <c r="CX39" s="17">
        <v>80.599999999999994</v>
      </c>
      <c r="CY39" s="17">
        <v>10.9</v>
      </c>
      <c r="CZ39" s="17">
        <v>0.1</v>
      </c>
      <c r="DA39" s="17">
        <v>3.7</v>
      </c>
      <c r="DB39" s="17">
        <v>5</v>
      </c>
      <c r="DC39" s="17">
        <v>9.9</v>
      </c>
      <c r="DD39" s="17">
        <v>1</v>
      </c>
      <c r="DE39" s="17">
        <v>206.8</v>
      </c>
      <c r="DF39" s="17">
        <v>0.2</v>
      </c>
      <c r="DG39" s="17">
        <v>1.2</v>
      </c>
      <c r="DH39" s="17">
        <v>4.2</v>
      </c>
      <c r="DI39" s="17">
        <v>20</v>
      </c>
      <c r="DJ39" s="17">
        <v>3.3</v>
      </c>
      <c r="DK39" s="17">
        <v>0</v>
      </c>
      <c r="DL39" s="17">
        <v>3.2</v>
      </c>
      <c r="DM39" s="17">
        <v>16.7</v>
      </c>
      <c r="DN39" s="17">
        <v>15</v>
      </c>
      <c r="DO39" s="17">
        <v>18.3</v>
      </c>
      <c r="DP39" s="17">
        <v>17.3</v>
      </c>
      <c r="DQ39" s="17">
        <v>59.3</v>
      </c>
      <c r="DR39" s="17">
        <v>2.9</v>
      </c>
      <c r="DS39" s="17">
        <v>2.4</v>
      </c>
      <c r="DT39" s="17">
        <v>2.4</v>
      </c>
      <c r="DU39" s="17">
        <v>2.5</v>
      </c>
      <c r="DV39" s="17">
        <v>18.5</v>
      </c>
      <c r="DW39" s="17">
        <v>1.5</v>
      </c>
      <c r="DX39" s="17">
        <v>20.100000000000001</v>
      </c>
      <c r="DY39" s="17">
        <v>0.8</v>
      </c>
      <c r="DZ39" s="17">
        <v>0</v>
      </c>
      <c r="EA39" s="17">
        <v>4.9000000000000004</v>
      </c>
      <c r="EB39" s="17">
        <v>1.7</v>
      </c>
      <c r="EC39" s="17">
        <v>3.5</v>
      </c>
      <c r="ED39" s="17">
        <v>4.5</v>
      </c>
      <c r="EE39" s="17">
        <v>10</v>
      </c>
      <c r="EF39" s="17">
        <v>12.3</v>
      </c>
      <c r="EG39" s="17">
        <v>32.9</v>
      </c>
      <c r="EH39" s="17">
        <v>30.5</v>
      </c>
      <c r="EI39" s="17">
        <v>61.8</v>
      </c>
      <c r="EJ39" s="17">
        <v>84.7</v>
      </c>
      <c r="EK39" s="17">
        <v>12.7</v>
      </c>
      <c r="EL39" s="17">
        <v>6.9</v>
      </c>
      <c r="EM39" s="17">
        <v>6.3</v>
      </c>
      <c r="EN39" s="17">
        <v>2.8</v>
      </c>
      <c r="EO39" s="17">
        <v>7</v>
      </c>
      <c r="EP39" s="17">
        <v>6.4</v>
      </c>
      <c r="EQ39" s="17">
        <v>7</v>
      </c>
      <c r="ER39" s="17">
        <v>7.2</v>
      </c>
      <c r="ES39" s="17">
        <v>8.8000000000000007</v>
      </c>
      <c r="ET39" s="17">
        <v>252.9</v>
      </c>
      <c r="EU39" s="17">
        <v>14.1</v>
      </c>
      <c r="EV39" s="17">
        <v>144.30000000000001</v>
      </c>
      <c r="EW39" s="17">
        <v>0.6</v>
      </c>
      <c r="EX39" s="17">
        <v>117.8</v>
      </c>
      <c r="EY39" s="17">
        <v>118.2</v>
      </c>
      <c r="EZ39" s="17">
        <v>104.6</v>
      </c>
      <c r="FA39" s="17">
        <v>14.4</v>
      </c>
      <c r="FB39" s="17">
        <v>7.2</v>
      </c>
      <c r="FC39" s="17">
        <v>20</v>
      </c>
      <c r="FD39" s="17">
        <v>9.4</v>
      </c>
      <c r="FE39" s="17">
        <v>28.4</v>
      </c>
      <c r="FF39" s="17">
        <v>29.5</v>
      </c>
      <c r="FG39" s="17">
        <v>14.7</v>
      </c>
      <c r="FH39" s="17">
        <v>18.600000000000001</v>
      </c>
      <c r="FI39" s="17">
        <v>5.9</v>
      </c>
      <c r="FJ39" s="17">
        <v>10.9</v>
      </c>
      <c r="FK39" s="17">
        <v>7499.1</v>
      </c>
      <c r="FL39" s="15"/>
      <c r="FM39" s="17">
        <v>16.5</v>
      </c>
      <c r="FN39" s="17">
        <v>0</v>
      </c>
      <c r="FO39" s="17">
        <v>6.1</v>
      </c>
      <c r="FP39" s="17">
        <v>5.2</v>
      </c>
      <c r="FQ39" s="17">
        <v>26.037269999999999</v>
      </c>
      <c r="FR39" s="17">
        <v>18.924959999999999</v>
      </c>
      <c r="FS39" s="17">
        <v>4.7</v>
      </c>
      <c r="FT39" s="17">
        <v>5.9</v>
      </c>
      <c r="FU39" s="17">
        <v>83.362229999999997</v>
      </c>
    </row>
    <row r="40" spans="1:177" ht="24" customHeight="1" x14ac:dyDescent="0.3">
      <c r="A40" s="16" t="s">
        <v>56</v>
      </c>
      <c r="B40" s="16" t="s">
        <v>847</v>
      </c>
      <c r="C40" s="17">
        <v>72</v>
      </c>
      <c r="D40" s="17">
        <v>638.79999999999995</v>
      </c>
      <c r="E40" s="17">
        <v>216.5</v>
      </c>
      <c r="F40" s="17"/>
      <c r="G40" s="17"/>
      <c r="H40" s="17">
        <v>10.8</v>
      </c>
      <c r="I40" s="17">
        <v>69.8</v>
      </c>
      <c r="J40" s="17"/>
      <c r="K40" s="17">
        <v>57.9</v>
      </c>
      <c r="L40" s="17">
        <v>129.80000000000001</v>
      </c>
      <c r="M40" s="17">
        <v>129.69999999999999</v>
      </c>
      <c r="N40" s="17">
        <v>129.9</v>
      </c>
      <c r="O40" s="17">
        <v>226.4</v>
      </c>
      <c r="P40" s="17">
        <v>211.2</v>
      </c>
      <c r="Q40" s="17">
        <v>106.8</v>
      </c>
      <c r="R40" s="17">
        <v>154.19999999999999</v>
      </c>
      <c r="S40" s="17">
        <v>2.9</v>
      </c>
      <c r="T40" s="17"/>
      <c r="U40" s="17"/>
      <c r="V40" s="17"/>
      <c r="W40" s="17"/>
      <c r="X40" s="17">
        <v>119.7</v>
      </c>
      <c r="Y40" s="17">
        <v>7.4</v>
      </c>
      <c r="Z40" s="17">
        <v>5.8</v>
      </c>
      <c r="AA40" s="17"/>
      <c r="AB40" s="17">
        <v>6.8</v>
      </c>
      <c r="AC40" s="17">
        <v>12.3</v>
      </c>
      <c r="AD40" s="17">
        <v>80.2</v>
      </c>
      <c r="AE40" s="17"/>
      <c r="AF40" s="17"/>
      <c r="AG40" s="17"/>
      <c r="AH40" s="17"/>
      <c r="AI40" s="17">
        <v>49.3</v>
      </c>
      <c r="AJ40" s="17">
        <v>79.900000000000006</v>
      </c>
      <c r="AK40" s="17"/>
      <c r="AL40" s="17"/>
      <c r="AM40" s="17"/>
      <c r="AN40" s="17">
        <v>0</v>
      </c>
      <c r="AO40" s="17">
        <v>147.5</v>
      </c>
      <c r="AP40" s="17">
        <v>36.9</v>
      </c>
      <c r="AQ40" s="17">
        <v>0</v>
      </c>
      <c r="AR40" s="17">
        <v>0</v>
      </c>
      <c r="AS40" s="17">
        <v>18.2</v>
      </c>
      <c r="AT40" s="17">
        <v>9.4</v>
      </c>
      <c r="AU40" s="17">
        <v>66.3</v>
      </c>
      <c r="AV40" s="17">
        <v>180.2</v>
      </c>
      <c r="AW40" s="17">
        <v>180.4</v>
      </c>
      <c r="AX40" s="17">
        <v>186.3</v>
      </c>
      <c r="AY40" s="17">
        <v>84.3</v>
      </c>
      <c r="AZ40" s="17">
        <v>7.6</v>
      </c>
      <c r="BA40" s="17">
        <v>9.1</v>
      </c>
      <c r="BB40" s="17">
        <v>32.200000000000003</v>
      </c>
      <c r="BC40" s="17">
        <v>25.4</v>
      </c>
      <c r="BD40" s="17">
        <v>2.2000000000000002</v>
      </c>
      <c r="BE40" s="17">
        <v>11.6</v>
      </c>
      <c r="BF40" s="17">
        <v>83.8</v>
      </c>
      <c r="BG40" s="17"/>
      <c r="BH40" s="17"/>
      <c r="BI40" s="17">
        <v>86.4</v>
      </c>
      <c r="BJ40" s="17"/>
      <c r="BK40" s="17"/>
      <c r="BL40" s="17">
        <v>45.8</v>
      </c>
      <c r="BM40" s="17"/>
      <c r="BN40" s="17"/>
      <c r="BO40" s="17"/>
      <c r="BP40" s="17">
        <v>70.2</v>
      </c>
      <c r="BQ40" s="17">
        <v>172</v>
      </c>
      <c r="BR40" s="17">
        <v>169.9</v>
      </c>
      <c r="BS40" s="17">
        <v>203.7</v>
      </c>
      <c r="BT40" s="17">
        <v>265.8</v>
      </c>
      <c r="BU40" s="17">
        <v>40.200000000000003</v>
      </c>
      <c r="BV40" s="17">
        <v>28.7</v>
      </c>
      <c r="BW40" s="17"/>
      <c r="BX40" s="17"/>
      <c r="BY40" s="17"/>
      <c r="BZ40" s="17"/>
      <c r="CA40" s="17"/>
      <c r="CB40" s="17"/>
      <c r="CC40" s="17">
        <v>0.2</v>
      </c>
      <c r="CD40" s="17">
        <v>157.9</v>
      </c>
      <c r="CE40" s="17">
        <v>105.8</v>
      </c>
      <c r="CF40" s="17">
        <v>63.8</v>
      </c>
      <c r="CG40" s="17">
        <v>66</v>
      </c>
      <c r="CH40" s="17">
        <v>29.2</v>
      </c>
      <c r="CI40" s="17"/>
      <c r="CJ40" s="17"/>
      <c r="CK40" s="17"/>
      <c r="CL40" s="17">
        <v>144.80000000000001</v>
      </c>
      <c r="CM40" s="17">
        <v>147.30000000000001</v>
      </c>
      <c r="CN40" s="17">
        <v>149</v>
      </c>
      <c r="CO40" s="17"/>
      <c r="CP40" s="17"/>
      <c r="CQ40" s="17"/>
      <c r="CR40" s="17"/>
      <c r="CS40" s="17"/>
      <c r="CT40" s="17">
        <v>137.19999999999999</v>
      </c>
      <c r="CU40" s="17">
        <v>78.3</v>
      </c>
      <c r="CV40" s="17">
        <v>0.9</v>
      </c>
      <c r="CW40" s="17">
        <v>88.6</v>
      </c>
      <c r="CX40" s="17">
        <v>80.599999999999994</v>
      </c>
      <c r="CY40" s="17">
        <v>9.8000000000000007</v>
      </c>
      <c r="CZ40" s="17">
        <v>0.1</v>
      </c>
      <c r="DA40" s="17">
        <v>3.9</v>
      </c>
      <c r="DB40" s="17">
        <v>4.9000000000000004</v>
      </c>
      <c r="DC40" s="17">
        <v>9.9</v>
      </c>
      <c r="DD40" s="17">
        <v>1</v>
      </c>
      <c r="DE40" s="17">
        <v>201.7</v>
      </c>
      <c r="DF40" s="17">
        <v>0.2</v>
      </c>
      <c r="DG40" s="17">
        <v>1.3</v>
      </c>
      <c r="DH40" s="17">
        <v>4.0999999999999996</v>
      </c>
      <c r="DI40" s="17">
        <v>20.100000000000001</v>
      </c>
      <c r="DJ40" s="17">
        <v>3.2</v>
      </c>
      <c r="DK40" s="17">
        <v>0</v>
      </c>
      <c r="DL40" s="17">
        <v>3.2</v>
      </c>
      <c r="DM40" s="17">
        <v>16.7</v>
      </c>
      <c r="DN40" s="17">
        <v>15</v>
      </c>
      <c r="DO40" s="17">
        <v>17.8</v>
      </c>
      <c r="DP40" s="17">
        <v>20.100000000000001</v>
      </c>
      <c r="DQ40" s="17">
        <v>55.2</v>
      </c>
      <c r="DR40" s="17">
        <v>2.9</v>
      </c>
      <c r="DS40" s="17">
        <v>2.4</v>
      </c>
      <c r="DT40" s="17">
        <v>2.4</v>
      </c>
      <c r="DU40" s="17">
        <v>2.5</v>
      </c>
      <c r="DV40" s="17">
        <v>17.899999999999999</v>
      </c>
      <c r="DW40" s="17">
        <v>2.2000000000000002</v>
      </c>
      <c r="DX40" s="17">
        <v>20.100000000000001</v>
      </c>
      <c r="DY40" s="17">
        <v>0.8</v>
      </c>
      <c r="DZ40" s="17">
        <v>0</v>
      </c>
      <c r="EA40" s="17">
        <v>5.9</v>
      </c>
      <c r="EB40" s="17">
        <v>1.6</v>
      </c>
      <c r="EC40" s="17">
        <v>3.6</v>
      </c>
      <c r="ED40" s="17">
        <v>4.7</v>
      </c>
      <c r="EE40" s="17">
        <v>10</v>
      </c>
      <c r="EF40" s="17">
        <v>12.2</v>
      </c>
      <c r="EG40" s="17">
        <v>36.1</v>
      </c>
      <c r="EH40" s="17">
        <v>34.1</v>
      </c>
      <c r="EI40" s="17">
        <v>60.2</v>
      </c>
      <c r="EJ40" s="17">
        <v>88.4</v>
      </c>
      <c r="EK40" s="17">
        <v>14.7</v>
      </c>
      <c r="EL40" s="17">
        <v>5.7</v>
      </c>
      <c r="EM40" s="17">
        <v>6.3</v>
      </c>
      <c r="EN40" s="17">
        <v>2.8</v>
      </c>
      <c r="EO40" s="17">
        <v>7</v>
      </c>
      <c r="EP40" s="17">
        <v>6.2</v>
      </c>
      <c r="EQ40" s="17">
        <v>7</v>
      </c>
      <c r="ER40" s="17">
        <v>7.2</v>
      </c>
      <c r="ES40" s="17">
        <v>8.8000000000000007</v>
      </c>
      <c r="ET40" s="17">
        <v>253</v>
      </c>
      <c r="EU40" s="17">
        <v>12.3</v>
      </c>
      <c r="EV40" s="17">
        <v>142.19999999999999</v>
      </c>
      <c r="EW40" s="17">
        <v>0.6</v>
      </c>
      <c r="EX40" s="17">
        <v>116.2</v>
      </c>
      <c r="EY40" s="17">
        <v>115.8</v>
      </c>
      <c r="EZ40" s="17">
        <v>103.3</v>
      </c>
      <c r="FA40" s="17">
        <v>12.4</v>
      </c>
      <c r="FB40" s="17">
        <v>7.2</v>
      </c>
      <c r="FC40" s="17">
        <v>20</v>
      </c>
      <c r="FD40" s="17">
        <v>8.9</v>
      </c>
      <c r="FE40" s="17">
        <v>29</v>
      </c>
      <c r="FF40" s="17">
        <v>29.5</v>
      </c>
      <c r="FG40" s="17">
        <v>14.7</v>
      </c>
      <c r="FH40" s="17">
        <v>18.600000000000001</v>
      </c>
      <c r="FI40" s="17">
        <v>8.1</v>
      </c>
      <c r="FJ40" s="17">
        <v>10.3</v>
      </c>
      <c r="FK40" s="17">
        <v>7595.8</v>
      </c>
      <c r="FL40" s="15"/>
      <c r="FM40" s="17">
        <v>15.3</v>
      </c>
      <c r="FN40" s="17">
        <v>0</v>
      </c>
      <c r="FO40" s="17">
        <v>6.1</v>
      </c>
      <c r="FP40" s="17">
        <v>5.2</v>
      </c>
      <c r="FQ40" s="17">
        <v>26.237829999999999</v>
      </c>
      <c r="FR40" s="17">
        <v>18.924489999999999</v>
      </c>
      <c r="FS40" s="17">
        <v>4.7</v>
      </c>
      <c r="FT40" s="17">
        <v>5.9</v>
      </c>
      <c r="FU40" s="17">
        <v>82.362319999999997</v>
      </c>
    </row>
    <row r="41" spans="1:177" ht="24" customHeight="1" x14ac:dyDescent="0.3">
      <c r="A41" s="16" t="s">
        <v>56</v>
      </c>
      <c r="B41" s="16" t="s">
        <v>848</v>
      </c>
      <c r="C41" s="17">
        <v>83.7</v>
      </c>
      <c r="D41" s="17">
        <v>645.29999999999995</v>
      </c>
      <c r="E41" s="17">
        <v>217.5</v>
      </c>
      <c r="F41" s="17"/>
      <c r="G41" s="17"/>
      <c r="H41" s="17">
        <v>30.2</v>
      </c>
      <c r="I41" s="17">
        <v>70.099999999999994</v>
      </c>
      <c r="J41" s="17"/>
      <c r="K41" s="17">
        <v>58.7</v>
      </c>
      <c r="L41" s="17">
        <v>129.1</v>
      </c>
      <c r="M41" s="17">
        <v>130.1</v>
      </c>
      <c r="N41" s="17">
        <v>129.19999999999999</v>
      </c>
      <c r="O41" s="17">
        <v>226.6</v>
      </c>
      <c r="P41" s="17">
        <v>209.6</v>
      </c>
      <c r="Q41" s="17">
        <v>107</v>
      </c>
      <c r="R41" s="17">
        <v>94.8</v>
      </c>
      <c r="S41" s="17">
        <v>3</v>
      </c>
      <c r="T41" s="17"/>
      <c r="U41" s="17"/>
      <c r="V41" s="17"/>
      <c r="W41" s="17"/>
      <c r="X41" s="17">
        <v>127.2</v>
      </c>
      <c r="Y41" s="17">
        <v>8.1999999999999993</v>
      </c>
      <c r="Z41" s="17">
        <v>6</v>
      </c>
      <c r="AA41" s="17"/>
      <c r="AB41" s="17">
        <v>6.8</v>
      </c>
      <c r="AC41" s="17">
        <v>12.3</v>
      </c>
      <c r="AD41" s="17">
        <v>81.099999999999994</v>
      </c>
      <c r="AE41" s="17"/>
      <c r="AF41" s="17"/>
      <c r="AG41" s="17"/>
      <c r="AH41" s="17"/>
      <c r="AI41" s="17">
        <v>51.1</v>
      </c>
      <c r="AJ41" s="17">
        <v>74.900000000000006</v>
      </c>
      <c r="AK41" s="17"/>
      <c r="AL41" s="17"/>
      <c r="AM41" s="17"/>
      <c r="AN41" s="17">
        <v>0</v>
      </c>
      <c r="AO41" s="17">
        <v>153.4</v>
      </c>
      <c r="AP41" s="17">
        <v>34.200000000000003</v>
      </c>
      <c r="AQ41" s="17">
        <v>0</v>
      </c>
      <c r="AR41" s="17">
        <v>0</v>
      </c>
      <c r="AS41" s="17">
        <v>18.2</v>
      </c>
      <c r="AT41" s="17">
        <v>9.4</v>
      </c>
      <c r="AU41" s="17">
        <v>67.3</v>
      </c>
      <c r="AV41" s="17">
        <v>184.2</v>
      </c>
      <c r="AW41" s="17">
        <v>184.9</v>
      </c>
      <c r="AX41" s="17">
        <v>184.9</v>
      </c>
      <c r="AY41" s="17">
        <v>104.3</v>
      </c>
      <c r="AZ41" s="17">
        <v>7.5</v>
      </c>
      <c r="BA41" s="17">
        <v>9</v>
      </c>
      <c r="BB41" s="17">
        <v>35.9</v>
      </c>
      <c r="BC41" s="17">
        <v>26.8</v>
      </c>
      <c r="BD41" s="17">
        <v>2.2000000000000002</v>
      </c>
      <c r="BE41" s="17">
        <v>17.2</v>
      </c>
      <c r="BF41" s="17">
        <v>85.6</v>
      </c>
      <c r="BG41" s="17"/>
      <c r="BH41" s="17"/>
      <c r="BI41" s="17">
        <v>87.9</v>
      </c>
      <c r="BJ41" s="17"/>
      <c r="BK41" s="17"/>
      <c r="BL41" s="17">
        <v>46.4</v>
      </c>
      <c r="BM41" s="17"/>
      <c r="BN41" s="17"/>
      <c r="BO41" s="17"/>
      <c r="BP41" s="17">
        <v>87.3</v>
      </c>
      <c r="BQ41" s="17">
        <v>171.9</v>
      </c>
      <c r="BR41" s="17">
        <v>169.4</v>
      </c>
      <c r="BS41" s="17">
        <v>203.6</v>
      </c>
      <c r="BT41" s="17">
        <v>266.7</v>
      </c>
      <c r="BU41" s="17">
        <v>40</v>
      </c>
      <c r="BV41" s="17">
        <v>27</v>
      </c>
      <c r="BW41" s="17"/>
      <c r="BX41" s="17"/>
      <c r="BY41" s="17"/>
      <c r="BZ41" s="17"/>
      <c r="CA41" s="17"/>
      <c r="CB41" s="17"/>
      <c r="CC41" s="17">
        <v>0.2</v>
      </c>
      <c r="CD41" s="17">
        <v>194.3</v>
      </c>
      <c r="CE41" s="17">
        <v>100.8</v>
      </c>
      <c r="CF41" s="17">
        <v>63.7</v>
      </c>
      <c r="CG41" s="17">
        <v>66.099999999999994</v>
      </c>
      <c r="CH41" s="17">
        <v>29.9</v>
      </c>
      <c r="CI41" s="17"/>
      <c r="CJ41" s="17"/>
      <c r="CK41" s="17"/>
      <c r="CL41" s="17">
        <v>144.1</v>
      </c>
      <c r="CM41" s="17">
        <v>147.1</v>
      </c>
      <c r="CN41" s="17">
        <v>148.80000000000001</v>
      </c>
      <c r="CO41" s="17"/>
      <c r="CP41" s="17"/>
      <c r="CQ41" s="17"/>
      <c r="CR41" s="17"/>
      <c r="CS41" s="17"/>
      <c r="CT41" s="17">
        <v>137.1</v>
      </c>
      <c r="CU41" s="17">
        <v>78.3</v>
      </c>
      <c r="CV41" s="17">
        <v>0.7</v>
      </c>
      <c r="CW41" s="17">
        <v>94.6</v>
      </c>
      <c r="CX41" s="17">
        <v>78.900000000000006</v>
      </c>
      <c r="CY41" s="17">
        <v>12.5</v>
      </c>
      <c r="CZ41" s="17">
        <v>0.1</v>
      </c>
      <c r="DA41" s="17">
        <v>3.8</v>
      </c>
      <c r="DB41" s="17">
        <v>5</v>
      </c>
      <c r="DC41" s="17">
        <v>9.9</v>
      </c>
      <c r="DD41" s="17">
        <v>2.7</v>
      </c>
      <c r="DE41" s="17">
        <v>195.2</v>
      </c>
      <c r="DF41" s="17">
        <v>0.2</v>
      </c>
      <c r="DG41" s="17">
        <v>1.5</v>
      </c>
      <c r="DH41" s="17">
        <v>4.0999999999999996</v>
      </c>
      <c r="DI41" s="17">
        <v>20.3</v>
      </c>
      <c r="DJ41" s="17">
        <v>3.1</v>
      </c>
      <c r="DK41" s="17">
        <v>0</v>
      </c>
      <c r="DL41" s="17">
        <v>3.2</v>
      </c>
      <c r="DM41" s="17">
        <v>16.7</v>
      </c>
      <c r="DN41" s="17">
        <v>10</v>
      </c>
      <c r="DO41" s="17">
        <v>11.5</v>
      </c>
      <c r="DP41" s="17">
        <v>16.399999999999999</v>
      </c>
      <c r="DQ41" s="17">
        <v>51</v>
      </c>
      <c r="DR41" s="17">
        <v>2.9</v>
      </c>
      <c r="DS41" s="17">
        <v>2.4</v>
      </c>
      <c r="DT41" s="17">
        <v>2.4</v>
      </c>
      <c r="DU41" s="17">
        <v>2.5</v>
      </c>
      <c r="DV41" s="17">
        <v>16.7</v>
      </c>
      <c r="DW41" s="17">
        <v>2.2000000000000002</v>
      </c>
      <c r="DX41" s="17">
        <v>20.100000000000001</v>
      </c>
      <c r="DY41" s="17">
        <v>0.8</v>
      </c>
      <c r="DZ41" s="17">
        <v>0</v>
      </c>
      <c r="EA41" s="17">
        <v>6</v>
      </c>
      <c r="EB41" s="17">
        <v>1.6</v>
      </c>
      <c r="EC41" s="17">
        <v>3.9</v>
      </c>
      <c r="ED41" s="17">
        <v>5</v>
      </c>
      <c r="EE41" s="17">
        <v>10</v>
      </c>
      <c r="EF41" s="17">
        <v>13.7</v>
      </c>
      <c r="EG41" s="17">
        <v>35.200000000000003</v>
      </c>
      <c r="EH41" s="17">
        <v>19.8</v>
      </c>
      <c r="EI41" s="17">
        <v>64.599999999999994</v>
      </c>
      <c r="EJ41" s="17">
        <v>90.3</v>
      </c>
      <c r="EK41" s="17">
        <v>12.3</v>
      </c>
      <c r="EL41" s="17">
        <v>5.4</v>
      </c>
      <c r="EM41" s="17">
        <v>6.2</v>
      </c>
      <c r="EN41" s="17">
        <v>2.8</v>
      </c>
      <c r="EO41" s="17">
        <v>7</v>
      </c>
      <c r="EP41" s="17">
        <v>6</v>
      </c>
      <c r="EQ41" s="17">
        <v>6.5</v>
      </c>
      <c r="ER41" s="17">
        <v>6.7</v>
      </c>
      <c r="ES41" s="17">
        <v>13.4</v>
      </c>
      <c r="ET41" s="17">
        <v>245.6</v>
      </c>
      <c r="EU41" s="17">
        <v>10.3</v>
      </c>
      <c r="EV41" s="17">
        <v>110.2</v>
      </c>
      <c r="EW41" s="17">
        <v>0.6</v>
      </c>
      <c r="EX41" s="17">
        <v>117.6</v>
      </c>
      <c r="EY41" s="17">
        <v>122.2</v>
      </c>
      <c r="EZ41" s="17">
        <v>63.2</v>
      </c>
      <c r="FA41" s="17">
        <v>10.6</v>
      </c>
      <c r="FB41" s="17">
        <v>7.2</v>
      </c>
      <c r="FC41" s="17">
        <v>20</v>
      </c>
      <c r="FD41" s="17">
        <v>9</v>
      </c>
      <c r="FE41" s="17">
        <v>29.4</v>
      </c>
      <c r="FF41" s="17">
        <v>31.1</v>
      </c>
      <c r="FG41" s="17">
        <v>14.7</v>
      </c>
      <c r="FH41" s="17">
        <v>18.600000000000001</v>
      </c>
      <c r="FI41" s="17">
        <v>7.2</v>
      </c>
      <c r="FJ41" s="17">
        <v>10.5</v>
      </c>
      <c r="FK41" s="17">
        <v>7573.9</v>
      </c>
      <c r="FL41" s="15"/>
      <c r="FM41" s="17">
        <v>16.3</v>
      </c>
      <c r="FN41" s="17">
        <v>0</v>
      </c>
      <c r="FO41" s="17">
        <v>6.1</v>
      </c>
      <c r="FP41" s="17">
        <v>5.2</v>
      </c>
      <c r="FQ41" s="17">
        <v>26.34712</v>
      </c>
      <c r="FR41" s="17">
        <v>18.92409</v>
      </c>
      <c r="FS41" s="17">
        <v>4.7</v>
      </c>
      <c r="FT41" s="17">
        <v>5.9</v>
      </c>
      <c r="FU41" s="17">
        <v>83.471209999999999</v>
      </c>
    </row>
    <row r="42" spans="1:177" ht="24" customHeight="1" x14ac:dyDescent="0.3">
      <c r="A42" s="18" t="s">
        <v>56</v>
      </c>
      <c r="B42" s="18" t="s">
        <v>849</v>
      </c>
      <c r="C42" s="19">
        <v>78.099999999999994</v>
      </c>
      <c r="D42" s="19">
        <v>642.4</v>
      </c>
      <c r="E42" s="19">
        <v>216.5</v>
      </c>
      <c r="F42" s="19"/>
      <c r="G42" s="19"/>
      <c r="H42" s="19">
        <v>30.2</v>
      </c>
      <c r="I42" s="19">
        <v>69.8</v>
      </c>
      <c r="J42" s="19"/>
      <c r="K42" s="19">
        <v>59.4</v>
      </c>
      <c r="L42" s="19">
        <v>129.69999999999999</v>
      </c>
      <c r="M42" s="19">
        <v>130.19999999999999</v>
      </c>
      <c r="N42" s="19">
        <v>129.80000000000001</v>
      </c>
      <c r="O42" s="19">
        <v>225.7</v>
      </c>
      <c r="P42" s="19">
        <v>210.6</v>
      </c>
      <c r="Q42" s="19">
        <v>107</v>
      </c>
      <c r="R42" s="19">
        <v>170.9</v>
      </c>
      <c r="S42" s="19">
        <v>3</v>
      </c>
      <c r="T42" s="19"/>
      <c r="U42" s="19"/>
      <c r="V42" s="19"/>
      <c r="W42" s="19"/>
      <c r="X42" s="19">
        <v>125.4</v>
      </c>
      <c r="Y42" s="19">
        <v>8.1</v>
      </c>
      <c r="Z42" s="19">
        <v>6</v>
      </c>
      <c r="AA42" s="19"/>
      <c r="AB42" s="19">
        <v>6.8</v>
      </c>
      <c r="AC42" s="19">
        <v>12.3</v>
      </c>
      <c r="AD42" s="19">
        <v>80.900000000000006</v>
      </c>
      <c r="AE42" s="19"/>
      <c r="AF42" s="19"/>
      <c r="AG42" s="19"/>
      <c r="AH42" s="19"/>
      <c r="AI42" s="19">
        <v>50.9</v>
      </c>
      <c r="AJ42" s="19">
        <v>91.1</v>
      </c>
      <c r="AK42" s="19"/>
      <c r="AL42" s="19"/>
      <c r="AM42" s="19"/>
      <c r="AN42" s="19">
        <v>0</v>
      </c>
      <c r="AO42" s="19">
        <v>152</v>
      </c>
      <c r="AP42" s="19">
        <v>34.700000000000003</v>
      </c>
      <c r="AQ42" s="19">
        <v>0</v>
      </c>
      <c r="AR42" s="19">
        <v>0</v>
      </c>
      <c r="AS42" s="19">
        <v>18.2</v>
      </c>
      <c r="AT42" s="19">
        <v>9.4</v>
      </c>
      <c r="AU42" s="19">
        <v>67.8</v>
      </c>
      <c r="AV42" s="19">
        <v>182.9</v>
      </c>
      <c r="AW42" s="19">
        <v>183.2</v>
      </c>
      <c r="AX42" s="19">
        <v>185.8</v>
      </c>
      <c r="AY42" s="19">
        <v>100.8</v>
      </c>
      <c r="AZ42" s="19">
        <v>7.6</v>
      </c>
      <c r="BA42" s="19">
        <v>9</v>
      </c>
      <c r="BB42" s="19">
        <v>29.6</v>
      </c>
      <c r="BC42" s="19">
        <v>26.7</v>
      </c>
      <c r="BD42" s="19">
        <v>2.2000000000000002</v>
      </c>
      <c r="BE42" s="19">
        <v>17</v>
      </c>
      <c r="BF42" s="19">
        <v>61.9</v>
      </c>
      <c r="BG42" s="19"/>
      <c r="BH42" s="19"/>
      <c r="BI42" s="19">
        <v>87.4</v>
      </c>
      <c r="BJ42" s="19"/>
      <c r="BK42" s="19"/>
      <c r="BL42" s="19">
        <v>46.3</v>
      </c>
      <c r="BM42" s="19"/>
      <c r="BN42" s="19"/>
      <c r="BO42" s="19"/>
      <c r="BP42" s="19">
        <v>86.6</v>
      </c>
      <c r="BQ42" s="19">
        <v>173.2</v>
      </c>
      <c r="BR42" s="19">
        <v>171.2</v>
      </c>
      <c r="BS42" s="19">
        <v>203.1</v>
      </c>
      <c r="BT42" s="19">
        <v>267.8</v>
      </c>
      <c r="BU42" s="19">
        <v>40</v>
      </c>
      <c r="BV42" s="19">
        <v>27</v>
      </c>
      <c r="BW42" s="19"/>
      <c r="BX42" s="19"/>
      <c r="BY42" s="19"/>
      <c r="BZ42" s="19"/>
      <c r="CA42" s="19"/>
      <c r="CB42" s="19"/>
      <c r="CC42" s="19">
        <v>0.2</v>
      </c>
      <c r="CD42" s="19">
        <v>211.2</v>
      </c>
      <c r="CE42" s="19">
        <v>83</v>
      </c>
      <c r="CF42" s="19">
        <v>63.4</v>
      </c>
      <c r="CG42" s="19">
        <v>66.400000000000006</v>
      </c>
      <c r="CH42" s="19">
        <v>29.9</v>
      </c>
      <c r="CI42" s="19"/>
      <c r="CJ42" s="19"/>
      <c r="CK42" s="19"/>
      <c r="CL42" s="19">
        <v>145.30000000000001</v>
      </c>
      <c r="CM42" s="19">
        <v>147.4</v>
      </c>
      <c r="CN42" s="19">
        <v>149.19999999999999</v>
      </c>
      <c r="CO42" s="19"/>
      <c r="CP42" s="19"/>
      <c r="CQ42" s="19"/>
      <c r="CR42" s="19"/>
      <c r="CS42" s="19"/>
      <c r="CT42" s="19">
        <v>137.19999999999999</v>
      </c>
      <c r="CU42" s="19">
        <v>78.400000000000006</v>
      </c>
      <c r="CV42" s="19">
        <v>0.6</v>
      </c>
      <c r="CW42" s="19">
        <v>93.8</v>
      </c>
      <c r="CX42" s="19">
        <v>73.099999999999994</v>
      </c>
      <c r="CY42" s="19">
        <v>11</v>
      </c>
      <c r="CZ42" s="19">
        <v>0.1</v>
      </c>
      <c r="DA42" s="19">
        <v>3.6</v>
      </c>
      <c r="DB42" s="19">
        <v>5</v>
      </c>
      <c r="DC42" s="19">
        <v>9.9</v>
      </c>
      <c r="DD42" s="19">
        <v>2.5</v>
      </c>
      <c r="DE42" s="19">
        <v>184.5</v>
      </c>
      <c r="DF42" s="19">
        <v>0.2</v>
      </c>
      <c r="DG42" s="19">
        <v>1.3</v>
      </c>
      <c r="DH42" s="19">
        <v>4.3</v>
      </c>
      <c r="DI42" s="19">
        <v>20.3</v>
      </c>
      <c r="DJ42" s="19">
        <v>3.1</v>
      </c>
      <c r="DK42" s="19">
        <v>0</v>
      </c>
      <c r="DL42" s="19">
        <v>3.2</v>
      </c>
      <c r="DM42" s="19">
        <v>16.7</v>
      </c>
      <c r="DN42" s="19">
        <v>12.6</v>
      </c>
      <c r="DO42" s="19">
        <v>17.2</v>
      </c>
      <c r="DP42" s="19">
        <v>18</v>
      </c>
      <c r="DQ42" s="19">
        <v>60.2</v>
      </c>
      <c r="DR42" s="19">
        <v>2.9</v>
      </c>
      <c r="DS42" s="19">
        <v>2.4</v>
      </c>
      <c r="DT42" s="19">
        <v>2.4</v>
      </c>
      <c r="DU42" s="19">
        <v>2.5</v>
      </c>
      <c r="DV42" s="19">
        <v>14.8</v>
      </c>
      <c r="DW42" s="19">
        <v>2</v>
      </c>
      <c r="DX42" s="19">
        <v>20.2</v>
      </c>
      <c r="DY42" s="19">
        <v>0.8</v>
      </c>
      <c r="DZ42" s="19">
        <v>0</v>
      </c>
      <c r="EA42" s="19">
        <v>5.9</v>
      </c>
      <c r="EB42" s="19">
        <v>1.4</v>
      </c>
      <c r="EC42" s="19">
        <v>3.9</v>
      </c>
      <c r="ED42" s="19">
        <v>4.8</v>
      </c>
      <c r="EE42" s="19">
        <v>10</v>
      </c>
      <c r="EF42" s="19">
        <v>11.6</v>
      </c>
      <c r="EG42" s="19">
        <v>45.3</v>
      </c>
      <c r="EH42" s="19">
        <v>10.4</v>
      </c>
      <c r="EI42" s="19">
        <v>54.6</v>
      </c>
      <c r="EJ42" s="19">
        <v>83</v>
      </c>
      <c r="EK42" s="19">
        <v>11</v>
      </c>
      <c r="EL42" s="19">
        <v>4.2</v>
      </c>
      <c r="EM42" s="19">
        <v>7</v>
      </c>
      <c r="EN42" s="19">
        <v>2.8</v>
      </c>
      <c r="EO42" s="19">
        <v>7</v>
      </c>
      <c r="EP42" s="19">
        <v>6</v>
      </c>
      <c r="EQ42" s="19">
        <v>6.5</v>
      </c>
      <c r="ER42" s="19">
        <v>6.7</v>
      </c>
      <c r="ES42" s="19">
        <v>11</v>
      </c>
      <c r="ET42" s="19">
        <v>232.6</v>
      </c>
      <c r="EU42" s="19">
        <v>7.4</v>
      </c>
      <c r="EV42" s="19">
        <v>53.3</v>
      </c>
      <c r="EW42" s="19">
        <v>0.6</v>
      </c>
      <c r="EX42" s="19">
        <v>118.6</v>
      </c>
      <c r="EY42" s="19">
        <v>129.5</v>
      </c>
      <c r="EZ42" s="19">
        <v>34.200000000000003</v>
      </c>
      <c r="FA42" s="19">
        <v>8.1999999999999993</v>
      </c>
      <c r="FB42" s="19">
        <v>7.2</v>
      </c>
      <c r="FC42" s="19">
        <v>20</v>
      </c>
      <c r="FD42" s="19">
        <v>9.1</v>
      </c>
      <c r="FE42" s="19">
        <v>28.6</v>
      </c>
      <c r="FF42" s="19">
        <v>31.1</v>
      </c>
      <c r="FG42" s="19">
        <v>14.8</v>
      </c>
      <c r="FH42" s="19">
        <v>18.600000000000001</v>
      </c>
      <c r="FI42" s="19">
        <v>6.5</v>
      </c>
      <c r="FJ42" s="19">
        <v>11</v>
      </c>
      <c r="FK42" s="19">
        <v>7501.4</v>
      </c>
      <c r="FL42" s="15"/>
      <c r="FM42" s="19">
        <v>16.100000000000001</v>
      </c>
      <c r="FN42" s="19">
        <v>0</v>
      </c>
      <c r="FO42" s="19">
        <v>6.1</v>
      </c>
      <c r="FP42" s="19">
        <v>5.2</v>
      </c>
      <c r="FQ42" s="19">
        <v>26.4663</v>
      </c>
      <c r="FR42" s="19">
        <v>18.9236</v>
      </c>
      <c r="FS42" s="19">
        <v>4.8</v>
      </c>
      <c r="FT42" s="19">
        <v>5.9</v>
      </c>
      <c r="FU42" s="19">
        <v>83.489900000000006</v>
      </c>
    </row>
    <row r="43" spans="1:177" ht="24" customHeight="1" x14ac:dyDescent="0.3">
      <c r="A43" s="13" t="s">
        <v>56</v>
      </c>
      <c r="B43" s="13" t="s">
        <v>850</v>
      </c>
      <c r="C43" s="14">
        <v>74.2</v>
      </c>
      <c r="D43" s="14">
        <v>639.5</v>
      </c>
      <c r="E43" s="14">
        <v>216.9</v>
      </c>
      <c r="F43" s="14"/>
      <c r="G43" s="14"/>
      <c r="H43" s="14">
        <v>30</v>
      </c>
      <c r="I43" s="14">
        <v>72.400000000000006</v>
      </c>
      <c r="J43" s="14"/>
      <c r="K43" s="14">
        <v>57.9</v>
      </c>
      <c r="L43" s="14">
        <v>152.1</v>
      </c>
      <c r="M43" s="14">
        <v>152.6</v>
      </c>
      <c r="N43" s="14">
        <v>152</v>
      </c>
      <c r="O43" s="14">
        <v>245</v>
      </c>
      <c r="P43" s="14">
        <v>211</v>
      </c>
      <c r="Q43" s="14">
        <v>107.1</v>
      </c>
      <c r="R43" s="14">
        <v>266.8</v>
      </c>
      <c r="S43" s="14">
        <v>3</v>
      </c>
      <c r="T43" s="14"/>
      <c r="U43" s="14"/>
      <c r="V43" s="14"/>
      <c r="W43" s="14"/>
      <c r="X43" s="14">
        <v>124.6</v>
      </c>
      <c r="Y43" s="14">
        <v>7.7</v>
      </c>
      <c r="Z43" s="14">
        <v>5.8</v>
      </c>
      <c r="AA43" s="14"/>
      <c r="AB43" s="14">
        <v>6.8</v>
      </c>
      <c r="AC43" s="14">
        <v>12.3</v>
      </c>
      <c r="AD43" s="14">
        <v>80</v>
      </c>
      <c r="AE43" s="14"/>
      <c r="AF43" s="14"/>
      <c r="AG43" s="14"/>
      <c r="AH43" s="14"/>
      <c r="AI43" s="14">
        <v>49.9</v>
      </c>
      <c r="AJ43" s="14">
        <v>97.7</v>
      </c>
      <c r="AK43" s="14"/>
      <c r="AL43" s="14"/>
      <c r="AM43" s="14"/>
      <c r="AN43" s="14">
        <v>0</v>
      </c>
      <c r="AO43" s="14">
        <v>152.30000000000001</v>
      </c>
      <c r="AP43" s="14">
        <v>35.5</v>
      </c>
      <c r="AQ43" s="14">
        <v>0</v>
      </c>
      <c r="AR43" s="14">
        <v>0</v>
      </c>
      <c r="AS43" s="14">
        <v>18.2</v>
      </c>
      <c r="AT43" s="14">
        <v>8.9</v>
      </c>
      <c r="AU43" s="14">
        <v>66.7</v>
      </c>
      <c r="AV43" s="14">
        <v>181.9</v>
      </c>
      <c r="AW43" s="14">
        <v>181.8</v>
      </c>
      <c r="AX43" s="14">
        <v>185.2</v>
      </c>
      <c r="AY43" s="14">
        <v>95.1</v>
      </c>
      <c r="AZ43" s="14">
        <v>7.6</v>
      </c>
      <c r="BA43" s="14">
        <v>9</v>
      </c>
      <c r="BB43" s="14">
        <v>32.9</v>
      </c>
      <c r="BC43" s="14">
        <v>25.2</v>
      </c>
      <c r="BD43" s="14">
        <v>2.2000000000000002</v>
      </c>
      <c r="BE43" s="14">
        <v>16.899999999999999</v>
      </c>
      <c r="BF43" s="14">
        <v>71.900000000000006</v>
      </c>
      <c r="BG43" s="14"/>
      <c r="BH43" s="14"/>
      <c r="BI43" s="14">
        <v>86.9</v>
      </c>
      <c r="BJ43" s="14"/>
      <c r="BK43" s="14"/>
      <c r="BL43" s="14">
        <v>46.8</v>
      </c>
      <c r="BM43" s="14"/>
      <c r="BN43" s="14"/>
      <c r="BO43" s="14"/>
      <c r="BP43" s="14">
        <v>86.4</v>
      </c>
      <c r="BQ43" s="14">
        <v>175.9</v>
      </c>
      <c r="BR43" s="14">
        <v>173.7</v>
      </c>
      <c r="BS43" s="14">
        <v>213.1</v>
      </c>
      <c r="BT43" s="14">
        <v>270.89999999999998</v>
      </c>
      <c r="BU43" s="14">
        <v>40.200000000000003</v>
      </c>
      <c r="BV43" s="14">
        <v>27.1</v>
      </c>
      <c r="BW43" s="14"/>
      <c r="BX43" s="14"/>
      <c r="BY43" s="14"/>
      <c r="BZ43" s="14"/>
      <c r="CA43" s="14"/>
      <c r="CB43" s="14"/>
      <c r="CC43" s="14">
        <v>0.2</v>
      </c>
      <c r="CD43" s="14">
        <v>223</v>
      </c>
      <c r="CE43" s="14">
        <v>83.5</v>
      </c>
      <c r="CF43" s="14">
        <v>63.1</v>
      </c>
      <c r="CG43" s="14">
        <v>66.099999999999994</v>
      </c>
      <c r="CH43" s="14">
        <v>29.5</v>
      </c>
      <c r="CI43" s="14"/>
      <c r="CJ43" s="14"/>
      <c r="CK43" s="14"/>
      <c r="CL43" s="14">
        <v>146.19999999999999</v>
      </c>
      <c r="CM43" s="14">
        <v>148.1</v>
      </c>
      <c r="CN43" s="14">
        <v>149.6</v>
      </c>
      <c r="CO43" s="14"/>
      <c r="CP43" s="14"/>
      <c r="CQ43" s="14"/>
      <c r="CR43" s="14"/>
      <c r="CS43" s="14"/>
      <c r="CT43" s="14">
        <v>137.1</v>
      </c>
      <c r="CU43" s="14">
        <v>78.5</v>
      </c>
      <c r="CV43" s="14">
        <v>0.4</v>
      </c>
      <c r="CW43" s="14">
        <v>90.4</v>
      </c>
      <c r="CX43" s="14">
        <v>47.1</v>
      </c>
      <c r="CY43" s="14">
        <v>8.9</v>
      </c>
      <c r="CZ43" s="14">
        <v>0.1</v>
      </c>
      <c r="DA43" s="14">
        <v>3.7</v>
      </c>
      <c r="DB43" s="14">
        <v>5</v>
      </c>
      <c r="DC43" s="14">
        <v>9.9</v>
      </c>
      <c r="DD43" s="14">
        <v>2.5</v>
      </c>
      <c r="DE43" s="14">
        <v>132.6</v>
      </c>
      <c r="DF43" s="14">
        <v>0.2</v>
      </c>
      <c r="DG43" s="14">
        <v>1.5</v>
      </c>
      <c r="DH43" s="14">
        <v>4.4000000000000004</v>
      </c>
      <c r="DI43" s="14">
        <v>20</v>
      </c>
      <c r="DJ43" s="14">
        <v>3.1</v>
      </c>
      <c r="DK43" s="14">
        <v>0</v>
      </c>
      <c r="DL43" s="14">
        <v>3.2</v>
      </c>
      <c r="DM43" s="14">
        <v>16.7</v>
      </c>
      <c r="DN43" s="14">
        <v>8.6</v>
      </c>
      <c r="DO43" s="14">
        <v>9.8000000000000007</v>
      </c>
      <c r="DP43" s="14">
        <v>17.5</v>
      </c>
      <c r="DQ43" s="14">
        <v>61.4</v>
      </c>
      <c r="DR43" s="14">
        <v>2.9</v>
      </c>
      <c r="DS43" s="14">
        <v>2.4</v>
      </c>
      <c r="DT43" s="14">
        <v>2.4</v>
      </c>
      <c r="DU43" s="14">
        <v>2.5</v>
      </c>
      <c r="DV43" s="14">
        <v>6.5</v>
      </c>
      <c r="DW43" s="14">
        <v>2.1</v>
      </c>
      <c r="DX43" s="14">
        <v>20.2</v>
      </c>
      <c r="DY43" s="14">
        <v>0.9</v>
      </c>
      <c r="DZ43" s="14">
        <v>0</v>
      </c>
      <c r="EA43" s="14">
        <v>5.5</v>
      </c>
      <c r="EB43" s="14">
        <v>1.2</v>
      </c>
      <c r="EC43" s="14">
        <v>3.7</v>
      </c>
      <c r="ED43" s="14">
        <v>4.7</v>
      </c>
      <c r="EE43" s="14">
        <v>10</v>
      </c>
      <c r="EF43" s="14">
        <v>11.1</v>
      </c>
      <c r="EG43" s="14">
        <v>46.1</v>
      </c>
      <c r="EH43" s="14">
        <v>6.8</v>
      </c>
      <c r="EI43" s="14">
        <v>46.6</v>
      </c>
      <c r="EJ43" s="14">
        <v>77.599999999999994</v>
      </c>
      <c r="EK43" s="14">
        <v>10.3</v>
      </c>
      <c r="EL43" s="14">
        <v>4.0999999999999996</v>
      </c>
      <c r="EM43" s="14">
        <v>7.6</v>
      </c>
      <c r="EN43" s="14">
        <v>2.9</v>
      </c>
      <c r="EO43" s="14">
        <v>7</v>
      </c>
      <c r="EP43" s="14">
        <v>6.3</v>
      </c>
      <c r="EQ43" s="14">
        <v>6.9</v>
      </c>
      <c r="ER43" s="14">
        <v>6.5</v>
      </c>
      <c r="ES43" s="14">
        <v>6.9</v>
      </c>
      <c r="ET43" s="14">
        <v>178.8</v>
      </c>
      <c r="EU43" s="14">
        <v>5</v>
      </c>
      <c r="EV43" s="14">
        <v>32.5</v>
      </c>
      <c r="EW43" s="14">
        <v>0.6</v>
      </c>
      <c r="EX43" s="14">
        <v>123.1</v>
      </c>
      <c r="EY43" s="14">
        <v>125.4</v>
      </c>
      <c r="EZ43" s="14">
        <v>29.2</v>
      </c>
      <c r="FA43" s="14">
        <v>5.6</v>
      </c>
      <c r="FB43" s="14">
        <v>7.2</v>
      </c>
      <c r="FC43" s="14">
        <v>20</v>
      </c>
      <c r="FD43" s="14">
        <v>9.1</v>
      </c>
      <c r="FE43" s="14">
        <v>29.3</v>
      </c>
      <c r="FF43" s="14">
        <v>30</v>
      </c>
      <c r="FG43" s="14">
        <v>14.8</v>
      </c>
      <c r="FH43" s="14">
        <v>18.600000000000001</v>
      </c>
      <c r="FI43" s="14">
        <v>6.9</v>
      </c>
      <c r="FJ43" s="14">
        <v>11</v>
      </c>
      <c r="FK43" s="14">
        <v>7508.3</v>
      </c>
      <c r="FL43" s="15"/>
      <c r="FM43" s="14">
        <v>15.7</v>
      </c>
      <c r="FN43" s="14">
        <v>0</v>
      </c>
      <c r="FO43" s="14">
        <v>6.1</v>
      </c>
      <c r="FP43" s="14">
        <v>5.2</v>
      </c>
      <c r="FQ43" s="14">
        <v>26.596540000000001</v>
      </c>
      <c r="FR43" s="14">
        <v>18.92296</v>
      </c>
      <c r="FS43" s="14">
        <v>4.8</v>
      </c>
      <c r="FT43" s="14">
        <v>5.9</v>
      </c>
      <c r="FU43" s="14">
        <v>83.219499999999996</v>
      </c>
    </row>
    <row r="44" spans="1:177" ht="24" customHeight="1" x14ac:dyDescent="0.3">
      <c r="A44" s="16" t="s">
        <v>56</v>
      </c>
      <c r="B44" s="16" t="s">
        <v>851</v>
      </c>
      <c r="C44" s="17">
        <v>80.5</v>
      </c>
      <c r="D44" s="17">
        <v>637.79999999999995</v>
      </c>
      <c r="E44" s="17">
        <v>216.6</v>
      </c>
      <c r="F44" s="17"/>
      <c r="G44" s="17"/>
      <c r="H44" s="17">
        <v>30.1</v>
      </c>
      <c r="I44" s="17">
        <v>71.900000000000006</v>
      </c>
      <c r="J44" s="17"/>
      <c r="K44" s="17">
        <v>58.5</v>
      </c>
      <c r="L44" s="17">
        <v>151.4</v>
      </c>
      <c r="M44" s="17">
        <v>151.5</v>
      </c>
      <c r="N44" s="17">
        <v>151.19999999999999</v>
      </c>
      <c r="O44" s="17">
        <v>245.5</v>
      </c>
      <c r="P44" s="17">
        <v>210.8</v>
      </c>
      <c r="Q44" s="17">
        <v>107.1</v>
      </c>
      <c r="R44" s="17">
        <v>378.1</v>
      </c>
      <c r="S44" s="17">
        <v>3</v>
      </c>
      <c r="T44" s="17"/>
      <c r="U44" s="17"/>
      <c r="V44" s="17"/>
      <c r="W44" s="17"/>
      <c r="X44" s="17">
        <v>125.9</v>
      </c>
      <c r="Y44" s="17">
        <v>7.3</v>
      </c>
      <c r="Z44" s="17">
        <v>5.8</v>
      </c>
      <c r="AA44" s="17"/>
      <c r="AB44" s="17">
        <v>6.8</v>
      </c>
      <c r="AC44" s="17">
        <v>12.4</v>
      </c>
      <c r="AD44" s="17">
        <v>80</v>
      </c>
      <c r="AE44" s="17"/>
      <c r="AF44" s="17"/>
      <c r="AG44" s="17"/>
      <c r="AH44" s="17"/>
      <c r="AI44" s="17">
        <v>74.2</v>
      </c>
      <c r="AJ44" s="17">
        <v>81.8</v>
      </c>
      <c r="AK44" s="17"/>
      <c r="AL44" s="17"/>
      <c r="AM44" s="17"/>
      <c r="AN44" s="17">
        <v>6.6</v>
      </c>
      <c r="AO44" s="17">
        <v>151.4</v>
      </c>
      <c r="AP44" s="17">
        <v>34.1</v>
      </c>
      <c r="AQ44" s="17">
        <v>0</v>
      </c>
      <c r="AR44" s="17">
        <v>0</v>
      </c>
      <c r="AS44" s="17">
        <v>18.2</v>
      </c>
      <c r="AT44" s="17">
        <v>8.9</v>
      </c>
      <c r="AU44" s="17">
        <v>63.1</v>
      </c>
      <c r="AV44" s="17">
        <v>182.9</v>
      </c>
      <c r="AW44" s="17">
        <v>183.3</v>
      </c>
      <c r="AX44" s="17">
        <v>185.5</v>
      </c>
      <c r="AY44" s="17">
        <v>98.4</v>
      </c>
      <c r="AZ44" s="17">
        <v>7.7</v>
      </c>
      <c r="BA44" s="17">
        <v>9</v>
      </c>
      <c r="BB44" s="17">
        <v>28.5</v>
      </c>
      <c r="BC44" s="17">
        <v>25.6</v>
      </c>
      <c r="BD44" s="17">
        <v>2.2000000000000002</v>
      </c>
      <c r="BE44" s="17">
        <v>17</v>
      </c>
      <c r="BF44" s="17">
        <v>66.2</v>
      </c>
      <c r="BG44" s="17"/>
      <c r="BH44" s="17"/>
      <c r="BI44" s="17">
        <v>87</v>
      </c>
      <c r="BJ44" s="17"/>
      <c r="BK44" s="17"/>
      <c r="BL44" s="17">
        <v>46.2</v>
      </c>
      <c r="BM44" s="17"/>
      <c r="BN44" s="17"/>
      <c r="BO44" s="17"/>
      <c r="BP44" s="17">
        <v>86.4</v>
      </c>
      <c r="BQ44" s="17">
        <v>176.1</v>
      </c>
      <c r="BR44" s="17">
        <v>173.7</v>
      </c>
      <c r="BS44" s="17">
        <v>208</v>
      </c>
      <c r="BT44" s="17">
        <v>270.60000000000002</v>
      </c>
      <c r="BU44" s="17">
        <v>40</v>
      </c>
      <c r="BV44" s="17">
        <v>27.1</v>
      </c>
      <c r="BW44" s="17"/>
      <c r="BX44" s="17"/>
      <c r="BY44" s="17"/>
      <c r="BZ44" s="17"/>
      <c r="CA44" s="17"/>
      <c r="CB44" s="17"/>
      <c r="CC44" s="17">
        <v>0.3</v>
      </c>
      <c r="CD44" s="17">
        <v>230.8</v>
      </c>
      <c r="CE44" s="17">
        <v>85.7</v>
      </c>
      <c r="CF44" s="17">
        <v>63</v>
      </c>
      <c r="CG44" s="17">
        <v>66.3</v>
      </c>
      <c r="CH44" s="17">
        <v>29.6</v>
      </c>
      <c r="CI44" s="17"/>
      <c r="CJ44" s="17"/>
      <c r="CK44" s="17"/>
      <c r="CL44" s="17">
        <v>145.6</v>
      </c>
      <c r="CM44" s="17">
        <v>147.9</v>
      </c>
      <c r="CN44" s="17">
        <v>149</v>
      </c>
      <c r="CO44" s="17"/>
      <c r="CP44" s="17"/>
      <c r="CQ44" s="17"/>
      <c r="CR44" s="17"/>
      <c r="CS44" s="17"/>
      <c r="CT44" s="17">
        <v>137</v>
      </c>
      <c r="CU44" s="17">
        <v>78.3</v>
      </c>
      <c r="CV44" s="17">
        <v>0.2</v>
      </c>
      <c r="CW44" s="17">
        <v>83</v>
      </c>
      <c r="CX44" s="17">
        <v>20</v>
      </c>
      <c r="CY44" s="17">
        <v>3.9</v>
      </c>
      <c r="CZ44" s="17">
        <v>0.1</v>
      </c>
      <c r="DA44" s="17">
        <v>3.7</v>
      </c>
      <c r="DB44" s="17">
        <v>5</v>
      </c>
      <c r="DC44" s="17">
        <v>9.9</v>
      </c>
      <c r="DD44" s="17">
        <v>2.5</v>
      </c>
      <c r="DE44" s="17">
        <v>61</v>
      </c>
      <c r="DF44" s="17">
        <v>0.2</v>
      </c>
      <c r="DG44" s="17">
        <v>1.8</v>
      </c>
      <c r="DH44" s="17">
        <v>4.4000000000000004</v>
      </c>
      <c r="DI44" s="17">
        <v>20.100000000000001</v>
      </c>
      <c r="DJ44" s="17">
        <v>3.1</v>
      </c>
      <c r="DK44" s="17">
        <v>0</v>
      </c>
      <c r="DL44" s="17">
        <v>3.2</v>
      </c>
      <c r="DM44" s="17">
        <v>16.7</v>
      </c>
      <c r="DN44" s="17">
        <v>2.7</v>
      </c>
      <c r="DO44" s="17">
        <v>3</v>
      </c>
      <c r="DP44" s="17">
        <v>20</v>
      </c>
      <c r="DQ44" s="17">
        <v>64.599999999999994</v>
      </c>
      <c r="DR44" s="17">
        <v>2.9</v>
      </c>
      <c r="DS44" s="17">
        <v>2.4</v>
      </c>
      <c r="DT44" s="17">
        <v>2.4</v>
      </c>
      <c r="DU44" s="17">
        <v>2.5</v>
      </c>
      <c r="DV44" s="17">
        <v>1.1000000000000001</v>
      </c>
      <c r="DW44" s="17">
        <v>2.2000000000000002</v>
      </c>
      <c r="DX44" s="17">
        <v>20.2</v>
      </c>
      <c r="DY44" s="17">
        <v>0.9</v>
      </c>
      <c r="DZ44" s="17">
        <v>0</v>
      </c>
      <c r="EA44" s="17">
        <v>5.5</v>
      </c>
      <c r="EB44" s="17">
        <v>1.5</v>
      </c>
      <c r="EC44" s="17">
        <v>3.6</v>
      </c>
      <c r="ED44" s="17">
        <v>4.7</v>
      </c>
      <c r="EE44" s="17">
        <v>10</v>
      </c>
      <c r="EF44" s="17">
        <v>14.7</v>
      </c>
      <c r="EG44" s="17">
        <v>43.6</v>
      </c>
      <c r="EH44" s="17">
        <v>2.4</v>
      </c>
      <c r="EI44" s="17">
        <v>53.4</v>
      </c>
      <c r="EJ44" s="17">
        <v>80.599999999999994</v>
      </c>
      <c r="EK44" s="17">
        <v>13.1</v>
      </c>
      <c r="EL44" s="17">
        <v>5.7</v>
      </c>
      <c r="EM44" s="17">
        <v>8.6999999999999993</v>
      </c>
      <c r="EN44" s="17">
        <v>3.6</v>
      </c>
      <c r="EO44" s="17">
        <v>7</v>
      </c>
      <c r="EP44" s="17">
        <v>6.1</v>
      </c>
      <c r="EQ44" s="17">
        <v>7</v>
      </c>
      <c r="ER44" s="17">
        <v>6.5</v>
      </c>
      <c r="ES44" s="17">
        <v>2.8</v>
      </c>
      <c r="ET44" s="17">
        <v>80.599999999999994</v>
      </c>
      <c r="EU44" s="17">
        <v>2.2999999999999998</v>
      </c>
      <c r="EV44" s="17">
        <v>40.5</v>
      </c>
      <c r="EW44" s="17">
        <v>0.6</v>
      </c>
      <c r="EX44" s="17">
        <v>121</v>
      </c>
      <c r="EY44" s="17">
        <v>118</v>
      </c>
      <c r="EZ44" s="17">
        <v>37.799999999999997</v>
      </c>
      <c r="FA44" s="17">
        <v>2.1</v>
      </c>
      <c r="FB44" s="17">
        <v>7.2</v>
      </c>
      <c r="FC44" s="17">
        <v>20.100000000000001</v>
      </c>
      <c r="FD44" s="17">
        <v>9.1</v>
      </c>
      <c r="FE44" s="17">
        <v>29.2</v>
      </c>
      <c r="FF44" s="17">
        <v>29.7</v>
      </c>
      <c r="FG44" s="17">
        <v>14.8</v>
      </c>
      <c r="FH44" s="17">
        <v>18.600000000000001</v>
      </c>
      <c r="FI44" s="17">
        <v>8.1999999999999993</v>
      </c>
      <c r="FJ44" s="17">
        <v>11</v>
      </c>
      <c r="FK44" s="17">
        <v>7420.4</v>
      </c>
      <c r="FL44" s="15"/>
      <c r="FM44" s="17">
        <v>15.8</v>
      </c>
      <c r="FN44" s="17">
        <v>0</v>
      </c>
      <c r="FO44" s="17">
        <v>6.1</v>
      </c>
      <c r="FP44" s="17">
        <v>5.2</v>
      </c>
      <c r="FQ44" s="17">
        <v>26.672350000000002</v>
      </c>
      <c r="FR44" s="17">
        <v>18.923010000000001</v>
      </c>
      <c r="FS44" s="17">
        <v>4.8</v>
      </c>
      <c r="FT44" s="17">
        <v>5.9</v>
      </c>
      <c r="FU44" s="17">
        <v>83.395359999999997</v>
      </c>
    </row>
    <row r="45" spans="1:177" ht="24" customHeight="1" x14ac:dyDescent="0.3">
      <c r="A45" s="16" t="s">
        <v>56</v>
      </c>
      <c r="B45" s="16" t="s">
        <v>852</v>
      </c>
      <c r="C45" s="17">
        <v>142.1</v>
      </c>
      <c r="D45" s="17">
        <v>642.20000000000005</v>
      </c>
      <c r="E45" s="17">
        <v>217.1</v>
      </c>
      <c r="F45" s="17"/>
      <c r="G45" s="17"/>
      <c r="H45" s="17">
        <v>30.2</v>
      </c>
      <c r="I45" s="17">
        <v>73.5</v>
      </c>
      <c r="J45" s="17"/>
      <c r="K45" s="17">
        <v>59.7</v>
      </c>
      <c r="L45" s="17">
        <v>151.80000000000001</v>
      </c>
      <c r="M45" s="17">
        <v>152.30000000000001</v>
      </c>
      <c r="N45" s="17">
        <v>151.9</v>
      </c>
      <c r="O45" s="17">
        <v>245.7</v>
      </c>
      <c r="P45" s="17">
        <v>212</v>
      </c>
      <c r="Q45" s="17">
        <v>107.6</v>
      </c>
      <c r="R45" s="17">
        <v>366.2</v>
      </c>
      <c r="S45" s="17">
        <v>3</v>
      </c>
      <c r="T45" s="17"/>
      <c r="U45" s="17"/>
      <c r="V45" s="17"/>
      <c r="W45" s="17"/>
      <c r="X45" s="17">
        <v>122.3</v>
      </c>
      <c r="Y45" s="17">
        <v>7.7</v>
      </c>
      <c r="Z45" s="17">
        <v>5.9</v>
      </c>
      <c r="AA45" s="17"/>
      <c r="AB45" s="17">
        <v>6.8</v>
      </c>
      <c r="AC45" s="17">
        <v>14</v>
      </c>
      <c r="AD45" s="17">
        <v>131.6</v>
      </c>
      <c r="AE45" s="17"/>
      <c r="AF45" s="17"/>
      <c r="AG45" s="17"/>
      <c r="AH45" s="17"/>
      <c r="AI45" s="17">
        <v>110.2</v>
      </c>
      <c r="AJ45" s="17">
        <v>92.5</v>
      </c>
      <c r="AK45" s="17"/>
      <c r="AL45" s="17"/>
      <c r="AM45" s="17"/>
      <c r="AN45" s="17">
        <v>6.6</v>
      </c>
      <c r="AO45" s="17">
        <v>152.19999999999999</v>
      </c>
      <c r="AP45" s="17">
        <v>34</v>
      </c>
      <c r="AQ45" s="17">
        <v>75.3</v>
      </c>
      <c r="AR45" s="17">
        <v>0</v>
      </c>
      <c r="AS45" s="17">
        <v>18.2</v>
      </c>
      <c r="AT45" s="17">
        <v>9</v>
      </c>
      <c r="AU45" s="17">
        <v>64.5</v>
      </c>
      <c r="AV45" s="17">
        <v>184.2</v>
      </c>
      <c r="AW45" s="17">
        <v>184.3</v>
      </c>
      <c r="AX45" s="17">
        <v>185.9</v>
      </c>
      <c r="AY45" s="17">
        <v>99.6</v>
      </c>
      <c r="AZ45" s="17">
        <v>7.6</v>
      </c>
      <c r="BA45" s="17">
        <v>9</v>
      </c>
      <c r="BB45" s="17">
        <v>16.8</v>
      </c>
      <c r="BC45" s="17">
        <v>18</v>
      </c>
      <c r="BD45" s="17">
        <v>2.2000000000000002</v>
      </c>
      <c r="BE45" s="17">
        <v>17.3</v>
      </c>
      <c r="BF45" s="17">
        <v>77.5</v>
      </c>
      <c r="BG45" s="17"/>
      <c r="BH45" s="17"/>
      <c r="BI45" s="17">
        <v>87.4</v>
      </c>
      <c r="BJ45" s="17"/>
      <c r="BK45" s="17"/>
      <c r="BL45" s="17">
        <v>46.5</v>
      </c>
      <c r="BM45" s="17"/>
      <c r="BN45" s="17"/>
      <c r="BO45" s="17"/>
      <c r="BP45" s="17">
        <v>86.8</v>
      </c>
      <c r="BQ45" s="17">
        <v>176.5</v>
      </c>
      <c r="BR45" s="17">
        <v>174.5</v>
      </c>
      <c r="BS45" s="17">
        <v>208.5</v>
      </c>
      <c r="BT45" s="17">
        <v>271.89999999999998</v>
      </c>
      <c r="BU45" s="17">
        <v>40</v>
      </c>
      <c r="BV45" s="17">
        <v>27.3</v>
      </c>
      <c r="BW45" s="17"/>
      <c r="BX45" s="17"/>
      <c r="BY45" s="17"/>
      <c r="BZ45" s="17"/>
      <c r="CA45" s="17"/>
      <c r="CB45" s="17"/>
      <c r="CC45" s="17">
        <v>0.3</v>
      </c>
      <c r="CD45" s="17">
        <v>235.1</v>
      </c>
      <c r="CE45" s="17">
        <v>91</v>
      </c>
      <c r="CF45" s="17">
        <v>63.3</v>
      </c>
      <c r="CG45" s="17">
        <v>66.3</v>
      </c>
      <c r="CH45" s="17">
        <v>29.7</v>
      </c>
      <c r="CI45" s="17"/>
      <c r="CJ45" s="17"/>
      <c r="CK45" s="17"/>
      <c r="CL45" s="17">
        <v>146.5</v>
      </c>
      <c r="CM45" s="17">
        <v>148.5</v>
      </c>
      <c r="CN45" s="17">
        <v>149.9</v>
      </c>
      <c r="CO45" s="17"/>
      <c r="CP45" s="17"/>
      <c r="CQ45" s="17"/>
      <c r="CR45" s="17"/>
      <c r="CS45" s="17"/>
      <c r="CT45" s="17">
        <v>137.1</v>
      </c>
      <c r="CU45" s="17">
        <v>78.2</v>
      </c>
      <c r="CV45" s="17">
        <v>0</v>
      </c>
      <c r="CW45" s="17">
        <v>80.599999999999994</v>
      </c>
      <c r="CX45" s="17">
        <v>2.2000000000000002</v>
      </c>
      <c r="CY45" s="17">
        <v>1.1000000000000001</v>
      </c>
      <c r="CZ45" s="17">
        <v>0</v>
      </c>
      <c r="DA45" s="17">
        <v>3.7</v>
      </c>
      <c r="DB45" s="17">
        <v>5</v>
      </c>
      <c r="DC45" s="17">
        <v>9.9</v>
      </c>
      <c r="DD45" s="17">
        <v>2.5</v>
      </c>
      <c r="DE45" s="17">
        <v>5</v>
      </c>
      <c r="DF45" s="17">
        <v>0.2</v>
      </c>
      <c r="DG45" s="17">
        <v>1.8</v>
      </c>
      <c r="DH45" s="17">
        <v>4.2</v>
      </c>
      <c r="DI45" s="17">
        <v>19.399999999999999</v>
      </c>
      <c r="DJ45" s="17">
        <v>0</v>
      </c>
      <c r="DK45" s="17">
        <v>3.1</v>
      </c>
      <c r="DL45" s="17">
        <v>3.1</v>
      </c>
      <c r="DM45" s="17">
        <v>16.7</v>
      </c>
      <c r="DN45" s="17">
        <v>0</v>
      </c>
      <c r="DO45" s="17">
        <v>0</v>
      </c>
      <c r="DP45" s="17">
        <v>16.8</v>
      </c>
      <c r="DQ45" s="17">
        <v>58.3</v>
      </c>
      <c r="DR45" s="17">
        <v>2.9</v>
      </c>
      <c r="DS45" s="17">
        <v>2.4</v>
      </c>
      <c r="DT45" s="17">
        <v>2.4</v>
      </c>
      <c r="DU45" s="17">
        <v>2.6</v>
      </c>
      <c r="DV45" s="17">
        <v>0</v>
      </c>
      <c r="DW45" s="17">
        <v>2.2000000000000002</v>
      </c>
      <c r="DX45" s="17">
        <v>20.2</v>
      </c>
      <c r="DY45" s="17">
        <v>0.9</v>
      </c>
      <c r="DZ45" s="17">
        <v>0</v>
      </c>
      <c r="EA45" s="17">
        <v>5.5</v>
      </c>
      <c r="EB45" s="17">
        <v>1.5</v>
      </c>
      <c r="EC45" s="17">
        <v>3.8</v>
      </c>
      <c r="ED45" s="17">
        <v>4.8</v>
      </c>
      <c r="EE45" s="17">
        <v>10</v>
      </c>
      <c r="EF45" s="17">
        <v>13.6</v>
      </c>
      <c r="EG45" s="17">
        <v>45.5</v>
      </c>
      <c r="EH45" s="17">
        <v>1</v>
      </c>
      <c r="EI45" s="17">
        <v>47.2</v>
      </c>
      <c r="EJ45" s="17">
        <v>73.599999999999994</v>
      </c>
      <c r="EK45" s="17">
        <v>11.8</v>
      </c>
      <c r="EL45" s="17">
        <v>4.5</v>
      </c>
      <c r="EM45" s="17">
        <v>9.1</v>
      </c>
      <c r="EN45" s="17">
        <v>4.3</v>
      </c>
      <c r="EO45" s="17">
        <v>7</v>
      </c>
      <c r="EP45" s="17">
        <v>6</v>
      </c>
      <c r="EQ45" s="17">
        <v>6.9</v>
      </c>
      <c r="ER45" s="17">
        <v>6.5</v>
      </c>
      <c r="ES45" s="17">
        <v>0.4</v>
      </c>
      <c r="ET45" s="17">
        <v>12.1</v>
      </c>
      <c r="EU45" s="17">
        <v>0.5</v>
      </c>
      <c r="EV45" s="17">
        <v>4.0999999999999996</v>
      </c>
      <c r="EW45" s="17">
        <v>0.6</v>
      </c>
      <c r="EX45" s="17">
        <v>119</v>
      </c>
      <c r="EY45" s="17">
        <v>122.7</v>
      </c>
      <c r="EZ45" s="17">
        <v>5</v>
      </c>
      <c r="FA45" s="17">
        <v>0.7</v>
      </c>
      <c r="FB45" s="17">
        <v>7.2</v>
      </c>
      <c r="FC45" s="17">
        <v>20</v>
      </c>
      <c r="FD45" s="17">
        <v>8.1</v>
      </c>
      <c r="FE45" s="17">
        <v>29.6</v>
      </c>
      <c r="FF45" s="17">
        <v>29.9</v>
      </c>
      <c r="FG45" s="17">
        <v>14.7</v>
      </c>
      <c r="FH45" s="17">
        <v>18.600000000000001</v>
      </c>
      <c r="FI45" s="17">
        <v>8.6999999999999993</v>
      </c>
      <c r="FJ45" s="17">
        <v>11</v>
      </c>
      <c r="FK45" s="17">
        <v>7416.5</v>
      </c>
      <c r="FL45" s="15"/>
      <c r="FM45" s="17">
        <v>15.7</v>
      </c>
      <c r="FN45" s="17">
        <v>0</v>
      </c>
      <c r="FO45" s="17">
        <v>6.1</v>
      </c>
      <c r="FP45" s="17">
        <v>5.2</v>
      </c>
      <c r="FQ45" s="17">
        <v>26.838529999999999</v>
      </c>
      <c r="FR45" s="17">
        <v>18.922779999999999</v>
      </c>
      <c r="FS45" s="17">
        <v>4.8</v>
      </c>
      <c r="FT45" s="17">
        <v>5.9</v>
      </c>
      <c r="FU45" s="17">
        <v>83.461309999999997</v>
      </c>
    </row>
    <row r="46" spans="1:177" ht="24" customHeight="1" x14ac:dyDescent="0.3">
      <c r="A46" s="16" t="s">
        <v>56</v>
      </c>
      <c r="B46" s="16" t="s">
        <v>853</v>
      </c>
      <c r="C46" s="17">
        <v>143.80000000000001</v>
      </c>
      <c r="D46" s="17">
        <v>641.5</v>
      </c>
      <c r="E46" s="17">
        <v>216.8</v>
      </c>
      <c r="F46" s="17"/>
      <c r="G46" s="17"/>
      <c r="H46" s="17">
        <v>30</v>
      </c>
      <c r="I46" s="17">
        <v>74.3</v>
      </c>
      <c r="J46" s="17"/>
      <c r="K46" s="17">
        <v>59.3</v>
      </c>
      <c r="L46" s="17">
        <v>151.80000000000001</v>
      </c>
      <c r="M46" s="17">
        <v>151.5</v>
      </c>
      <c r="N46" s="17">
        <v>151.5</v>
      </c>
      <c r="O46" s="17">
        <v>245.1</v>
      </c>
      <c r="P46" s="17">
        <v>212.5</v>
      </c>
      <c r="Q46" s="17">
        <v>107.9</v>
      </c>
      <c r="R46" s="17">
        <v>477.5</v>
      </c>
      <c r="S46" s="17">
        <v>3</v>
      </c>
      <c r="T46" s="17"/>
      <c r="U46" s="17"/>
      <c r="V46" s="17"/>
      <c r="W46" s="17"/>
      <c r="X46" s="17">
        <v>129</v>
      </c>
      <c r="Y46" s="17">
        <v>7.3</v>
      </c>
      <c r="Z46" s="17">
        <v>5.9</v>
      </c>
      <c r="AA46" s="17"/>
      <c r="AB46" s="17">
        <v>6.8</v>
      </c>
      <c r="AC46" s="17">
        <v>14</v>
      </c>
      <c r="AD46" s="17">
        <v>115.5</v>
      </c>
      <c r="AE46" s="17"/>
      <c r="AF46" s="17"/>
      <c r="AG46" s="17"/>
      <c r="AH46" s="17"/>
      <c r="AI46" s="17">
        <v>95.3</v>
      </c>
      <c r="AJ46" s="17">
        <v>121.2</v>
      </c>
      <c r="AK46" s="17"/>
      <c r="AL46" s="17"/>
      <c r="AM46" s="17"/>
      <c r="AN46" s="17">
        <v>6.6</v>
      </c>
      <c r="AO46" s="17">
        <v>152.9</v>
      </c>
      <c r="AP46" s="17">
        <v>34.700000000000003</v>
      </c>
      <c r="AQ46" s="17">
        <v>61.5</v>
      </c>
      <c r="AR46" s="17">
        <v>0</v>
      </c>
      <c r="AS46" s="17">
        <v>18</v>
      </c>
      <c r="AT46" s="17">
        <v>9.1</v>
      </c>
      <c r="AU46" s="17">
        <v>68</v>
      </c>
      <c r="AV46" s="17">
        <v>185.2</v>
      </c>
      <c r="AW46" s="17">
        <v>185.7</v>
      </c>
      <c r="AX46" s="17">
        <v>184.9</v>
      </c>
      <c r="AY46" s="17">
        <v>99.3</v>
      </c>
      <c r="AZ46" s="17">
        <v>7.6</v>
      </c>
      <c r="BA46" s="17">
        <v>9.1999999999999993</v>
      </c>
      <c r="BB46" s="17">
        <v>19.899999999999999</v>
      </c>
      <c r="BC46" s="17">
        <v>18.5</v>
      </c>
      <c r="BD46" s="17">
        <v>2.2000000000000002</v>
      </c>
      <c r="BE46" s="17">
        <v>17.2</v>
      </c>
      <c r="BF46" s="17">
        <v>41.9</v>
      </c>
      <c r="BG46" s="17"/>
      <c r="BH46" s="17"/>
      <c r="BI46" s="17">
        <v>87.6</v>
      </c>
      <c r="BJ46" s="17"/>
      <c r="BK46" s="17"/>
      <c r="BL46" s="17">
        <v>46.8</v>
      </c>
      <c r="BM46" s="17"/>
      <c r="BN46" s="17"/>
      <c r="BO46" s="17"/>
      <c r="BP46" s="17">
        <v>87.1</v>
      </c>
      <c r="BQ46" s="17">
        <v>177.2</v>
      </c>
      <c r="BR46" s="17">
        <v>174.7</v>
      </c>
      <c r="BS46" s="17">
        <v>209.6</v>
      </c>
      <c r="BT46" s="17">
        <v>272.39999999999998</v>
      </c>
      <c r="BU46" s="17">
        <v>40.200000000000003</v>
      </c>
      <c r="BV46" s="17">
        <v>27.3</v>
      </c>
      <c r="BW46" s="17"/>
      <c r="BX46" s="17"/>
      <c r="BY46" s="17"/>
      <c r="BZ46" s="17"/>
      <c r="CA46" s="17"/>
      <c r="CB46" s="17"/>
      <c r="CC46" s="17">
        <v>0.3</v>
      </c>
      <c r="CD46" s="17">
        <v>165.9</v>
      </c>
      <c r="CE46" s="17">
        <v>76.3</v>
      </c>
      <c r="CF46" s="17">
        <v>63.5</v>
      </c>
      <c r="CG46" s="17">
        <v>66.2</v>
      </c>
      <c r="CH46" s="17">
        <v>29.9</v>
      </c>
      <c r="CI46" s="17"/>
      <c r="CJ46" s="17"/>
      <c r="CK46" s="17"/>
      <c r="CL46" s="17">
        <v>146.4</v>
      </c>
      <c r="CM46" s="17">
        <v>148.19999999999999</v>
      </c>
      <c r="CN46" s="17">
        <v>149.6</v>
      </c>
      <c r="CO46" s="17"/>
      <c r="CP46" s="17"/>
      <c r="CQ46" s="17"/>
      <c r="CR46" s="17"/>
      <c r="CS46" s="17"/>
      <c r="CT46" s="17">
        <v>137.19999999999999</v>
      </c>
      <c r="CU46" s="17">
        <v>78.599999999999994</v>
      </c>
      <c r="CV46" s="17">
        <v>0</v>
      </c>
      <c r="CW46" s="17">
        <v>92</v>
      </c>
      <c r="CX46" s="17">
        <v>0</v>
      </c>
      <c r="CY46" s="17">
        <v>0</v>
      </c>
      <c r="CZ46" s="17">
        <v>0</v>
      </c>
      <c r="DA46" s="17">
        <v>3.7</v>
      </c>
      <c r="DB46" s="17">
        <v>5</v>
      </c>
      <c r="DC46" s="17">
        <v>9.9</v>
      </c>
      <c r="DD46" s="17">
        <v>2.5</v>
      </c>
      <c r="DE46" s="17">
        <v>0</v>
      </c>
      <c r="DF46" s="17">
        <v>0.2</v>
      </c>
      <c r="DG46" s="17">
        <v>1.4</v>
      </c>
      <c r="DH46" s="17">
        <v>4.2</v>
      </c>
      <c r="DI46" s="17">
        <v>19.3</v>
      </c>
      <c r="DJ46" s="17">
        <v>0</v>
      </c>
      <c r="DK46" s="17">
        <v>3.1</v>
      </c>
      <c r="DL46" s="17">
        <v>3.1</v>
      </c>
      <c r="DM46" s="17">
        <v>16.8</v>
      </c>
      <c r="DN46" s="17">
        <v>0</v>
      </c>
      <c r="DO46" s="17">
        <v>0</v>
      </c>
      <c r="DP46" s="17">
        <v>18.399999999999999</v>
      </c>
      <c r="DQ46" s="17">
        <v>59</v>
      </c>
      <c r="DR46" s="17">
        <v>2.9</v>
      </c>
      <c r="DS46" s="17">
        <v>2.4</v>
      </c>
      <c r="DT46" s="17">
        <v>2.4</v>
      </c>
      <c r="DU46" s="17">
        <v>2.6</v>
      </c>
      <c r="DV46" s="17">
        <v>0</v>
      </c>
      <c r="DW46" s="17">
        <v>2.1</v>
      </c>
      <c r="DX46" s="17">
        <v>20.2</v>
      </c>
      <c r="DY46" s="17">
        <v>1</v>
      </c>
      <c r="DZ46" s="17">
        <v>0</v>
      </c>
      <c r="EA46" s="17">
        <v>5</v>
      </c>
      <c r="EB46" s="17">
        <v>1.5</v>
      </c>
      <c r="EC46" s="17">
        <v>3.8</v>
      </c>
      <c r="ED46" s="17">
        <v>4.8</v>
      </c>
      <c r="EE46" s="17">
        <v>10</v>
      </c>
      <c r="EF46" s="17">
        <v>10.7</v>
      </c>
      <c r="EG46" s="17">
        <v>41.9</v>
      </c>
      <c r="EH46" s="17">
        <v>0</v>
      </c>
      <c r="EI46" s="17">
        <v>47.9</v>
      </c>
      <c r="EJ46" s="17">
        <v>75.3</v>
      </c>
      <c r="EK46" s="17">
        <v>11.5</v>
      </c>
      <c r="EL46" s="17">
        <v>4.4000000000000004</v>
      </c>
      <c r="EM46" s="17">
        <v>9.1</v>
      </c>
      <c r="EN46" s="17">
        <v>4.3</v>
      </c>
      <c r="EO46" s="17">
        <v>7.8</v>
      </c>
      <c r="EP46" s="17">
        <v>5.8</v>
      </c>
      <c r="EQ46" s="17">
        <v>6.3</v>
      </c>
      <c r="ER46" s="17">
        <v>6.3</v>
      </c>
      <c r="ES46" s="17">
        <v>0</v>
      </c>
      <c r="ET46" s="17">
        <v>0</v>
      </c>
      <c r="EU46" s="17">
        <v>0</v>
      </c>
      <c r="EV46" s="17">
        <v>0</v>
      </c>
      <c r="EW46" s="17">
        <v>0.6</v>
      </c>
      <c r="EX46" s="17">
        <v>117.5</v>
      </c>
      <c r="EY46" s="17">
        <v>109.4</v>
      </c>
      <c r="EZ46" s="17">
        <v>0</v>
      </c>
      <c r="FA46" s="17">
        <v>0</v>
      </c>
      <c r="FB46" s="17">
        <v>7.1</v>
      </c>
      <c r="FC46" s="17">
        <v>19.7</v>
      </c>
      <c r="FD46" s="17">
        <v>8.6</v>
      </c>
      <c r="FE46" s="17">
        <v>29.6</v>
      </c>
      <c r="FF46" s="17">
        <v>29.9</v>
      </c>
      <c r="FG46" s="17">
        <v>14.8</v>
      </c>
      <c r="FH46" s="17">
        <v>18.600000000000001</v>
      </c>
      <c r="FI46" s="17">
        <v>8.6</v>
      </c>
      <c r="FJ46" s="17">
        <v>11.1</v>
      </c>
      <c r="FK46" s="17">
        <v>7373</v>
      </c>
      <c r="FL46" s="15"/>
      <c r="FM46" s="17">
        <v>15.8</v>
      </c>
      <c r="FN46" s="17">
        <v>1.68</v>
      </c>
      <c r="FO46" s="17">
        <v>6.1</v>
      </c>
      <c r="FP46" s="17">
        <v>5.2</v>
      </c>
      <c r="FQ46" s="17">
        <v>26.932020000000001</v>
      </c>
      <c r="FR46" s="17">
        <v>18.92295</v>
      </c>
      <c r="FS46" s="17">
        <v>4.8</v>
      </c>
      <c r="FT46" s="17">
        <v>16</v>
      </c>
      <c r="FU46" s="17">
        <v>95.434970000000007</v>
      </c>
    </row>
    <row r="47" spans="1:177" ht="24" customHeight="1" x14ac:dyDescent="0.3">
      <c r="A47" s="16" t="s">
        <v>56</v>
      </c>
      <c r="B47" s="16" t="s">
        <v>854</v>
      </c>
      <c r="C47" s="17">
        <v>140.69999999999999</v>
      </c>
      <c r="D47" s="17">
        <v>637.79999999999995</v>
      </c>
      <c r="E47" s="17">
        <v>216.2</v>
      </c>
      <c r="F47" s="17"/>
      <c r="G47" s="17"/>
      <c r="H47" s="17">
        <v>30</v>
      </c>
      <c r="I47" s="17">
        <v>73</v>
      </c>
      <c r="J47" s="17"/>
      <c r="K47" s="17">
        <v>59</v>
      </c>
      <c r="L47" s="17">
        <v>187.8</v>
      </c>
      <c r="M47" s="17">
        <v>206.8</v>
      </c>
      <c r="N47" s="17">
        <v>205.1</v>
      </c>
      <c r="O47" s="17">
        <v>271.7</v>
      </c>
      <c r="P47" s="17">
        <v>214.6</v>
      </c>
      <c r="Q47" s="17">
        <v>107.6</v>
      </c>
      <c r="R47" s="17">
        <v>511.7</v>
      </c>
      <c r="S47" s="17">
        <v>3</v>
      </c>
      <c r="T47" s="17"/>
      <c r="U47" s="17"/>
      <c r="V47" s="17"/>
      <c r="W47" s="17"/>
      <c r="X47" s="17">
        <v>121.6</v>
      </c>
      <c r="Y47" s="17">
        <v>6.9</v>
      </c>
      <c r="Z47" s="17">
        <v>5.9</v>
      </c>
      <c r="AA47" s="17"/>
      <c r="AB47" s="17">
        <v>6.9</v>
      </c>
      <c r="AC47" s="17">
        <v>14.1</v>
      </c>
      <c r="AD47" s="17">
        <v>115.2</v>
      </c>
      <c r="AE47" s="17"/>
      <c r="AF47" s="17"/>
      <c r="AG47" s="17"/>
      <c r="AH47" s="17"/>
      <c r="AI47" s="17">
        <v>94.4</v>
      </c>
      <c r="AJ47" s="17">
        <v>83</v>
      </c>
      <c r="AK47" s="17"/>
      <c r="AL47" s="17"/>
      <c r="AM47" s="17"/>
      <c r="AN47" s="17">
        <v>6.6</v>
      </c>
      <c r="AO47" s="17">
        <v>152.4</v>
      </c>
      <c r="AP47" s="17">
        <v>37</v>
      </c>
      <c r="AQ47" s="17">
        <v>84.6</v>
      </c>
      <c r="AR47" s="17">
        <v>0</v>
      </c>
      <c r="AS47" s="17">
        <v>18</v>
      </c>
      <c r="AT47" s="17">
        <v>9.1</v>
      </c>
      <c r="AU47" s="17">
        <v>63.4</v>
      </c>
      <c r="AV47" s="17">
        <v>182.9</v>
      </c>
      <c r="AW47" s="17">
        <v>183.5</v>
      </c>
      <c r="AX47" s="17">
        <v>184.8</v>
      </c>
      <c r="AY47" s="17">
        <v>98.5</v>
      </c>
      <c r="AZ47" s="17">
        <v>7.6</v>
      </c>
      <c r="BA47" s="17">
        <v>9</v>
      </c>
      <c r="BB47" s="17">
        <v>12</v>
      </c>
      <c r="BC47" s="17">
        <v>26.8</v>
      </c>
      <c r="BD47" s="17">
        <v>2.2000000000000002</v>
      </c>
      <c r="BE47" s="17">
        <v>24.1</v>
      </c>
      <c r="BF47" s="17">
        <v>78.7</v>
      </c>
      <c r="BG47" s="17"/>
      <c r="BH47" s="17"/>
      <c r="BI47" s="17">
        <v>86.9</v>
      </c>
      <c r="BJ47" s="17"/>
      <c r="BK47" s="17"/>
      <c r="BL47" s="17">
        <v>47.2</v>
      </c>
      <c r="BM47" s="17"/>
      <c r="BN47" s="17"/>
      <c r="BO47" s="17"/>
      <c r="BP47" s="17">
        <v>86.4</v>
      </c>
      <c r="BQ47" s="17">
        <v>177.6</v>
      </c>
      <c r="BR47" s="17">
        <v>175.1</v>
      </c>
      <c r="BS47" s="17">
        <v>209.3</v>
      </c>
      <c r="BT47" s="17">
        <v>273.3</v>
      </c>
      <c r="BU47" s="17">
        <v>40.200000000000003</v>
      </c>
      <c r="BV47" s="17">
        <v>27.4</v>
      </c>
      <c r="BW47" s="17"/>
      <c r="BX47" s="17"/>
      <c r="BY47" s="17"/>
      <c r="BZ47" s="17"/>
      <c r="CA47" s="17"/>
      <c r="CB47" s="17"/>
      <c r="CC47" s="17">
        <v>0.3</v>
      </c>
      <c r="CD47" s="17">
        <v>213.9</v>
      </c>
      <c r="CE47" s="17">
        <v>85.2</v>
      </c>
      <c r="CF47" s="17">
        <v>63</v>
      </c>
      <c r="CG47" s="17">
        <v>69.099999999999994</v>
      </c>
      <c r="CH47" s="17">
        <v>29.8</v>
      </c>
      <c r="CI47" s="17"/>
      <c r="CJ47" s="17"/>
      <c r="CK47" s="17"/>
      <c r="CL47" s="17">
        <v>146</v>
      </c>
      <c r="CM47" s="17">
        <v>148.1</v>
      </c>
      <c r="CN47" s="17">
        <v>149.4</v>
      </c>
      <c r="CO47" s="17"/>
      <c r="CP47" s="17"/>
      <c r="CQ47" s="17"/>
      <c r="CR47" s="17"/>
      <c r="CS47" s="17"/>
      <c r="CT47" s="17">
        <v>137.19999999999999</v>
      </c>
      <c r="CU47" s="17">
        <v>77.900000000000006</v>
      </c>
      <c r="CV47" s="17">
        <v>0</v>
      </c>
      <c r="CW47" s="17">
        <v>99</v>
      </c>
      <c r="CX47" s="17">
        <v>0</v>
      </c>
      <c r="CY47" s="17">
        <v>0</v>
      </c>
      <c r="CZ47" s="17">
        <v>0</v>
      </c>
      <c r="DA47" s="17">
        <v>3.7</v>
      </c>
      <c r="DB47" s="17">
        <v>5</v>
      </c>
      <c r="DC47" s="17">
        <v>9.9</v>
      </c>
      <c r="DD47" s="17">
        <v>2.6</v>
      </c>
      <c r="DE47" s="17">
        <v>0</v>
      </c>
      <c r="DF47" s="17">
        <v>0.3</v>
      </c>
      <c r="DG47" s="17">
        <v>1.4</v>
      </c>
      <c r="DH47" s="17">
        <v>4.4000000000000004</v>
      </c>
      <c r="DI47" s="17">
        <v>18.600000000000001</v>
      </c>
      <c r="DJ47" s="17">
        <v>1.9</v>
      </c>
      <c r="DK47" s="17">
        <v>3.1</v>
      </c>
      <c r="DL47" s="17">
        <v>3.2</v>
      </c>
      <c r="DM47" s="17">
        <v>16.899999999999999</v>
      </c>
      <c r="DN47" s="17">
        <v>0</v>
      </c>
      <c r="DO47" s="17">
        <v>0</v>
      </c>
      <c r="DP47" s="17">
        <v>26</v>
      </c>
      <c r="DQ47" s="17">
        <v>69.2</v>
      </c>
      <c r="DR47" s="17">
        <v>2.5</v>
      </c>
      <c r="DS47" s="17">
        <v>2.4</v>
      </c>
      <c r="DT47" s="17">
        <v>2.2999999999999998</v>
      </c>
      <c r="DU47" s="17">
        <v>2.6</v>
      </c>
      <c r="DV47" s="17">
        <v>0</v>
      </c>
      <c r="DW47" s="17">
        <v>2.1</v>
      </c>
      <c r="DX47" s="17">
        <v>20.2</v>
      </c>
      <c r="DY47" s="17">
        <v>1</v>
      </c>
      <c r="DZ47" s="17">
        <v>0</v>
      </c>
      <c r="EA47" s="17">
        <v>4.8</v>
      </c>
      <c r="EB47" s="17">
        <v>1.7</v>
      </c>
      <c r="EC47" s="17">
        <v>3.7</v>
      </c>
      <c r="ED47" s="17">
        <v>5.0999999999999996</v>
      </c>
      <c r="EE47" s="17">
        <v>10</v>
      </c>
      <c r="EF47" s="17">
        <v>8.6</v>
      </c>
      <c r="EG47" s="17">
        <v>39.6</v>
      </c>
      <c r="EH47" s="17">
        <v>0</v>
      </c>
      <c r="EI47" s="17">
        <v>33.1</v>
      </c>
      <c r="EJ47" s="17">
        <v>65.5</v>
      </c>
      <c r="EK47" s="17">
        <v>7.7</v>
      </c>
      <c r="EL47" s="17">
        <v>2.1</v>
      </c>
      <c r="EM47" s="17">
        <v>9</v>
      </c>
      <c r="EN47" s="17">
        <v>4.3</v>
      </c>
      <c r="EO47" s="17">
        <v>7.7</v>
      </c>
      <c r="EP47" s="17">
        <v>5.6</v>
      </c>
      <c r="EQ47" s="17">
        <v>6</v>
      </c>
      <c r="ER47" s="17">
        <v>6.2</v>
      </c>
      <c r="ES47" s="17">
        <v>0</v>
      </c>
      <c r="ET47" s="17">
        <v>0</v>
      </c>
      <c r="EU47" s="17">
        <v>0</v>
      </c>
      <c r="EV47" s="17">
        <v>0</v>
      </c>
      <c r="EW47" s="17">
        <v>0.6</v>
      </c>
      <c r="EX47" s="17">
        <v>109.9</v>
      </c>
      <c r="EY47" s="17">
        <v>91.7</v>
      </c>
      <c r="EZ47" s="17">
        <v>0</v>
      </c>
      <c r="FA47" s="17">
        <v>0</v>
      </c>
      <c r="FB47" s="17">
        <v>7.2</v>
      </c>
      <c r="FC47" s="17">
        <v>19.5</v>
      </c>
      <c r="FD47" s="17">
        <v>9.1</v>
      </c>
      <c r="FE47" s="17">
        <v>29.4</v>
      </c>
      <c r="FF47" s="17">
        <v>29.9</v>
      </c>
      <c r="FG47" s="17">
        <v>14.5</v>
      </c>
      <c r="FH47" s="17">
        <v>18.600000000000001</v>
      </c>
      <c r="FI47" s="17">
        <v>7.5</v>
      </c>
      <c r="FJ47" s="17">
        <v>11</v>
      </c>
      <c r="FK47" s="17">
        <v>7605.4</v>
      </c>
      <c r="FL47" s="15"/>
      <c r="FM47" s="17">
        <v>15.4</v>
      </c>
      <c r="FN47" s="17">
        <v>6.7610000000000001</v>
      </c>
      <c r="FO47" s="17">
        <v>6.1</v>
      </c>
      <c r="FP47" s="17">
        <v>4.9000000000000004</v>
      </c>
      <c r="FQ47" s="17">
        <v>27.059640000000002</v>
      </c>
      <c r="FR47" s="17">
        <v>18.923249999999999</v>
      </c>
      <c r="FS47" s="17">
        <v>4.9000000000000004</v>
      </c>
      <c r="FT47" s="17">
        <v>16.100000000000001</v>
      </c>
      <c r="FU47" s="17">
        <v>100.14389</v>
      </c>
    </row>
    <row r="48" spans="1:177" ht="24" customHeight="1" x14ac:dyDescent="0.3">
      <c r="A48" s="16" t="s">
        <v>56</v>
      </c>
      <c r="B48" s="16" t="s">
        <v>855</v>
      </c>
      <c r="C48" s="17">
        <v>140</v>
      </c>
      <c r="D48" s="17">
        <v>639.6</v>
      </c>
      <c r="E48" s="17">
        <v>216.8</v>
      </c>
      <c r="F48" s="17"/>
      <c r="G48" s="17"/>
      <c r="H48" s="17">
        <v>30</v>
      </c>
      <c r="I48" s="17">
        <v>73.099999999999994</v>
      </c>
      <c r="J48" s="17"/>
      <c r="K48" s="17">
        <v>58.5</v>
      </c>
      <c r="L48" s="17">
        <v>187.6</v>
      </c>
      <c r="M48" s="17">
        <v>207.2</v>
      </c>
      <c r="N48" s="17">
        <v>210.6</v>
      </c>
      <c r="O48" s="17">
        <v>287.7</v>
      </c>
      <c r="P48" s="17">
        <v>214.8</v>
      </c>
      <c r="Q48" s="17">
        <v>107.5</v>
      </c>
      <c r="R48" s="17">
        <v>502.6</v>
      </c>
      <c r="S48" s="17">
        <v>3</v>
      </c>
      <c r="T48" s="17"/>
      <c r="U48" s="17"/>
      <c r="V48" s="17"/>
      <c r="W48" s="17"/>
      <c r="X48" s="17">
        <v>124.1</v>
      </c>
      <c r="Y48" s="17">
        <v>7.3</v>
      </c>
      <c r="Z48" s="17">
        <v>6.4</v>
      </c>
      <c r="AA48" s="17"/>
      <c r="AB48" s="17">
        <v>6.8</v>
      </c>
      <c r="AC48" s="17">
        <v>14.1</v>
      </c>
      <c r="AD48" s="17">
        <v>115.6</v>
      </c>
      <c r="AE48" s="17"/>
      <c r="AF48" s="17"/>
      <c r="AG48" s="17"/>
      <c r="AH48" s="17"/>
      <c r="AI48" s="17">
        <v>94.4</v>
      </c>
      <c r="AJ48" s="17">
        <v>98.2</v>
      </c>
      <c r="AK48" s="17"/>
      <c r="AL48" s="17"/>
      <c r="AM48" s="17"/>
      <c r="AN48" s="17">
        <v>6.6</v>
      </c>
      <c r="AO48" s="17">
        <v>153.5</v>
      </c>
      <c r="AP48" s="17">
        <v>35</v>
      </c>
      <c r="AQ48" s="17">
        <v>105.6</v>
      </c>
      <c r="AR48" s="17">
        <v>0</v>
      </c>
      <c r="AS48" s="17">
        <v>18</v>
      </c>
      <c r="AT48" s="17">
        <v>9.1</v>
      </c>
      <c r="AU48" s="17">
        <v>65</v>
      </c>
      <c r="AV48" s="17">
        <v>182.7</v>
      </c>
      <c r="AW48" s="17">
        <v>183.2</v>
      </c>
      <c r="AX48" s="17">
        <v>185.3</v>
      </c>
      <c r="AY48" s="17">
        <v>98.1</v>
      </c>
      <c r="AZ48" s="17">
        <v>7.6</v>
      </c>
      <c r="BA48" s="17">
        <v>9.1</v>
      </c>
      <c r="BB48" s="17">
        <v>32.9</v>
      </c>
      <c r="BC48" s="17">
        <v>26.3</v>
      </c>
      <c r="BD48" s="17">
        <v>2.2000000000000002</v>
      </c>
      <c r="BE48" s="17">
        <v>23.8</v>
      </c>
      <c r="BF48" s="17">
        <v>83.8</v>
      </c>
      <c r="BG48" s="17"/>
      <c r="BH48" s="17"/>
      <c r="BI48" s="17">
        <v>86.9</v>
      </c>
      <c r="BJ48" s="17"/>
      <c r="BK48" s="17"/>
      <c r="BL48" s="17">
        <v>47.4</v>
      </c>
      <c r="BM48" s="17"/>
      <c r="BN48" s="17"/>
      <c r="BO48" s="17"/>
      <c r="BP48" s="17">
        <v>86.5</v>
      </c>
      <c r="BQ48" s="17">
        <v>177.4</v>
      </c>
      <c r="BR48" s="17">
        <v>175.2</v>
      </c>
      <c r="BS48" s="17">
        <v>210</v>
      </c>
      <c r="BT48" s="17">
        <v>273.10000000000002</v>
      </c>
      <c r="BU48" s="17">
        <v>40</v>
      </c>
      <c r="BV48" s="17">
        <v>27.4</v>
      </c>
      <c r="BW48" s="17"/>
      <c r="BX48" s="17"/>
      <c r="BY48" s="17"/>
      <c r="BZ48" s="17"/>
      <c r="CA48" s="17"/>
      <c r="CB48" s="17"/>
      <c r="CC48" s="17">
        <v>0.3</v>
      </c>
      <c r="CD48" s="17">
        <v>148</v>
      </c>
      <c r="CE48" s="17">
        <v>87.2</v>
      </c>
      <c r="CF48" s="17">
        <v>63</v>
      </c>
      <c r="CG48" s="17">
        <v>69.099999999999994</v>
      </c>
      <c r="CH48" s="17">
        <v>29.8</v>
      </c>
      <c r="CI48" s="17"/>
      <c r="CJ48" s="17"/>
      <c r="CK48" s="17"/>
      <c r="CL48" s="17">
        <v>146.30000000000001</v>
      </c>
      <c r="CM48" s="17">
        <v>148.6</v>
      </c>
      <c r="CN48" s="17">
        <v>149.5</v>
      </c>
      <c r="CO48" s="17"/>
      <c r="CP48" s="17"/>
      <c r="CQ48" s="17"/>
      <c r="CR48" s="17"/>
      <c r="CS48" s="17"/>
      <c r="CT48" s="17">
        <v>137.1</v>
      </c>
      <c r="CU48" s="17">
        <v>77.900000000000006</v>
      </c>
      <c r="CV48" s="17">
        <v>0</v>
      </c>
      <c r="CW48" s="17">
        <v>103.7</v>
      </c>
      <c r="CX48" s="17">
        <v>0</v>
      </c>
      <c r="CY48" s="17">
        <v>0</v>
      </c>
      <c r="CZ48" s="17">
        <v>0</v>
      </c>
      <c r="DA48" s="17">
        <v>3.7</v>
      </c>
      <c r="DB48" s="17">
        <v>5</v>
      </c>
      <c r="DC48" s="17">
        <v>9.9</v>
      </c>
      <c r="DD48" s="17">
        <v>2.5</v>
      </c>
      <c r="DE48" s="17">
        <v>0</v>
      </c>
      <c r="DF48" s="17">
        <v>0.3</v>
      </c>
      <c r="DG48" s="17">
        <v>1.7</v>
      </c>
      <c r="DH48" s="17">
        <v>4.3</v>
      </c>
      <c r="DI48" s="17">
        <v>20.2</v>
      </c>
      <c r="DJ48" s="17">
        <v>3.4</v>
      </c>
      <c r="DK48" s="17">
        <v>3.1</v>
      </c>
      <c r="DL48" s="17">
        <v>3.2</v>
      </c>
      <c r="DM48" s="17">
        <v>17</v>
      </c>
      <c r="DN48" s="17">
        <v>0</v>
      </c>
      <c r="DO48" s="17">
        <v>0</v>
      </c>
      <c r="DP48" s="17">
        <v>23</v>
      </c>
      <c r="DQ48" s="17">
        <v>57</v>
      </c>
      <c r="DR48" s="17">
        <v>2.9</v>
      </c>
      <c r="DS48" s="17">
        <v>2.4</v>
      </c>
      <c r="DT48" s="17">
        <v>2.2999999999999998</v>
      </c>
      <c r="DU48" s="17">
        <v>2.6</v>
      </c>
      <c r="DV48" s="17">
        <v>0</v>
      </c>
      <c r="DW48" s="17">
        <v>1.5</v>
      </c>
      <c r="DX48" s="17">
        <v>20.2</v>
      </c>
      <c r="DY48" s="17">
        <v>1.1000000000000001</v>
      </c>
      <c r="DZ48" s="17">
        <v>0</v>
      </c>
      <c r="EA48" s="17">
        <v>4.7</v>
      </c>
      <c r="EB48" s="17">
        <v>1.8</v>
      </c>
      <c r="EC48" s="17">
        <v>3.7</v>
      </c>
      <c r="ED48" s="17">
        <v>5.3</v>
      </c>
      <c r="EE48" s="17">
        <v>10</v>
      </c>
      <c r="EF48" s="17">
        <v>7.4</v>
      </c>
      <c r="EG48" s="17">
        <v>37.200000000000003</v>
      </c>
      <c r="EH48" s="17">
        <v>0</v>
      </c>
      <c r="EI48" s="17">
        <v>31.1</v>
      </c>
      <c r="EJ48" s="17">
        <v>61</v>
      </c>
      <c r="EK48" s="17">
        <v>6.7</v>
      </c>
      <c r="EL48" s="17">
        <v>1.8</v>
      </c>
      <c r="EM48" s="17">
        <v>9.3000000000000007</v>
      </c>
      <c r="EN48" s="17">
        <v>4.3</v>
      </c>
      <c r="EO48" s="17">
        <v>7.7</v>
      </c>
      <c r="EP48" s="17">
        <v>5.6</v>
      </c>
      <c r="EQ48" s="17">
        <v>6</v>
      </c>
      <c r="ER48" s="17">
        <v>6.2</v>
      </c>
      <c r="ES48" s="17">
        <v>0</v>
      </c>
      <c r="ET48" s="17">
        <v>0</v>
      </c>
      <c r="EU48" s="17">
        <v>0</v>
      </c>
      <c r="EV48" s="17">
        <v>0</v>
      </c>
      <c r="EW48" s="17">
        <v>0.6</v>
      </c>
      <c r="EX48" s="17">
        <v>82.3</v>
      </c>
      <c r="EY48" s="17">
        <v>65.2</v>
      </c>
      <c r="EZ48" s="17">
        <v>0</v>
      </c>
      <c r="FA48" s="17">
        <v>0</v>
      </c>
      <c r="FB48" s="17">
        <v>7.2</v>
      </c>
      <c r="FC48" s="17">
        <v>19.600000000000001</v>
      </c>
      <c r="FD48" s="17">
        <v>9.1999999999999993</v>
      </c>
      <c r="FE48" s="17">
        <v>29.3</v>
      </c>
      <c r="FF48" s="17">
        <v>29.8</v>
      </c>
      <c r="FG48" s="17">
        <v>15</v>
      </c>
      <c r="FH48" s="17">
        <v>18.600000000000001</v>
      </c>
      <c r="FI48" s="17">
        <v>6.9</v>
      </c>
      <c r="FJ48" s="17">
        <v>11</v>
      </c>
      <c r="FK48" s="17">
        <v>7549.9</v>
      </c>
      <c r="FL48" s="15"/>
      <c r="FM48" s="17">
        <v>15.5</v>
      </c>
      <c r="FN48" s="17">
        <v>8.0389999999999997</v>
      </c>
      <c r="FO48" s="17">
        <v>6.1</v>
      </c>
      <c r="FP48" s="17">
        <v>5.0999999999999996</v>
      </c>
      <c r="FQ48" s="17">
        <v>27.218630000000001</v>
      </c>
      <c r="FR48" s="17">
        <v>18.922779999999999</v>
      </c>
      <c r="FS48" s="17">
        <v>5.0999999999999996</v>
      </c>
      <c r="FT48" s="17">
        <v>16.2</v>
      </c>
      <c r="FU48" s="17">
        <v>102.18040999999999</v>
      </c>
    </row>
    <row r="49" spans="1:177" ht="24" customHeight="1" x14ac:dyDescent="0.3">
      <c r="A49" s="16" t="s">
        <v>56</v>
      </c>
      <c r="B49" s="16" t="s">
        <v>856</v>
      </c>
      <c r="C49" s="17">
        <v>140.19999999999999</v>
      </c>
      <c r="D49" s="17">
        <v>640</v>
      </c>
      <c r="E49" s="17">
        <v>216.8</v>
      </c>
      <c r="F49" s="17"/>
      <c r="G49" s="17"/>
      <c r="H49" s="17">
        <v>30</v>
      </c>
      <c r="I49" s="17">
        <v>71.2</v>
      </c>
      <c r="J49" s="17"/>
      <c r="K49" s="17">
        <v>59.2</v>
      </c>
      <c r="L49" s="17">
        <v>187.9</v>
      </c>
      <c r="M49" s="17">
        <v>206.5</v>
      </c>
      <c r="N49" s="17">
        <v>210.6</v>
      </c>
      <c r="O49" s="17">
        <v>288.3</v>
      </c>
      <c r="P49" s="17">
        <v>217</v>
      </c>
      <c r="Q49" s="17">
        <v>107.4</v>
      </c>
      <c r="R49" s="17">
        <v>509.5</v>
      </c>
      <c r="S49" s="17">
        <v>3</v>
      </c>
      <c r="T49" s="17"/>
      <c r="U49" s="17"/>
      <c r="V49" s="17"/>
      <c r="W49" s="17"/>
      <c r="X49" s="17">
        <v>120.8</v>
      </c>
      <c r="Y49" s="17">
        <v>7.3</v>
      </c>
      <c r="Z49" s="17">
        <v>6.4</v>
      </c>
      <c r="AA49" s="17"/>
      <c r="AB49" s="17">
        <v>6.8</v>
      </c>
      <c r="AC49" s="17">
        <v>14.2</v>
      </c>
      <c r="AD49" s="17">
        <v>115.6</v>
      </c>
      <c r="AE49" s="17"/>
      <c r="AF49" s="17"/>
      <c r="AG49" s="17"/>
      <c r="AH49" s="17"/>
      <c r="AI49" s="17">
        <v>94.6</v>
      </c>
      <c r="AJ49" s="17">
        <v>66.400000000000006</v>
      </c>
      <c r="AK49" s="17"/>
      <c r="AL49" s="17"/>
      <c r="AM49" s="17"/>
      <c r="AN49" s="17">
        <v>6.6</v>
      </c>
      <c r="AO49" s="17">
        <v>225.6</v>
      </c>
      <c r="AP49" s="17">
        <v>34.6</v>
      </c>
      <c r="AQ49" s="17">
        <v>120.1</v>
      </c>
      <c r="AR49" s="17">
        <v>0</v>
      </c>
      <c r="AS49" s="17">
        <v>18</v>
      </c>
      <c r="AT49" s="17">
        <v>9.1999999999999993</v>
      </c>
      <c r="AU49" s="17">
        <v>62.5</v>
      </c>
      <c r="AV49" s="17">
        <v>183.7</v>
      </c>
      <c r="AW49" s="17">
        <v>183.9</v>
      </c>
      <c r="AX49" s="17">
        <v>185.7</v>
      </c>
      <c r="AY49" s="17">
        <v>98.5</v>
      </c>
      <c r="AZ49" s="17">
        <v>7.5</v>
      </c>
      <c r="BA49" s="17">
        <v>9</v>
      </c>
      <c r="BB49" s="17">
        <v>25.6</v>
      </c>
      <c r="BC49" s="17">
        <v>25.3</v>
      </c>
      <c r="BD49" s="17">
        <v>2.2000000000000002</v>
      </c>
      <c r="BE49" s="17">
        <v>24.1</v>
      </c>
      <c r="BF49" s="17">
        <v>84.6</v>
      </c>
      <c r="BG49" s="17"/>
      <c r="BH49" s="17"/>
      <c r="BI49" s="17">
        <v>87.1</v>
      </c>
      <c r="BJ49" s="17"/>
      <c r="BK49" s="17"/>
      <c r="BL49" s="17">
        <v>47.4</v>
      </c>
      <c r="BM49" s="17"/>
      <c r="BN49" s="17"/>
      <c r="BO49" s="17"/>
      <c r="BP49" s="17">
        <v>86.6</v>
      </c>
      <c r="BQ49" s="17">
        <v>177.6</v>
      </c>
      <c r="BR49" s="17">
        <v>175.1</v>
      </c>
      <c r="BS49" s="17">
        <v>209.7</v>
      </c>
      <c r="BT49" s="17">
        <v>273.3</v>
      </c>
      <c r="BU49" s="17">
        <v>40.1</v>
      </c>
      <c r="BV49" s="17">
        <v>27.3</v>
      </c>
      <c r="BW49" s="17"/>
      <c r="BX49" s="17"/>
      <c r="BY49" s="17"/>
      <c r="BZ49" s="17"/>
      <c r="CA49" s="17"/>
      <c r="CB49" s="17"/>
      <c r="CC49" s="17">
        <v>0.3</v>
      </c>
      <c r="CD49" s="17">
        <v>192.4</v>
      </c>
      <c r="CE49" s="17">
        <v>80.900000000000006</v>
      </c>
      <c r="CF49" s="17">
        <v>63.2</v>
      </c>
      <c r="CG49" s="17">
        <v>69.2</v>
      </c>
      <c r="CH49" s="17">
        <v>29.9</v>
      </c>
      <c r="CI49" s="17"/>
      <c r="CJ49" s="17"/>
      <c r="CK49" s="17"/>
      <c r="CL49" s="17">
        <v>146.6</v>
      </c>
      <c r="CM49" s="17">
        <v>148.69999999999999</v>
      </c>
      <c r="CN49" s="17">
        <v>149.9</v>
      </c>
      <c r="CO49" s="17"/>
      <c r="CP49" s="17"/>
      <c r="CQ49" s="17"/>
      <c r="CR49" s="17"/>
      <c r="CS49" s="17"/>
      <c r="CT49" s="17">
        <v>137.19999999999999</v>
      </c>
      <c r="CU49" s="17">
        <v>77.900000000000006</v>
      </c>
      <c r="CV49" s="17">
        <v>0</v>
      </c>
      <c r="CW49" s="17">
        <v>95.7</v>
      </c>
      <c r="CX49" s="17">
        <v>0</v>
      </c>
      <c r="CY49" s="17">
        <v>0</v>
      </c>
      <c r="CZ49" s="17">
        <v>0</v>
      </c>
      <c r="DA49" s="17">
        <v>3.6</v>
      </c>
      <c r="DB49" s="17">
        <v>5</v>
      </c>
      <c r="DC49" s="17">
        <v>9.9</v>
      </c>
      <c r="DD49" s="17">
        <v>2.5</v>
      </c>
      <c r="DE49" s="17">
        <v>0</v>
      </c>
      <c r="DF49" s="17">
        <v>0.3</v>
      </c>
      <c r="DG49" s="17">
        <v>1.8</v>
      </c>
      <c r="DH49" s="17">
        <v>4.3</v>
      </c>
      <c r="DI49" s="17">
        <v>20.399999999999999</v>
      </c>
      <c r="DJ49" s="17">
        <v>3.5</v>
      </c>
      <c r="DK49" s="17">
        <v>3.1</v>
      </c>
      <c r="DL49" s="17">
        <v>3.2</v>
      </c>
      <c r="DM49" s="17">
        <v>17</v>
      </c>
      <c r="DN49" s="17">
        <v>0</v>
      </c>
      <c r="DO49" s="17">
        <v>0</v>
      </c>
      <c r="DP49" s="17">
        <v>23.4</v>
      </c>
      <c r="DQ49" s="17">
        <v>55.9</v>
      </c>
      <c r="DR49" s="17">
        <v>2.9</v>
      </c>
      <c r="DS49" s="17">
        <v>2.4</v>
      </c>
      <c r="DT49" s="17">
        <v>2.2999999999999998</v>
      </c>
      <c r="DU49" s="17">
        <v>2.6</v>
      </c>
      <c r="DV49" s="17">
        <v>0</v>
      </c>
      <c r="DW49" s="17">
        <v>1.2</v>
      </c>
      <c r="DX49" s="17">
        <v>20.2</v>
      </c>
      <c r="DY49" s="17">
        <v>1.1000000000000001</v>
      </c>
      <c r="DZ49" s="17">
        <v>0</v>
      </c>
      <c r="EA49" s="17">
        <v>5</v>
      </c>
      <c r="EB49" s="17">
        <v>1.7</v>
      </c>
      <c r="EC49" s="17">
        <v>3.8</v>
      </c>
      <c r="ED49" s="17">
        <v>5.5</v>
      </c>
      <c r="EE49" s="17">
        <v>10</v>
      </c>
      <c r="EF49" s="17">
        <v>6.2</v>
      </c>
      <c r="EG49" s="17">
        <v>28.7</v>
      </c>
      <c r="EH49" s="17">
        <v>0</v>
      </c>
      <c r="EI49" s="17">
        <v>32.9</v>
      </c>
      <c r="EJ49" s="17">
        <v>62.3</v>
      </c>
      <c r="EK49" s="17">
        <v>8.4</v>
      </c>
      <c r="EL49" s="17">
        <v>1.8</v>
      </c>
      <c r="EM49" s="17">
        <v>9.3000000000000007</v>
      </c>
      <c r="EN49" s="17">
        <v>5.7</v>
      </c>
      <c r="EO49" s="17">
        <v>7.8</v>
      </c>
      <c r="EP49" s="17">
        <v>5.6</v>
      </c>
      <c r="EQ49" s="17">
        <v>6</v>
      </c>
      <c r="ER49" s="17">
        <v>6.2</v>
      </c>
      <c r="ES49" s="17">
        <v>0</v>
      </c>
      <c r="ET49" s="17">
        <v>0</v>
      </c>
      <c r="EU49" s="17">
        <v>0</v>
      </c>
      <c r="EV49" s="17">
        <v>0</v>
      </c>
      <c r="EW49" s="17">
        <v>0.6</v>
      </c>
      <c r="EX49" s="17">
        <v>45.7</v>
      </c>
      <c r="EY49" s="17">
        <v>31.5</v>
      </c>
      <c r="EZ49" s="17">
        <v>0</v>
      </c>
      <c r="FA49" s="17">
        <v>0</v>
      </c>
      <c r="FB49" s="17">
        <v>7.2</v>
      </c>
      <c r="FC49" s="17">
        <v>19.8</v>
      </c>
      <c r="FD49" s="17">
        <v>8.9</v>
      </c>
      <c r="FE49" s="17">
        <v>29.3</v>
      </c>
      <c r="FF49" s="17">
        <v>29.9</v>
      </c>
      <c r="FG49" s="17">
        <v>15</v>
      </c>
      <c r="FH49" s="17">
        <v>18.600000000000001</v>
      </c>
      <c r="FI49" s="17">
        <v>6.6</v>
      </c>
      <c r="FJ49" s="17">
        <v>11.1</v>
      </c>
      <c r="FK49" s="17">
        <v>7560.2</v>
      </c>
      <c r="FL49" s="15"/>
      <c r="FM49" s="17">
        <v>15</v>
      </c>
      <c r="FN49" s="17">
        <v>8.1</v>
      </c>
      <c r="FO49" s="17">
        <v>6.1</v>
      </c>
      <c r="FP49" s="17">
        <v>5.0999999999999996</v>
      </c>
      <c r="FQ49" s="17">
        <v>27.319019999999998</v>
      </c>
      <c r="FR49" s="17">
        <v>18.92248</v>
      </c>
      <c r="FS49" s="17">
        <v>5.0999999999999996</v>
      </c>
      <c r="FT49" s="17">
        <v>16.100000000000001</v>
      </c>
      <c r="FU49" s="17">
        <v>101.7415</v>
      </c>
    </row>
    <row r="50" spans="1:177" ht="24" customHeight="1" x14ac:dyDescent="0.3">
      <c r="A50" s="18" t="s">
        <v>56</v>
      </c>
      <c r="B50" s="18" t="s">
        <v>857</v>
      </c>
      <c r="C50" s="19">
        <v>134.69999999999999</v>
      </c>
      <c r="D50" s="19">
        <v>641.20000000000005</v>
      </c>
      <c r="E50" s="19">
        <v>216.6</v>
      </c>
      <c r="F50" s="19"/>
      <c r="G50" s="19"/>
      <c r="H50" s="19">
        <v>29.9</v>
      </c>
      <c r="I50" s="19">
        <v>71.099999999999994</v>
      </c>
      <c r="J50" s="19"/>
      <c r="K50" s="19">
        <v>58.5</v>
      </c>
      <c r="L50" s="19">
        <v>188.5</v>
      </c>
      <c r="M50" s="19">
        <v>206.9</v>
      </c>
      <c r="N50" s="19">
        <v>210.7</v>
      </c>
      <c r="O50" s="19">
        <v>289.39999999999998</v>
      </c>
      <c r="P50" s="19">
        <v>215.4</v>
      </c>
      <c r="Q50" s="19">
        <v>107.7</v>
      </c>
      <c r="R50" s="19">
        <v>471.9</v>
      </c>
      <c r="S50" s="19">
        <v>3</v>
      </c>
      <c r="T50" s="19"/>
      <c r="U50" s="19"/>
      <c r="V50" s="19"/>
      <c r="W50" s="19"/>
      <c r="X50" s="19">
        <v>123.3</v>
      </c>
      <c r="Y50" s="19">
        <v>7.3</v>
      </c>
      <c r="Z50" s="19">
        <v>5.6</v>
      </c>
      <c r="AA50" s="19"/>
      <c r="AB50" s="19">
        <v>6.8</v>
      </c>
      <c r="AC50" s="19">
        <v>14.4</v>
      </c>
      <c r="AD50" s="19">
        <v>115.9</v>
      </c>
      <c r="AE50" s="19"/>
      <c r="AF50" s="19"/>
      <c r="AG50" s="19"/>
      <c r="AH50" s="19"/>
      <c r="AI50" s="19">
        <v>94.2</v>
      </c>
      <c r="AJ50" s="19">
        <v>129.80000000000001</v>
      </c>
      <c r="AK50" s="19"/>
      <c r="AL50" s="19"/>
      <c r="AM50" s="19"/>
      <c r="AN50" s="19">
        <v>6.6</v>
      </c>
      <c r="AO50" s="19">
        <v>228.6</v>
      </c>
      <c r="AP50" s="19">
        <v>32.4</v>
      </c>
      <c r="AQ50" s="19">
        <v>150.30000000000001</v>
      </c>
      <c r="AR50" s="19">
        <v>0</v>
      </c>
      <c r="AS50" s="19">
        <v>18</v>
      </c>
      <c r="AT50" s="19">
        <v>9.1999999999999993</v>
      </c>
      <c r="AU50" s="19">
        <v>63.4</v>
      </c>
      <c r="AV50" s="19">
        <v>181.8</v>
      </c>
      <c r="AW50" s="19">
        <v>182.2</v>
      </c>
      <c r="AX50" s="19">
        <v>186.1</v>
      </c>
      <c r="AY50" s="19">
        <v>98</v>
      </c>
      <c r="AZ50" s="19">
        <v>7.6</v>
      </c>
      <c r="BA50" s="19">
        <v>9</v>
      </c>
      <c r="BB50" s="19">
        <v>32.4</v>
      </c>
      <c r="BC50" s="19">
        <v>25.6</v>
      </c>
      <c r="BD50" s="19">
        <v>2.2000000000000002</v>
      </c>
      <c r="BE50" s="19">
        <v>23.8</v>
      </c>
      <c r="BF50" s="19">
        <v>84.3</v>
      </c>
      <c r="BG50" s="19"/>
      <c r="BH50" s="19"/>
      <c r="BI50" s="19">
        <v>86.7</v>
      </c>
      <c r="BJ50" s="19"/>
      <c r="BK50" s="19"/>
      <c r="BL50" s="19">
        <v>47.7</v>
      </c>
      <c r="BM50" s="19"/>
      <c r="BN50" s="19"/>
      <c r="BO50" s="19"/>
      <c r="BP50" s="19">
        <v>86.3</v>
      </c>
      <c r="BQ50" s="19">
        <v>178</v>
      </c>
      <c r="BR50" s="19">
        <v>174.9</v>
      </c>
      <c r="BS50" s="19">
        <v>209.7</v>
      </c>
      <c r="BT50" s="19">
        <v>273</v>
      </c>
      <c r="BU50" s="19">
        <v>40.1</v>
      </c>
      <c r="BV50" s="19">
        <v>27.3</v>
      </c>
      <c r="BW50" s="19"/>
      <c r="BX50" s="19"/>
      <c r="BY50" s="19"/>
      <c r="BZ50" s="19"/>
      <c r="CA50" s="19"/>
      <c r="CB50" s="19"/>
      <c r="CC50" s="19">
        <v>0.4</v>
      </c>
      <c r="CD50" s="19">
        <v>174.9</v>
      </c>
      <c r="CE50" s="19">
        <v>79.3</v>
      </c>
      <c r="CF50" s="19">
        <v>63.1</v>
      </c>
      <c r="CG50" s="19">
        <v>69.2</v>
      </c>
      <c r="CH50" s="19">
        <v>29.2</v>
      </c>
      <c r="CI50" s="19"/>
      <c r="CJ50" s="19"/>
      <c r="CK50" s="19"/>
      <c r="CL50" s="19">
        <v>147.1</v>
      </c>
      <c r="CM50" s="19">
        <v>149.30000000000001</v>
      </c>
      <c r="CN50" s="19">
        <v>150.4</v>
      </c>
      <c r="CO50" s="19"/>
      <c r="CP50" s="19"/>
      <c r="CQ50" s="19"/>
      <c r="CR50" s="19"/>
      <c r="CS50" s="19"/>
      <c r="CT50" s="19">
        <v>137.1</v>
      </c>
      <c r="CU50" s="19">
        <v>77.8</v>
      </c>
      <c r="CV50" s="19">
        <v>0</v>
      </c>
      <c r="CW50" s="19">
        <v>90.9</v>
      </c>
      <c r="CX50" s="19">
        <v>0</v>
      </c>
      <c r="CY50" s="19">
        <v>0</v>
      </c>
      <c r="CZ50" s="19">
        <v>0</v>
      </c>
      <c r="DA50" s="19">
        <v>3.7</v>
      </c>
      <c r="DB50" s="19">
        <v>5</v>
      </c>
      <c r="DC50" s="19">
        <v>9.9</v>
      </c>
      <c r="DD50" s="19">
        <v>2.5</v>
      </c>
      <c r="DE50" s="19">
        <v>0</v>
      </c>
      <c r="DF50" s="19">
        <v>0.3</v>
      </c>
      <c r="DG50" s="19">
        <v>1.5</v>
      </c>
      <c r="DH50" s="19">
        <v>4.2</v>
      </c>
      <c r="DI50" s="19">
        <v>20.2</v>
      </c>
      <c r="DJ50" s="19">
        <v>3.4</v>
      </c>
      <c r="DK50" s="19">
        <v>3.1</v>
      </c>
      <c r="DL50" s="19">
        <v>3.2</v>
      </c>
      <c r="DM50" s="19">
        <v>17</v>
      </c>
      <c r="DN50" s="19">
        <v>0</v>
      </c>
      <c r="DO50" s="19">
        <v>0</v>
      </c>
      <c r="DP50" s="19">
        <v>19.5</v>
      </c>
      <c r="DQ50" s="19">
        <v>44.8</v>
      </c>
      <c r="DR50" s="19">
        <v>2.9</v>
      </c>
      <c r="DS50" s="19">
        <v>2.4</v>
      </c>
      <c r="DT50" s="19">
        <v>2.2999999999999998</v>
      </c>
      <c r="DU50" s="19">
        <v>2.6</v>
      </c>
      <c r="DV50" s="19">
        <v>0</v>
      </c>
      <c r="DW50" s="19">
        <v>2.2000000000000002</v>
      </c>
      <c r="DX50" s="19">
        <v>20.2</v>
      </c>
      <c r="DY50" s="19">
        <v>1.1000000000000001</v>
      </c>
      <c r="DZ50" s="19">
        <v>0</v>
      </c>
      <c r="EA50" s="19">
        <v>5.2</v>
      </c>
      <c r="EB50" s="19">
        <v>1.7</v>
      </c>
      <c r="EC50" s="19">
        <v>3.7</v>
      </c>
      <c r="ED50" s="19">
        <v>6.1</v>
      </c>
      <c r="EE50" s="19">
        <v>10</v>
      </c>
      <c r="EF50" s="19">
        <v>8.5</v>
      </c>
      <c r="EG50" s="19">
        <v>24</v>
      </c>
      <c r="EH50" s="19">
        <v>0</v>
      </c>
      <c r="EI50" s="19">
        <v>33.200000000000003</v>
      </c>
      <c r="EJ50" s="19">
        <v>71.3</v>
      </c>
      <c r="EK50" s="19">
        <v>6.6</v>
      </c>
      <c r="EL50" s="19">
        <v>1.4</v>
      </c>
      <c r="EM50" s="19">
        <v>9.3000000000000007</v>
      </c>
      <c r="EN50" s="19">
        <v>6.3</v>
      </c>
      <c r="EO50" s="19">
        <v>7.8</v>
      </c>
      <c r="EP50" s="19">
        <v>5.4</v>
      </c>
      <c r="EQ50" s="19">
        <v>5.8</v>
      </c>
      <c r="ER50" s="19">
        <v>6</v>
      </c>
      <c r="ES50" s="19">
        <v>0</v>
      </c>
      <c r="ET50" s="19">
        <v>0</v>
      </c>
      <c r="EU50" s="19">
        <v>0</v>
      </c>
      <c r="EV50" s="19">
        <v>0</v>
      </c>
      <c r="EW50" s="19">
        <v>0.6</v>
      </c>
      <c r="EX50" s="19">
        <v>20.100000000000001</v>
      </c>
      <c r="EY50" s="19">
        <v>9.8000000000000007</v>
      </c>
      <c r="EZ50" s="19">
        <v>0</v>
      </c>
      <c r="FA50" s="19">
        <v>0</v>
      </c>
      <c r="FB50" s="19">
        <v>7.2</v>
      </c>
      <c r="FC50" s="19">
        <v>19.899999999999999</v>
      </c>
      <c r="FD50" s="19">
        <v>9.4</v>
      </c>
      <c r="FE50" s="19">
        <v>29.6</v>
      </c>
      <c r="FF50" s="19">
        <v>29.9</v>
      </c>
      <c r="FG50" s="19">
        <v>15</v>
      </c>
      <c r="FH50" s="19">
        <v>18.600000000000001</v>
      </c>
      <c r="FI50" s="19">
        <v>7.3</v>
      </c>
      <c r="FJ50" s="19">
        <v>11.1</v>
      </c>
      <c r="FK50" s="19">
        <v>7539.5</v>
      </c>
      <c r="FL50" s="15"/>
      <c r="FM50" s="19">
        <v>14.8</v>
      </c>
      <c r="FN50" s="19">
        <v>8.08</v>
      </c>
      <c r="FO50" s="19">
        <v>6.1</v>
      </c>
      <c r="FP50" s="19">
        <v>5.0999999999999996</v>
      </c>
      <c r="FQ50" s="19">
        <v>27.396049999999999</v>
      </c>
      <c r="FR50" s="19">
        <v>18.923020000000001</v>
      </c>
      <c r="FS50" s="19">
        <v>5.2</v>
      </c>
      <c r="FT50" s="19">
        <v>16.100000000000001</v>
      </c>
      <c r="FU50" s="19">
        <v>101.69907000000001</v>
      </c>
    </row>
    <row r="51" spans="1:177" ht="24" customHeight="1" x14ac:dyDescent="0.3">
      <c r="A51" s="13" t="s">
        <v>56</v>
      </c>
      <c r="B51" s="13" t="s">
        <v>858</v>
      </c>
      <c r="C51" s="14">
        <v>139.5</v>
      </c>
      <c r="D51" s="14">
        <v>639.79999999999995</v>
      </c>
      <c r="E51" s="14">
        <v>215.9</v>
      </c>
      <c r="F51" s="14"/>
      <c r="G51" s="14"/>
      <c r="H51" s="14">
        <v>30</v>
      </c>
      <c r="I51" s="14">
        <v>70.900000000000006</v>
      </c>
      <c r="J51" s="14"/>
      <c r="K51" s="14">
        <v>58</v>
      </c>
      <c r="L51" s="14">
        <v>187.2</v>
      </c>
      <c r="M51" s="14">
        <v>206.5</v>
      </c>
      <c r="N51" s="14">
        <v>210</v>
      </c>
      <c r="O51" s="14">
        <v>289.89999999999998</v>
      </c>
      <c r="P51" s="14">
        <v>215.3</v>
      </c>
      <c r="Q51" s="14">
        <v>107.3</v>
      </c>
      <c r="R51" s="14">
        <v>549.4</v>
      </c>
      <c r="S51" s="14">
        <v>3</v>
      </c>
      <c r="T51" s="14"/>
      <c r="U51" s="14"/>
      <c r="V51" s="14"/>
      <c r="W51" s="14"/>
      <c r="X51" s="14">
        <v>124.5</v>
      </c>
      <c r="Y51" s="14">
        <v>7.3</v>
      </c>
      <c r="Z51" s="14">
        <v>5.4</v>
      </c>
      <c r="AA51" s="14"/>
      <c r="AB51" s="14">
        <v>6.8</v>
      </c>
      <c r="AC51" s="14">
        <v>14.2</v>
      </c>
      <c r="AD51" s="14">
        <v>115.7</v>
      </c>
      <c r="AE51" s="14"/>
      <c r="AF51" s="14"/>
      <c r="AG51" s="14"/>
      <c r="AH51" s="14"/>
      <c r="AI51" s="14">
        <v>94.3</v>
      </c>
      <c r="AJ51" s="14">
        <v>113.6</v>
      </c>
      <c r="AK51" s="14"/>
      <c r="AL51" s="14"/>
      <c r="AM51" s="14"/>
      <c r="AN51" s="14">
        <v>6.6</v>
      </c>
      <c r="AO51" s="14">
        <v>228</v>
      </c>
      <c r="AP51" s="14">
        <v>29.3</v>
      </c>
      <c r="AQ51" s="14">
        <v>143.69999999999999</v>
      </c>
      <c r="AR51" s="14">
        <v>0</v>
      </c>
      <c r="AS51" s="14">
        <v>18</v>
      </c>
      <c r="AT51" s="14">
        <v>9.1999999999999993</v>
      </c>
      <c r="AU51" s="14">
        <v>65.400000000000006</v>
      </c>
      <c r="AV51" s="14">
        <v>182.5</v>
      </c>
      <c r="AW51" s="14">
        <v>182.8</v>
      </c>
      <c r="AX51" s="14">
        <v>185.4</v>
      </c>
      <c r="AY51" s="14">
        <v>98.4</v>
      </c>
      <c r="AZ51" s="14">
        <v>7.5</v>
      </c>
      <c r="BA51" s="14">
        <v>9</v>
      </c>
      <c r="BB51" s="14">
        <v>24.4</v>
      </c>
      <c r="BC51" s="14">
        <v>25.7</v>
      </c>
      <c r="BD51" s="14">
        <v>2.2000000000000002</v>
      </c>
      <c r="BE51" s="14">
        <v>23.8</v>
      </c>
      <c r="BF51" s="14">
        <v>79.3</v>
      </c>
      <c r="BG51" s="14"/>
      <c r="BH51" s="14"/>
      <c r="BI51" s="14">
        <v>86.9</v>
      </c>
      <c r="BJ51" s="14"/>
      <c r="BK51" s="14"/>
      <c r="BL51" s="14">
        <v>47.4</v>
      </c>
      <c r="BM51" s="14"/>
      <c r="BN51" s="14"/>
      <c r="BO51" s="14"/>
      <c r="BP51" s="14">
        <v>86.5</v>
      </c>
      <c r="BQ51" s="14">
        <v>177.2</v>
      </c>
      <c r="BR51" s="14">
        <v>174.9</v>
      </c>
      <c r="BS51" s="14">
        <v>209.2</v>
      </c>
      <c r="BT51" s="14">
        <v>273.10000000000002</v>
      </c>
      <c r="BU51" s="14">
        <v>40</v>
      </c>
      <c r="BV51" s="14">
        <v>27.3</v>
      </c>
      <c r="BW51" s="14"/>
      <c r="BX51" s="14"/>
      <c r="BY51" s="14"/>
      <c r="BZ51" s="14"/>
      <c r="CA51" s="14"/>
      <c r="CB51" s="14"/>
      <c r="CC51" s="14">
        <v>0.3</v>
      </c>
      <c r="CD51" s="14">
        <v>156</v>
      </c>
      <c r="CE51" s="14">
        <v>92.3</v>
      </c>
      <c r="CF51" s="14">
        <v>63.2</v>
      </c>
      <c r="CG51" s="14">
        <v>69.099999999999994</v>
      </c>
      <c r="CH51" s="14">
        <v>29.3</v>
      </c>
      <c r="CI51" s="14"/>
      <c r="CJ51" s="14"/>
      <c r="CK51" s="14"/>
      <c r="CL51" s="14">
        <v>146.6</v>
      </c>
      <c r="CM51" s="14">
        <v>148.9</v>
      </c>
      <c r="CN51" s="14">
        <v>149.5</v>
      </c>
      <c r="CO51" s="14"/>
      <c r="CP51" s="14"/>
      <c r="CQ51" s="14"/>
      <c r="CR51" s="14"/>
      <c r="CS51" s="14"/>
      <c r="CT51" s="14">
        <v>137.19999999999999</v>
      </c>
      <c r="CU51" s="14">
        <v>77.7</v>
      </c>
      <c r="CV51" s="14">
        <v>0</v>
      </c>
      <c r="CW51" s="14">
        <v>82.6</v>
      </c>
      <c r="CX51" s="14">
        <v>0</v>
      </c>
      <c r="CY51" s="14">
        <v>0</v>
      </c>
      <c r="CZ51" s="14">
        <v>0</v>
      </c>
      <c r="DA51" s="14">
        <v>3.7</v>
      </c>
      <c r="DB51" s="14">
        <v>5</v>
      </c>
      <c r="DC51" s="14">
        <v>9.9</v>
      </c>
      <c r="DD51" s="14">
        <v>2.5</v>
      </c>
      <c r="DE51" s="14">
        <v>0</v>
      </c>
      <c r="DF51" s="14">
        <v>0.2</v>
      </c>
      <c r="DG51" s="14">
        <v>1.7</v>
      </c>
      <c r="DH51" s="14">
        <v>4.0999999999999996</v>
      </c>
      <c r="DI51" s="14">
        <v>20.2</v>
      </c>
      <c r="DJ51" s="14">
        <v>3.1</v>
      </c>
      <c r="DK51" s="14">
        <v>3.1</v>
      </c>
      <c r="DL51" s="14">
        <v>3.2</v>
      </c>
      <c r="DM51" s="14">
        <v>17</v>
      </c>
      <c r="DN51" s="14">
        <v>0</v>
      </c>
      <c r="DO51" s="14">
        <v>0</v>
      </c>
      <c r="DP51" s="14">
        <v>19.7</v>
      </c>
      <c r="DQ51" s="14">
        <v>42</v>
      </c>
      <c r="DR51" s="14">
        <v>2.9</v>
      </c>
      <c r="DS51" s="14">
        <v>2.4</v>
      </c>
      <c r="DT51" s="14">
        <v>2.2999999999999998</v>
      </c>
      <c r="DU51" s="14">
        <v>2.6</v>
      </c>
      <c r="DV51" s="14">
        <v>0</v>
      </c>
      <c r="DW51" s="14">
        <v>2.2000000000000002</v>
      </c>
      <c r="DX51" s="14">
        <v>20.2</v>
      </c>
      <c r="DY51" s="14">
        <v>1.1000000000000001</v>
      </c>
      <c r="DZ51" s="14">
        <v>0</v>
      </c>
      <c r="EA51" s="14">
        <v>5.4</v>
      </c>
      <c r="EB51" s="14">
        <v>1.7</v>
      </c>
      <c r="EC51" s="14">
        <v>3.7</v>
      </c>
      <c r="ED51" s="14">
        <v>6.1</v>
      </c>
      <c r="EE51" s="14">
        <v>10</v>
      </c>
      <c r="EF51" s="14">
        <v>12.8</v>
      </c>
      <c r="EG51" s="14">
        <v>18.7</v>
      </c>
      <c r="EH51" s="14">
        <v>0</v>
      </c>
      <c r="EI51" s="14">
        <v>34.200000000000003</v>
      </c>
      <c r="EJ51" s="14">
        <v>65</v>
      </c>
      <c r="EK51" s="14">
        <v>6.4</v>
      </c>
      <c r="EL51" s="14">
        <v>1.6</v>
      </c>
      <c r="EM51" s="14">
        <v>9.1</v>
      </c>
      <c r="EN51" s="14">
        <v>6.2</v>
      </c>
      <c r="EO51" s="14">
        <v>7</v>
      </c>
      <c r="EP51" s="14">
        <v>5.2</v>
      </c>
      <c r="EQ51" s="14">
        <v>5.8</v>
      </c>
      <c r="ER51" s="14">
        <v>6</v>
      </c>
      <c r="ES51" s="14">
        <v>0</v>
      </c>
      <c r="ET51" s="14">
        <v>0</v>
      </c>
      <c r="EU51" s="14">
        <v>0</v>
      </c>
      <c r="EV51" s="14">
        <v>0</v>
      </c>
      <c r="EW51" s="14">
        <v>0.6</v>
      </c>
      <c r="EX51" s="14">
        <v>7.4</v>
      </c>
      <c r="EY51" s="14">
        <v>2.9</v>
      </c>
      <c r="EZ51" s="14">
        <v>0</v>
      </c>
      <c r="FA51" s="14">
        <v>0</v>
      </c>
      <c r="FB51" s="14">
        <v>7.2</v>
      </c>
      <c r="FC51" s="14">
        <v>19.899999999999999</v>
      </c>
      <c r="FD51" s="14">
        <v>9.1</v>
      </c>
      <c r="FE51" s="14">
        <v>28.3</v>
      </c>
      <c r="FF51" s="14">
        <v>29.9</v>
      </c>
      <c r="FG51" s="14">
        <v>15</v>
      </c>
      <c r="FH51" s="14">
        <v>18.600000000000001</v>
      </c>
      <c r="FI51" s="14">
        <v>8.1</v>
      </c>
      <c r="FJ51" s="14">
        <v>11.1</v>
      </c>
      <c r="FK51" s="14">
        <v>7533</v>
      </c>
      <c r="FL51" s="15"/>
      <c r="FM51" s="14">
        <v>15.4</v>
      </c>
      <c r="FN51" s="14">
        <v>8.0459999999999994</v>
      </c>
      <c r="FO51" s="14">
        <v>6.1</v>
      </c>
      <c r="FP51" s="14">
        <v>5.0999999999999996</v>
      </c>
      <c r="FQ51" s="14">
        <v>27.449010000000001</v>
      </c>
      <c r="FR51" s="14">
        <v>18.923660000000002</v>
      </c>
      <c r="FS51" s="14">
        <v>5.2</v>
      </c>
      <c r="FT51" s="14">
        <v>16.100000000000001</v>
      </c>
      <c r="FU51" s="14">
        <v>102.31867</v>
      </c>
    </row>
    <row r="52" spans="1:177" ht="24" customHeight="1" x14ac:dyDescent="0.3">
      <c r="A52" s="16" t="s">
        <v>56</v>
      </c>
      <c r="B52" s="16" t="s">
        <v>859</v>
      </c>
      <c r="C52" s="17">
        <v>139.4</v>
      </c>
      <c r="D52" s="17">
        <v>637.79999999999995</v>
      </c>
      <c r="E52" s="17">
        <v>215.9</v>
      </c>
      <c r="F52" s="17"/>
      <c r="G52" s="17"/>
      <c r="H52" s="17">
        <v>29.9</v>
      </c>
      <c r="I52" s="17">
        <v>70.900000000000006</v>
      </c>
      <c r="J52" s="17"/>
      <c r="K52" s="17">
        <v>58.6</v>
      </c>
      <c r="L52" s="17">
        <v>187.2</v>
      </c>
      <c r="M52" s="17">
        <v>206.6</v>
      </c>
      <c r="N52" s="17">
        <v>209.7</v>
      </c>
      <c r="O52" s="17">
        <v>289.89999999999998</v>
      </c>
      <c r="P52" s="17">
        <v>214.7</v>
      </c>
      <c r="Q52" s="17">
        <v>106.9</v>
      </c>
      <c r="R52" s="17">
        <v>550.20000000000005</v>
      </c>
      <c r="S52" s="17">
        <v>3</v>
      </c>
      <c r="T52" s="17"/>
      <c r="U52" s="17"/>
      <c r="V52" s="17"/>
      <c r="W52" s="17"/>
      <c r="X52" s="17">
        <v>121.7</v>
      </c>
      <c r="Y52" s="17">
        <v>7.5</v>
      </c>
      <c r="Z52" s="17">
        <v>5.7</v>
      </c>
      <c r="AA52" s="17"/>
      <c r="AB52" s="17">
        <v>6.8</v>
      </c>
      <c r="AC52" s="17">
        <v>14.3</v>
      </c>
      <c r="AD52" s="17">
        <v>115.3</v>
      </c>
      <c r="AE52" s="17"/>
      <c r="AF52" s="17"/>
      <c r="AG52" s="17"/>
      <c r="AH52" s="17"/>
      <c r="AI52" s="17">
        <v>94.4</v>
      </c>
      <c r="AJ52" s="17">
        <v>74.900000000000006</v>
      </c>
      <c r="AK52" s="17"/>
      <c r="AL52" s="17"/>
      <c r="AM52" s="17"/>
      <c r="AN52" s="17">
        <v>6.6</v>
      </c>
      <c r="AO52" s="17">
        <v>226</v>
      </c>
      <c r="AP52" s="17">
        <v>29.5</v>
      </c>
      <c r="AQ52" s="17">
        <v>123.2</v>
      </c>
      <c r="AR52" s="17">
        <v>0</v>
      </c>
      <c r="AS52" s="17">
        <v>18</v>
      </c>
      <c r="AT52" s="17">
        <v>9.1999999999999993</v>
      </c>
      <c r="AU52" s="17">
        <v>62.8</v>
      </c>
      <c r="AV52" s="17">
        <v>183.2</v>
      </c>
      <c r="AW52" s="17">
        <v>183.3</v>
      </c>
      <c r="AX52" s="17">
        <v>185.1</v>
      </c>
      <c r="AY52" s="17">
        <v>99.6</v>
      </c>
      <c r="AZ52" s="17">
        <v>7.5</v>
      </c>
      <c r="BA52" s="17">
        <v>9</v>
      </c>
      <c r="BB52" s="17">
        <v>32.700000000000003</v>
      </c>
      <c r="BC52" s="17">
        <v>26.4</v>
      </c>
      <c r="BD52" s="17">
        <v>2.2000000000000002</v>
      </c>
      <c r="BE52" s="17">
        <v>24.1</v>
      </c>
      <c r="BF52" s="17">
        <v>77.400000000000006</v>
      </c>
      <c r="BG52" s="17"/>
      <c r="BH52" s="17"/>
      <c r="BI52" s="17">
        <v>86.8</v>
      </c>
      <c r="BJ52" s="17"/>
      <c r="BK52" s="17"/>
      <c r="BL52" s="17">
        <v>47.4</v>
      </c>
      <c r="BM52" s="17"/>
      <c r="BN52" s="17"/>
      <c r="BO52" s="17"/>
      <c r="BP52" s="17">
        <v>86.3</v>
      </c>
      <c r="BQ52" s="17">
        <v>176.8</v>
      </c>
      <c r="BR52" s="17">
        <v>174.3</v>
      </c>
      <c r="BS52" s="17">
        <v>208.5</v>
      </c>
      <c r="BT52" s="17">
        <v>272.7</v>
      </c>
      <c r="BU52" s="17">
        <v>40</v>
      </c>
      <c r="BV52" s="17">
        <v>27.3</v>
      </c>
      <c r="BW52" s="17"/>
      <c r="BX52" s="17"/>
      <c r="BY52" s="17"/>
      <c r="BZ52" s="17"/>
      <c r="CA52" s="17"/>
      <c r="CB52" s="17"/>
      <c r="CC52" s="17">
        <v>0.4</v>
      </c>
      <c r="CD52" s="17">
        <v>190.8</v>
      </c>
      <c r="CE52" s="17">
        <v>85.9</v>
      </c>
      <c r="CF52" s="17">
        <v>63.9</v>
      </c>
      <c r="CG52" s="17">
        <v>70.2</v>
      </c>
      <c r="CH52" s="17">
        <v>29.7</v>
      </c>
      <c r="CI52" s="17"/>
      <c r="CJ52" s="17"/>
      <c r="CK52" s="17"/>
      <c r="CL52" s="17">
        <v>146.5</v>
      </c>
      <c r="CM52" s="17">
        <v>148.9</v>
      </c>
      <c r="CN52" s="17">
        <v>149.9</v>
      </c>
      <c r="CO52" s="17"/>
      <c r="CP52" s="17"/>
      <c r="CQ52" s="17"/>
      <c r="CR52" s="17"/>
      <c r="CS52" s="17"/>
      <c r="CT52" s="17">
        <v>137.1</v>
      </c>
      <c r="CU52" s="17">
        <v>77.8</v>
      </c>
      <c r="CV52" s="17">
        <v>0</v>
      </c>
      <c r="CW52" s="17">
        <v>81.7</v>
      </c>
      <c r="CX52" s="17">
        <v>0</v>
      </c>
      <c r="CY52" s="17">
        <v>0</v>
      </c>
      <c r="CZ52" s="17">
        <v>0</v>
      </c>
      <c r="DA52" s="17">
        <v>3.6</v>
      </c>
      <c r="DB52" s="17">
        <v>5</v>
      </c>
      <c r="DC52" s="17">
        <v>9.9</v>
      </c>
      <c r="DD52" s="17">
        <v>2.5</v>
      </c>
      <c r="DE52" s="17">
        <v>0</v>
      </c>
      <c r="DF52" s="17">
        <v>0.2</v>
      </c>
      <c r="DG52" s="17">
        <v>1.7</v>
      </c>
      <c r="DH52" s="17">
        <v>4.0999999999999996</v>
      </c>
      <c r="DI52" s="17">
        <v>20.3</v>
      </c>
      <c r="DJ52" s="17">
        <v>3.1</v>
      </c>
      <c r="DK52" s="17">
        <v>3.1</v>
      </c>
      <c r="DL52" s="17">
        <v>3.2</v>
      </c>
      <c r="DM52" s="17">
        <v>17</v>
      </c>
      <c r="DN52" s="17">
        <v>0</v>
      </c>
      <c r="DO52" s="17">
        <v>0</v>
      </c>
      <c r="DP52" s="17">
        <v>19.7</v>
      </c>
      <c r="DQ52" s="17">
        <v>37.5</v>
      </c>
      <c r="DR52" s="17">
        <v>2.9</v>
      </c>
      <c r="DS52" s="17">
        <v>2.4</v>
      </c>
      <c r="DT52" s="17">
        <v>2.2999999999999998</v>
      </c>
      <c r="DU52" s="17">
        <v>2.6</v>
      </c>
      <c r="DV52" s="17">
        <v>0</v>
      </c>
      <c r="DW52" s="17">
        <v>2.2999999999999998</v>
      </c>
      <c r="DX52" s="17">
        <v>20.2</v>
      </c>
      <c r="DY52" s="17">
        <v>1.1000000000000001</v>
      </c>
      <c r="DZ52" s="17">
        <v>0</v>
      </c>
      <c r="EA52" s="17">
        <v>5.3</v>
      </c>
      <c r="EB52" s="17">
        <v>1.7</v>
      </c>
      <c r="EC52" s="17">
        <v>3.7</v>
      </c>
      <c r="ED52" s="17">
        <v>6.1</v>
      </c>
      <c r="EE52" s="17">
        <v>10</v>
      </c>
      <c r="EF52" s="17">
        <v>16.399999999999999</v>
      </c>
      <c r="EG52" s="17">
        <v>12.2</v>
      </c>
      <c r="EH52" s="17">
        <v>0</v>
      </c>
      <c r="EI52" s="17">
        <v>25.9</v>
      </c>
      <c r="EJ52" s="17">
        <v>54.7</v>
      </c>
      <c r="EK52" s="17">
        <v>6.1</v>
      </c>
      <c r="EL52" s="17">
        <v>0.7</v>
      </c>
      <c r="EM52" s="17">
        <v>6.2</v>
      </c>
      <c r="EN52" s="17">
        <v>5.8</v>
      </c>
      <c r="EO52" s="17">
        <v>7</v>
      </c>
      <c r="EP52" s="17">
        <v>5.2</v>
      </c>
      <c r="EQ52" s="17">
        <v>5.8</v>
      </c>
      <c r="ER52" s="17">
        <v>6</v>
      </c>
      <c r="ES52" s="17">
        <v>0</v>
      </c>
      <c r="ET52" s="17">
        <v>0</v>
      </c>
      <c r="EU52" s="17">
        <v>0</v>
      </c>
      <c r="EV52" s="17">
        <v>0</v>
      </c>
      <c r="EW52" s="17">
        <v>0.6</v>
      </c>
      <c r="EX52" s="17">
        <v>3.9</v>
      </c>
      <c r="EY52" s="17">
        <v>1.9</v>
      </c>
      <c r="EZ52" s="17">
        <v>0</v>
      </c>
      <c r="FA52" s="17">
        <v>0</v>
      </c>
      <c r="FB52" s="17">
        <v>7.2</v>
      </c>
      <c r="FC52" s="17">
        <v>20</v>
      </c>
      <c r="FD52" s="17">
        <v>9.1999999999999993</v>
      </c>
      <c r="FE52" s="17">
        <v>28.5</v>
      </c>
      <c r="FF52" s="17">
        <v>29.9</v>
      </c>
      <c r="FG52" s="17">
        <v>15</v>
      </c>
      <c r="FH52" s="17">
        <v>18.600000000000001</v>
      </c>
      <c r="FI52" s="17">
        <v>7.8</v>
      </c>
      <c r="FJ52" s="17">
        <v>11.1</v>
      </c>
      <c r="FK52" s="17">
        <v>7467.2</v>
      </c>
      <c r="FL52" s="15"/>
      <c r="FM52" s="17">
        <v>15.7</v>
      </c>
      <c r="FN52" s="17">
        <v>8.0459999999999994</v>
      </c>
      <c r="FO52" s="17">
        <v>6.1</v>
      </c>
      <c r="FP52" s="17">
        <v>5.0999999999999996</v>
      </c>
      <c r="FQ52" s="17">
        <v>27.510629999999999</v>
      </c>
      <c r="FR52" s="17">
        <v>18.924209999999999</v>
      </c>
      <c r="FS52" s="17">
        <v>5.3</v>
      </c>
      <c r="FT52" s="17">
        <v>16</v>
      </c>
      <c r="FU52" s="17">
        <v>102.68084</v>
      </c>
    </row>
    <row r="53" spans="1:177" ht="24" customHeight="1" x14ac:dyDescent="0.3">
      <c r="A53" s="16" t="s">
        <v>56</v>
      </c>
      <c r="B53" s="16" t="s">
        <v>860</v>
      </c>
      <c r="C53" s="17">
        <v>135.30000000000001</v>
      </c>
      <c r="D53" s="17">
        <v>637.5</v>
      </c>
      <c r="E53" s="17">
        <v>215.3</v>
      </c>
      <c r="F53" s="17"/>
      <c r="G53" s="17"/>
      <c r="H53" s="17">
        <v>10.7</v>
      </c>
      <c r="I53" s="17">
        <v>69.5</v>
      </c>
      <c r="J53" s="17"/>
      <c r="K53" s="17">
        <v>57.3</v>
      </c>
      <c r="L53" s="17">
        <v>188.1</v>
      </c>
      <c r="M53" s="17">
        <v>207.6</v>
      </c>
      <c r="N53" s="17">
        <v>210.6</v>
      </c>
      <c r="O53" s="17">
        <v>289.2</v>
      </c>
      <c r="P53" s="17">
        <v>215.2</v>
      </c>
      <c r="Q53" s="17">
        <v>107.1</v>
      </c>
      <c r="R53" s="17">
        <v>528.79999999999995</v>
      </c>
      <c r="S53" s="17">
        <v>2.9</v>
      </c>
      <c r="T53" s="17"/>
      <c r="U53" s="17"/>
      <c r="V53" s="17"/>
      <c r="W53" s="17"/>
      <c r="X53" s="17">
        <v>121.8</v>
      </c>
      <c r="Y53" s="17">
        <v>7.1</v>
      </c>
      <c r="Z53" s="17">
        <v>5.6</v>
      </c>
      <c r="AA53" s="17"/>
      <c r="AB53" s="17">
        <v>6.8</v>
      </c>
      <c r="AC53" s="17">
        <v>14.2</v>
      </c>
      <c r="AD53" s="17">
        <v>115</v>
      </c>
      <c r="AE53" s="17"/>
      <c r="AF53" s="17"/>
      <c r="AG53" s="17"/>
      <c r="AH53" s="17"/>
      <c r="AI53" s="17">
        <v>93.7</v>
      </c>
      <c r="AJ53" s="17">
        <v>62.3</v>
      </c>
      <c r="AK53" s="17"/>
      <c r="AL53" s="17"/>
      <c r="AM53" s="17"/>
      <c r="AN53" s="17">
        <v>6.6</v>
      </c>
      <c r="AO53" s="17">
        <v>226.5</v>
      </c>
      <c r="AP53" s="17">
        <v>31.2</v>
      </c>
      <c r="AQ53" s="17">
        <v>122.6</v>
      </c>
      <c r="AR53" s="17">
        <v>0</v>
      </c>
      <c r="AS53" s="17">
        <v>18.2</v>
      </c>
      <c r="AT53" s="17">
        <v>9.1999999999999993</v>
      </c>
      <c r="AU53" s="17">
        <v>61.7</v>
      </c>
      <c r="AV53" s="17">
        <v>180.4</v>
      </c>
      <c r="AW53" s="17">
        <v>181.2</v>
      </c>
      <c r="AX53" s="17">
        <v>185.3</v>
      </c>
      <c r="AY53" s="17">
        <v>99.4</v>
      </c>
      <c r="AZ53" s="17">
        <v>7.6</v>
      </c>
      <c r="BA53" s="17">
        <v>9</v>
      </c>
      <c r="BB53" s="17">
        <v>31.9</v>
      </c>
      <c r="BC53" s="17">
        <v>24.8</v>
      </c>
      <c r="BD53" s="17">
        <v>2.2000000000000002</v>
      </c>
      <c r="BE53" s="17">
        <v>23.7</v>
      </c>
      <c r="BF53" s="17">
        <v>85.2</v>
      </c>
      <c r="BG53" s="17"/>
      <c r="BH53" s="17"/>
      <c r="BI53" s="17">
        <v>86.4</v>
      </c>
      <c r="BJ53" s="17"/>
      <c r="BK53" s="17"/>
      <c r="BL53" s="17">
        <v>47.4</v>
      </c>
      <c r="BM53" s="17"/>
      <c r="BN53" s="17"/>
      <c r="BO53" s="17"/>
      <c r="BP53" s="17">
        <v>86</v>
      </c>
      <c r="BQ53" s="17">
        <v>177.2</v>
      </c>
      <c r="BR53" s="17">
        <v>174.8</v>
      </c>
      <c r="BS53" s="17">
        <v>209.2</v>
      </c>
      <c r="BT53" s="17">
        <v>273.10000000000002</v>
      </c>
      <c r="BU53" s="17">
        <v>39.700000000000003</v>
      </c>
      <c r="BV53" s="17">
        <v>27.4</v>
      </c>
      <c r="BW53" s="17"/>
      <c r="BX53" s="17"/>
      <c r="BY53" s="17"/>
      <c r="BZ53" s="17"/>
      <c r="CA53" s="17"/>
      <c r="CB53" s="17"/>
      <c r="CC53" s="17">
        <v>0.3</v>
      </c>
      <c r="CD53" s="17">
        <v>220.4</v>
      </c>
      <c r="CE53" s="17">
        <v>86.2</v>
      </c>
      <c r="CF53" s="17">
        <v>63.5</v>
      </c>
      <c r="CG53" s="17">
        <v>70.099999999999994</v>
      </c>
      <c r="CH53" s="17">
        <v>29.5</v>
      </c>
      <c r="CI53" s="17"/>
      <c r="CJ53" s="17"/>
      <c r="CK53" s="17"/>
      <c r="CL53" s="17">
        <v>147.19999999999999</v>
      </c>
      <c r="CM53" s="17">
        <v>149.4</v>
      </c>
      <c r="CN53" s="17">
        <v>150.1</v>
      </c>
      <c r="CO53" s="17"/>
      <c r="CP53" s="17"/>
      <c r="CQ53" s="17"/>
      <c r="CR53" s="17"/>
      <c r="CS53" s="17"/>
      <c r="CT53" s="17">
        <v>137.1</v>
      </c>
      <c r="CU53" s="17">
        <v>77.8</v>
      </c>
      <c r="CV53" s="17">
        <v>0</v>
      </c>
      <c r="CW53" s="17">
        <v>74.3</v>
      </c>
      <c r="CX53" s="17">
        <v>0</v>
      </c>
      <c r="CY53" s="17">
        <v>0</v>
      </c>
      <c r="CZ53" s="17">
        <v>0</v>
      </c>
      <c r="DA53" s="17">
        <v>3.6</v>
      </c>
      <c r="DB53" s="17">
        <v>5</v>
      </c>
      <c r="DC53" s="17">
        <v>9.9</v>
      </c>
      <c r="DD53" s="17">
        <v>2.4</v>
      </c>
      <c r="DE53" s="17">
        <v>0</v>
      </c>
      <c r="DF53" s="17">
        <v>0.2</v>
      </c>
      <c r="DG53" s="17">
        <v>1.7</v>
      </c>
      <c r="DH53" s="17">
        <v>4.0999999999999996</v>
      </c>
      <c r="DI53" s="17">
        <v>20.100000000000001</v>
      </c>
      <c r="DJ53" s="17">
        <v>3.1</v>
      </c>
      <c r="DK53" s="17">
        <v>3</v>
      </c>
      <c r="DL53" s="17">
        <v>3.2</v>
      </c>
      <c r="DM53" s="17">
        <v>17</v>
      </c>
      <c r="DN53" s="17">
        <v>0</v>
      </c>
      <c r="DO53" s="17">
        <v>0</v>
      </c>
      <c r="DP53" s="17">
        <v>15.4</v>
      </c>
      <c r="DQ53" s="17">
        <v>35.5</v>
      </c>
      <c r="DR53" s="17">
        <v>2.9</v>
      </c>
      <c r="DS53" s="17">
        <v>2.4</v>
      </c>
      <c r="DT53" s="17">
        <v>2.2999999999999998</v>
      </c>
      <c r="DU53" s="17">
        <v>2.6</v>
      </c>
      <c r="DV53" s="17">
        <v>0</v>
      </c>
      <c r="DW53" s="17">
        <v>2.2999999999999998</v>
      </c>
      <c r="DX53" s="17">
        <v>20.2</v>
      </c>
      <c r="DY53" s="17">
        <v>1.1000000000000001</v>
      </c>
      <c r="DZ53" s="17">
        <v>0</v>
      </c>
      <c r="EA53" s="17">
        <v>5.5</v>
      </c>
      <c r="EB53" s="17">
        <v>1.9</v>
      </c>
      <c r="EC53" s="17">
        <v>3.6</v>
      </c>
      <c r="ED53" s="17">
        <v>6</v>
      </c>
      <c r="EE53" s="17">
        <v>10</v>
      </c>
      <c r="EF53" s="17">
        <v>12.3</v>
      </c>
      <c r="EG53" s="17">
        <v>9.8000000000000007</v>
      </c>
      <c r="EH53" s="17">
        <v>0</v>
      </c>
      <c r="EI53" s="17">
        <v>21.6</v>
      </c>
      <c r="EJ53" s="17">
        <v>49.2</v>
      </c>
      <c r="EK53" s="17">
        <v>3.3</v>
      </c>
      <c r="EL53" s="17">
        <v>0.4</v>
      </c>
      <c r="EM53" s="17">
        <v>7</v>
      </c>
      <c r="EN53" s="17">
        <v>5.9</v>
      </c>
      <c r="EO53" s="17">
        <v>7</v>
      </c>
      <c r="EP53" s="17">
        <v>5.3</v>
      </c>
      <c r="EQ53" s="17">
        <v>5.8</v>
      </c>
      <c r="ER53" s="17">
        <v>6</v>
      </c>
      <c r="ES53" s="17">
        <v>0</v>
      </c>
      <c r="ET53" s="17">
        <v>0</v>
      </c>
      <c r="EU53" s="17">
        <v>0</v>
      </c>
      <c r="EV53" s="17">
        <v>0</v>
      </c>
      <c r="EW53" s="17">
        <v>0.6</v>
      </c>
      <c r="EX53" s="17">
        <v>0</v>
      </c>
      <c r="EY53" s="17">
        <v>0</v>
      </c>
      <c r="EZ53" s="17">
        <v>0</v>
      </c>
      <c r="FA53" s="17">
        <v>0</v>
      </c>
      <c r="FB53" s="17">
        <v>7.2</v>
      </c>
      <c r="FC53" s="17">
        <v>20</v>
      </c>
      <c r="FD53" s="17">
        <v>9.3000000000000007</v>
      </c>
      <c r="FE53" s="17">
        <v>28.5</v>
      </c>
      <c r="FF53" s="17">
        <v>29.9</v>
      </c>
      <c r="FG53" s="17">
        <v>14.8</v>
      </c>
      <c r="FH53" s="17">
        <v>16.5</v>
      </c>
      <c r="FI53" s="17">
        <v>7.8</v>
      </c>
      <c r="FJ53" s="17">
        <v>11.1</v>
      </c>
      <c r="FK53" s="17">
        <v>7399.7</v>
      </c>
      <c r="FL53" s="15"/>
      <c r="FM53" s="17">
        <v>16.600000000000001</v>
      </c>
      <c r="FN53" s="17">
        <v>8.0440000000000005</v>
      </c>
      <c r="FO53" s="17">
        <v>6.1</v>
      </c>
      <c r="FP53" s="17">
        <v>5.0999999999999996</v>
      </c>
      <c r="FQ53" s="17">
        <v>27.539090000000002</v>
      </c>
      <c r="FR53" s="17">
        <v>18.296500000000002</v>
      </c>
      <c r="FS53" s="17">
        <v>5.2</v>
      </c>
      <c r="FT53" s="17">
        <v>16</v>
      </c>
      <c r="FU53" s="17">
        <v>102.87958999999999</v>
      </c>
    </row>
    <row r="54" spans="1:177" ht="24" customHeight="1" x14ac:dyDescent="0.3">
      <c r="A54" s="16" t="s">
        <v>56</v>
      </c>
      <c r="B54" s="16" t="s">
        <v>861</v>
      </c>
      <c r="C54" s="17">
        <v>136.9</v>
      </c>
      <c r="D54" s="17">
        <v>639.5</v>
      </c>
      <c r="E54" s="17">
        <v>216</v>
      </c>
      <c r="F54" s="17"/>
      <c r="G54" s="17"/>
      <c r="H54" s="17">
        <v>10.9</v>
      </c>
      <c r="I54" s="17">
        <v>69.099999999999994</v>
      </c>
      <c r="J54" s="17"/>
      <c r="K54" s="17">
        <v>58.7</v>
      </c>
      <c r="L54" s="17">
        <v>188</v>
      </c>
      <c r="M54" s="17">
        <v>208.3</v>
      </c>
      <c r="N54" s="17">
        <v>210.8</v>
      </c>
      <c r="O54" s="17">
        <v>289.7</v>
      </c>
      <c r="P54" s="17">
        <v>215</v>
      </c>
      <c r="Q54" s="17">
        <v>107.3</v>
      </c>
      <c r="R54" s="17">
        <v>552.79999999999995</v>
      </c>
      <c r="S54" s="17">
        <v>3</v>
      </c>
      <c r="T54" s="17"/>
      <c r="U54" s="17"/>
      <c r="V54" s="17"/>
      <c r="W54" s="17"/>
      <c r="X54" s="17">
        <v>121.7</v>
      </c>
      <c r="Y54" s="17">
        <v>7.5</v>
      </c>
      <c r="Z54" s="17">
        <v>5.7</v>
      </c>
      <c r="AA54" s="17"/>
      <c r="AB54" s="17">
        <v>6.8</v>
      </c>
      <c r="AC54" s="17">
        <v>14.3</v>
      </c>
      <c r="AD54" s="17">
        <v>115.4</v>
      </c>
      <c r="AE54" s="17"/>
      <c r="AF54" s="17"/>
      <c r="AG54" s="17"/>
      <c r="AH54" s="17"/>
      <c r="AI54" s="17">
        <v>94.4</v>
      </c>
      <c r="AJ54" s="17">
        <v>104.3</v>
      </c>
      <c r="AK54" s="17"/>
      <c r="AL54" s="17"/>
      <c r="AM54" s="17"/>
      <c r="AN54" s="17">
        <v>6.6</v>
      </c>
      <c r="AO54" s="17">
        <v>226.5</v>
      </c>
      <c r="AP54" s="17">
        <v>29.7</v>
      </c>
      <c r="AQ54" s="17">
        <v>60.7</v>
      </c>
      <c r="AR54" s="17">
        <v>0</v>
      </c>
      <c r="AS54" s="17">
        <v>18.2</v>
      </c>
      <c r="AT54" s="17">
        <v>9.1999999999999993</v>
      </c>
      <c r="AU54" s="17">
        <v>64.3</v>
      </c>
      <c r="AV54" s="17">
        <v>183</v>
      </c>
      <c r="AW54" s="17">
        <v>183.5</v>
      </c>
      <c r="AX54" s="17">
        <v>185.5</v>
      </c>
      <c r="AY54" s="17">
        <v>99.7</v>
      </c>
      <c r="AZ54" s="17">
        <v>7.6</v>
      </c>
      <c r="BA54" s="17">
        <v>9.1</v>
      </c>
      <c r="BB54" s="17">
        <v>11.9</v>
      </c>
      <c r="BC54" s="17">
        <v>18.100000000000001</v>
      </c>
      <c r="BD54" s="17">
        <v>2.2000000000000002</v>
      </c>
      <c r="BE54" s="17">
        <v>24.1</v>
      </c>
      <c r="BF54" s="17">
        <v>66.5</v>
      </c>
      <c r="BG54" s="17"/>
      <c r="BH54" s="17"/>
      <c r="BI54" s="17">
        <v>71.400000000000006</v>
      </c>
      <c r="BJ54" s="17"/>
      <c r="BK54" s="17"/>
      <c r="BL54" s="17">
        <v>47.7</v>
      </c>
      <c r="BM54" s="17"/>
      <c r="BN54" s="17"/>
      <c r="BO54" s="17"/>
      <c r="BP54" s="17">
        <v>86.4</v>
      </c>
      <c r="BQ54" s="17">
        <v>177.9</v>
      </c>
      <c r="BR54" s="17">
        <v>175.5</v>
      </c>
      <c r="BS54" s="17">
        <v>209.8</v>
      </c>
      <c r="BT54" s="17">
        <v>274</v>
      </c>
      <c r="BU54" s="17">
        <v>75.400000000000006</v>
      </c>
      <c r="BV54" s="17">
        <v>36.5</v>
      </c>
      <c r="BW54" s="17"/>
      <c r="BX54" s="17"/>
      <c r="BY54" s="17"/>
      <c r="BZ54" s="17"/>
      <c r="CA54" s="17"/>
      <c r="CB54" s="17"/>
      <c r="CC54" s="17">
        <v>0.4</v>
      </c>
      <c r="CD54" s="17">
        <v>126.6</v>
      </c>
      <c r="CE54" s="17">
        <v>81.400000000000006</v>
      </c>
      <c r="CF54" s="17">
        <v>64.099999999999994</v>
      </c>
      <c r="CG54" s="17">
        <v>70.099999999999994</v>
      </c>
      <c r="CH54" s="17">
        <v>29.7</v>
      </c>
      <c r="CI54" s="17"/>
      <c r="CJ54" s="17"/>
      <c r="CK54" s="17"/>
      <c r="CL54" s="17">
        <v>147.4</v>
      </c>
      <c r="CM54" s="17">
        <v>149.5</v>
      </c>
      <c r="CN54" s="17">
        <v>150.19999999999999</v>
      </c>
      <c r="CO54" s="17"/>
      <c r="CP54" s="17"/>
      <c r="CQ54" s="17"/>
      <c r="CR54" s="17"/>
      <c r="CS54" s="17"/>
      <c r="CT54" s="17">
        <v>173.1</v>
      </c>
      <c r="CU54" s="17">
        <v>85.1</v>
      </c>
      <c r="CV54" s="17">
        <v>0</v>
      </c>
      <c r="CW54" s="17">
        <v>73.099999999999994</v>
      </c>
      <c r="CX54" s="17">
        <v>0</v>
      </c>
      <c r="CY54" s="17">
        <v>0</v>
      </c>
      <c r="CZ54" s="17">
        <v>0</v>
      </c>
      <c r="DA54" s="17">
        <v>3.6</v>
      </c>
      <c r="DB54" s="17">
        <v>5.0999999999999996</v>
      </c>
      <c r="DC54" s="17">
        <v>9.9</v>
      </c>
      <c r="DD54" s="17">
        <v>0.8</v>
      </c>
      <c r="DE54" s="17">
        <v>0</v>
      </c>
      <c r="DF54" s="17">
        <v>0.2</v>
      </c>
      <c r="DG54" s="17">
        <v>1.7</v>
      </c>
      <c r="DH54" s="17">
        <v>4.2</v>
      </c>
      <c r="DI54" s="17">
        <v>20.3</v>
      </c>
      <c r="DJ54" s="17">
        <v>3.1</v>
      </c>
      <c r="DK54" s="17">
        <v>3</v>
      </c>
      <c r="DL54" s="17">
        <v>3.2</v>
      </c>
      <c r="DM54" s="17">
        <v>17</v>
      </c>
      <c r="DN54" s="17">
        <v>0</v>
      </c>
      <c r="DO54" s="17">
        <v>0</v>
      </c>
      <c r="DP54" s="17">
        <v>11.3</v>
      </c>
      <c r="DQ54" s="17">
        <v>27.7</v>
      </c>
      <c r="DR54" s="17">
        <v>2.9</v>
      </c>
      <c r="DS54" s="17">
        <v>2.4</v>
      </c>
      <c r="DT54" s="17">
        <v>2.2999999999999998</v>
      </c>
      <c r="DU54" s="17">
        <v>2.6</v>
      </c>
      <c r="DV54" s="17">
        <v>0</v>
      </c>
      <c r="DW54" s="17">
        <v>2.2000000000000002</v>
      </c>
      <c r="DX54" s="17">
        <v>20.2</v>
      </c>
      <c r="DY54" s="17">
        <v>1.1000000000000001</v>
      </c>
      <c r="DZ54" s="17">
        <v>0</v>
      </c>
      <c r="EA54" s="17">
        <v>5.5</v>
      </c>
      <c r="EB54" s="17">
        <v>1.9</v>
      </c>
      <c r="EC54" s="17">
        <v>3.7</v>
      </c>
      <c r="ED54" s="17">
        <v>6.1</v>
      </c>
      <c r="EE54" s="17">
        <v>10</v>
      </c>
      <c r="EF54" s="17">
        <v>10.4</v>
      </c>
      <c r="EG54" s="17">
        <v>7.2</v>
      </c>
      <c r="EH54" s="17">
        <v>0</v>
      </c>
      <c r="EI54" s="17">
        <v>22.4</v>
      </c>
      <c r="EJ54" s="17">
        <v>47.5</v>
      </c>
      <c r="EK54" s="17">
        <v>3.2</v>
      </c>
      <c r="EL54" s="17">
        <v>0.3</v>
      </c>
      <c r="EM54" s="17">
        <v>7</v>
      </c>
      <c r="EN54" s="17">
        <v>5.6</v>
      </c>
      <c r="EO54" s="17">
        <v>7</v>
      </c>
      <c r="EP54" s="17">
        <v>5.3</v>
      </c>
      <c r="EQ54" s="17">
        <v>5.8</v>
      </c>
      <c r="ER54" s="17">
        <v>6</v>
      </c>
      <c r="ES54" s="17">
        <v>0</v>
      </c>
      <c r="ET54" s="17">
        <v>0</v>
      </c>
      <c r="EU54" s="17">
        <v>0</v>
      </c>
      <c r="EV54" s="17">
        <v>0</v>
      </c>
      <c r="EW54" s="17">
        <v>0.6</v>
      </c>
      <c r="EX54" s="17">
        <v>0</v>
      </c>
      <c r="EY54" s="17">
        <v>0</v>
      </c>
      <c r="EZ54" s="17">
        <v>0</v>
      </c>
      <c r="FA54" s="17">
        <v>0</v>
      </c>
      <c r="FB54" s="17">
        <v>7.2</v>
      </c>
      <c r="FC54" s="17">
        <v>20</v>
      </c>
      <c r="FD54" s="17">
        <v>9.4</v>
      </c>
      <c r="FE54" s="17">
        <v>28.7</v>
      </c>
      <c r="FF54" s="17">
        <v>29.9</v>
      </c>
      <c r="FG54" s="17">
        <v>14.7</v>
      </c>
      <c r="FH54" s="17">
        <v>17.100000000000001</v>
      </c>
      <c r="FI54" s="17">
        <v>8.9</v>
      </c>
      <c r="FJ54" s="17">
        <v>11.1</v>
      </c>
      <c r="FK54" s="17">
        <v>7335.1</v>
      </c>
      <c r="FL54" s="15"/>
      <c r="FM54" s="17">
        <v>17.5</v>
      </c>
      <c r="FN54" s="17">
        <v>7.94</v>
      </c>
      <c r="FO54" s="17">
        <v>6.1</v>
      </c>
      <c r="FP54" s="17">
        <v>5.0999999999999996</v>
      </c>
      <c r="FQ54" s="17">
        <v>27.573350000000001</v>
      </c>
      <c r="FR54" s="17">
        <v>18.929459999999999</v>
      </c>
      <c r="FS54" s="17">
        <v>5.3</v>
      </c>
      <c r="FT54" s="17">
        <v>16.100000000000001</v>
      </c>
      <c r="FU54" s="17">
        <v>104.54281</v>
      </c>
    </row>
    <row r="55" spans="1:177" ht="24" customHeight="1" x14ac:dyDescent="0.3">
      <c r="A55" s="16" t="s">
        <v>56</v>
      </c>
      <c r="B55" s="16" t="s">
        <v>862</v>
      </c>
      <c r="C55" s="17">
        <v>139.4</v>
      </c>
      <c r="D55" s="17">
        <v>637.4</v>
      </c>
      <c r="E55" s="17">
        <v>215.6</v>
      </c>
      <c r="F55" s="17"/>
      <c r="G55" s="17"/>
      <c r="H55" s="17">
        <v>0</v>
      </c>
      <c r="I55" s="17">
        <v>69.099999999999994</v>
      </c>
      <c r="J55" s="17"/>
      <c r="K55" s="17">
        <v>58.8</v>
      </c>
      <c r="L55" s="17">
        <v>187.3</v>
      </c>
      <c r="M55" s="17">
        <v>206.9</v>
      </c>
      <c r="N55" s="17">
        <v>209.7</v>
      </c>
      <c r="O55" s="17">
        <v>290.39999999999998</v>
      </c>
      <c r="P55" s="17">
        <v>215.9</v>
      </c>
      <c r="Q55" s="17">
        <v>109.6</v>
      </c>
      <c r="R55" s="17">
        <v>527.29999999999995</v>
      </c>
      <c r="S55" s="17">
        <v>3</v>
      </c>
      <c r="T55" s="17"/>
      <c r="U55" s="17"/>
      <c r="V55" s="17"/>
      <c r="W55" s="17"/>
      <c r="X55" s="17">
        <v>122.2</v>
      </c>
      <c r="Y55" s="17">
        <v>7.5</v>
      </c>
      <c r="Z55" s="17">
        <v>5.7</v>
      </c>
      <c r="AA55" s="17"/>
      <c r="AB55" s="17">
        <v>6.8</v>
      </c>
      <c r="AC55" s="17">
        <v>14.2</v>
      </c>
      <c r="AD55" s="17">
        <v>115</v>
      </c>
      <c r="AE55" s="17"/>
      <c r="AF55" s="17"/>
      <c r="AG55" s="17"/>
      <c r="AH55" s="17"/>
      <c r="AI55" s="17">
        <v>94.3</v>
      </c>
      <c r="AJ55" s="17">
        <v>71.3</v>
      </c>
      <c r="AK55" s="17"/>
      <c r="AL55" s="17"/>
      <c r="AM55" s="17"/>
      <c r="AN55" s="17">
        <v>6.6</v>
      </c>
      <c r="AO55" s="17">
        <v>228.8</v>
      </c>
      <c r="AP55" s="17">
        <v>28.2</v>
      </c>
      <c r="AQ55" s="17">
        <v>60</v>
      </c>
      <c r="AR55" s="17">
        <v>0</v>
      </c>
      <c r="AS55" s="17">
        <v>18.3</v>
      </c>
      <c r="AT55" s="17">
        <v>9.3000000000000007</v>
      </c>
      <c r="AU55" s="17">
        <v>64.3</v>
      </c>
      <c r="AV55" s="17">
        <v>182.5</v>
      </c>
      <c r="AW55" s="17">
        <v>183.2</v>
      </c>
      <c r="AX55" s="17">
        <v>185</v>
      </c>
      <c r="AY55" s="17">
        <v>101.3</v>
      </c>
      <c r="AZ55" s="17">
        <v>7.5</v>
      </c>
      <c r="BA55" s="17">
        <v>9</v>
      </c>
      <c r="BB55" s="17">
        <v>12</v>
      </c>
      <c r="BC55" s="17">
        <v>17.5</v>
      </c>
      <c r="BD55" s="17">
        <v>2.2000000000000002</v>
      </c>
      <c r="BE55" s="17">
        <v>11.9</v>
      </c>
      <c r="BF55" s="17">
        <v>64.400000000000006</v>
      </c>
      <c r="BG55" s="17"/>
      <c r="BH55" s="17"/>
      <c r="BI55" s="17">
        <v>36.9</v>
      </c>
      <c r="BJ55" s="17"/>
      <c r="BK55" s="17"/>
      <c r="BL55" s="17">
        <v>47.8</v>
      </c>
      <c r="BM55" s="17"/>
      <c r="BN55" s="17"/>
      <c r="BO55" s="17"/>
      <c r="BP55" s="17">
        <v>86.3</v>
      </c>
      <c r="BQ55" s="17">
        <v>177.4</v>
      </c>
      <c r="BR55" s="17">
        <v>175.2</v>
      </c>
      <c r="BS55" s="17">
        <v>209.5</v>
      </c>
      <c r="BT55" s="17">
        <v>273</v>
      </c>
      <c r="BU55" s="17">
        <v>75.099999999999994</v>
      </c>
      <c r="BV55" s="17">
        <v>36.200000000000003</v>
      </c>
      <c r="BW55" s="17"/>
      <c r="BX55" s="17"/>
      <c r="BY55" s="17"/>
      <c r="BZ55" s="17"/>
      <c r="CA55" s="17"/>
      <c r="CB55" s="17"/>
      <c r="CC55" s="17">
        <v>0.4</v>
      </c>
      <c r="CD55" s="17">
        <v>127.8</v>
      </c>
      <c r="CE55" s="17">
        <v>80.2</v>
      </c>
      <c r="CF55" s="17">
        <v>64</v>
      </c>
      <c r="CG55" s="17">
        <v>69.900000000000006</v>
      </c>
      <c r="CH55" s="17">
        <v>29.7</v>
      </c>
      <c r="CI55" s="17"/>
      <c r="CJ55" s="17"/>
      <c r="CK55" s="17"/>
      <c r="CL55" s="17">
        <v>146.80000000000001</v>
      </c>
      <c r="CM55" s="17">
        <v>148.9</v>
      </c>
      <c r="CN55" s="17">
        <v>149.69999999999999</v>
      </c>
      <c r="CO55" s="17"/>
      <c r="CP55" s="17"/>
      <c r="CQ55" s="17"/>
      <c r="CR55" s="17"/>
      <c r="CS55" s="17"/>
      <c r="CT55" s="17">
        <v>216.3</v>
      </c>
      <c r="CU55" s="17">
        <v>104.1</v>
      </c>
      <c r="CV55" s="17">
        <v>0</v>
      </c>
      <c r="CW55" s="17">
        <v>70.400000000000006</v>
      </c>
      <c r="CX55" s="17">
        <v>0</v>
      </c>
      <c r="CY55" s="17">
        <v>0</v>
      </c>
      <c r="CZ55" s="17">
        <v>0</v>
      </c>
      <c r="DA55" s="17">
        <v>3.7</v>
      </c>
      <c r="DB55" s="17">
        <v>5</v>
      </c>
      <c r="DC55" s="17">
        <v>0</v>
      </c>
      <c r="DD55" s="17">
        <v>0.6</v>
      </c>
      <c r="DE55" s="17">
        <v>0</v>
      </c>
      <c r="DF55" s="17">
        <v>0.2</v>
      </c>
      <c r="DG55" s="17">
        <v>1.7</v>
      </c>
      <c r="DH55" s="17">
        <v>4</v>
      </c>
      <c r="DI55" s="17">
        <v>20.2</v>
      </c>
      <c r="DJ55" s="17">
        <v>3.1</v>
      </c>
      <c r="DK55" s="17">
        <v>3</v>
      </c>
      <c r="DL55" s="17">
        <v>3.2</v>
      </c>
      <c r="DM55" s="17">
        <v>17</v>
      </c>
      <c r="DN55" s="17">
        <v>0</v>
      </c>
      <c r="DO55" s="17">
        <v>0</v>
      </c>
      <c r="DP55" s="17">
        <v>10</v>
      </c>
      <c r="DQ55" s="17">
        <v>25.8</v>
      </c>
      <c r="DR55" s="17">
        <v>2.9</v>
      </c>
      <c r="DS55" s="17">
        <v>2.4</v>
      </c>
      <c r="DT55" s="17">
        <v>2.2999999999999998</v>
      </c>
      <c r="DU55" s="17">
        <v>2.6</v>
      </c>
      <c r="DV55" s="17">
        <v>0</v>
      </c>
      <c r="DW55" s="17">
        <v>2.2999999999999998</v>
      </c>
      <c r="DX55" s="17">
        <v>14.5</v>
      </c>
      <c r="DY55" s="17">
        <v>1.2</v>
      </c>
      <c r="DZ55" s="17">
        <v>0</v>
      </c>
      <c r="EA55" s="17">
        <v>5.5</v>
      </c>
      <c r="EB55" s="17">
        <v>1.9</v>
      </c>
      <c r="EC55" s="17">
        <v>3.7</v>
      </c>
      <c r="ED55" s="17">
        <v>6.1</v>
      </c>
      <c r="EE55" s="17">
        <v>10</v>
      </c>
      <c r="EF55" s="17">
        <v>16.100000000000001</v>
      </c>
      <c r="EG55" s="17">
        <v>10.8</v>
      </c>
      <c r="EH55" s="17">
        <v>0</v>
      </c>
      <c r="EI55" s="17">
        <v>24.1</v>
      </c>
      <c r="EJ55" s="17">
        <v>55.7</v>
      </c>
      <c r="EK55" s="17">
        <v>4.0999999999999996</v>
      </c>
      <c r="EL55" s="17">
        <v>0.9</v>
      </c>
      <c r="EM55" s="17">
        <v>7.5</v>
      </c>
      <c r="EN55" s="17">
        <v>5.4</v>
      </c>
      <c r="EO55" s="17">
        <v>7</v>
      </c>
      <c r="EP55" s="17">
        <v>5.3</v>
      </c>
      <c r="EQ55" s="17">
        <v>5.8</v>
      </c>
      <c r="ER55" s="17">
        <v>6</v>
      </c>
      <c r="ES55" s="17">
        <v>0</v>
      </c>
      <c r="ET55" s="17">
        <v>0</v>
      </c>
      <c r="EU55" s="17">
        <v>0</v>
      </c>
      <c r="EV55" s="17">
        <v>0</v>
      </c>
      <c r="EW55" s="17">
        <v>0.6</v>
      </c>
      <c r="EX55" s="17">
        <v>0</v>
      </c>
      <c r="EY55" s="17">
        <v>0</v>
      </c>
      <c r="EZ55" s="17">
        <v>0</v>
      </c>
      <c r="FA55" s="17">
        <v>0</v>
      </c>
      <c r="FB55" s="17">
        <v>7.2</v>
      </c>
      <c r="FC55" s="17">
        <v>19.8</v>
      </c>
      <c r="FD55" s="17">
        <v>8.6</v>
      </c>
      <c r="FE55" s="17">
        <v>28.6</v>
      </c>
      <c r="FF55" s="17">
        <v>29.8</v>
      </c>
      <c r="FG55" s="17">
        <v>14.8</v>
      </c>
      <c r="FH55" s="17">
        <v>17.7</v>
      </c>
      <c r="FI55" s="17">
        <v>8.1999999999999993</v>
      </c>
      <c r="FJ55" s="17">
        <v>11</v>
      </c>
      <c r="FK55" s="17">
        <v>7272.9</v>
      </c>
      <c r="FL55" s="15"/>
      <c r="FM55" s="17">
        <v>19.100000000000001</v>
      </c>
      <c r="FN55" s="17">
        <v>1.3480000000000001</v>
      </c>
      <c r="FO55" s="17">
        <v>6.1</v>
      </c>
      <c r="FP55" s="17">
        <v>5.0999999999999996</v>
      </c>
      <c r="FQ55" s="17">
        <v>27.58971</v>
      </c>
      <c r="FR55" s="17">
        <v>18.92923</v>
      </c>
      <c r="FS55" s="17">
        <v>5.3</v>
      </c>
      <c r="FT55" s="17">
        <v>16.100000000000001</v>
      </c>
      <c r="FU55" s="17">
        <v>99.566940000000002</v>
      </c>
    </row>
    <row r="56" spans="1:177" ht="24" customHeight="1" x14ac:dyDescent="0.3">
      <c r="A56" s="16" t="s">
        <v>56</v>
      </c>
      <c r="B56" s="16" t="s">
        <v>863</v>
      </c>
      <c r="C56" s="17">
        <v>138.5</v>
      </c>
      <c r="D56" s="17">
        <v>634.9</v>
      </c>
      <c r="E56" s="17">
        <v>215.5</v>
      </c>
      <c r="F56" s="17"/>
      <c r="G56" s="17"/>
      <c r="H56" s="17">
        <v>0</v>
      </c>
      <c r="I56" s="17">
        <v>69.3</v>
      </c>
      <c r="J56" s="17"/>
      <c r="K56" s="17">
        <v>0</v>
      </c>
      <c r="L56" s="17">
        <v>188.2</v>
      </c>
      <c r="M56" s="17">
        <v>208.1</v>
      </c>
      <c r="N56" s="17">
        <v>209.5</v>
      </c>
      <c r="O56" s="17">
        <v>290</v>
      </c>
      <c r="P56" s="17">
        <v>215.3</v>
      </c>
      <c r="Q56" s="17">
        <v>111.4</v>
      </c>
      <c r="R56" s="17">
        <v>442.6</v>
      </c>
      <c r="S56" s="17">
        <v>3</v>
      </c>
      <c r="T56" s="17"/>
      <c r="U56" s="17"/>
      <c r="V56" s="17"/>
      <c r="W56" s="17"/>
      <c r="X56" s="17">
        <v>121.5</v>
      </c>
      <c r="Y56" s="17">
        <v>7.2</v>
      </c>
      <c r="Z56" s="17">
        <v>5.7</v>
      </c>
      <c r="AA56" s="17"/>
      <c r="AB56" s="17">
        <v>6.8</v>
      </c>
      <c r="AC56" s="17">
        <v>14.3</v>
      </c>
      <c r="AD56" s="17">
        <v>114.3</v>
      </c>
      <c r="AE56" s="17"/>
      <c r="AF56" s="17"/>
      <c r="AG56" s="17"/>
      <c r="AH56" s="17"/>
      <c r="AI56" s="17">
        <v>94</v>
      </c>
      <c r="AJ56" s="17">
        <v>70.8</v>
      </c>
      <c r="AK56" s="17"/>
      <c r="AL56" s="17"/>
      <c r="AM56" s="17"/>
      <c r="AN56" s="17">
        <v>6.6</v>
      </c>
      <c r="AO56" s="17">
        <v>228.2</v>
      </c>
      <c r="AP56" s="17">
        <v>29.4</v>
      </c>
      <c r="AQ56" s="17">
        <v>54.4</v>
      </c>
      <c r="AR56" s="17">
        <v>0</v>
      </c>
      <c r="AS56" s="17">
        <v>18.3</v>
      </c>
      <c r="AT56" s="17">
        <v>9.3000000000000007</v>
      </c>
      <c r="AU56" s="17">
        <v>61.9</v>
      </c>
      <c r="AV56" s="17">
        <v>182</v>
      </c>
      <c r="AW56" s="17">
        <v>182.3</v>
      </c>
      <c r="AX56" s="17">
        <v>184.5</v>
      </c>
      <c r="AY56" s="17">
        <v>70.900000000000006</v>
      </c>
      <c r="AZ56" s="17">
        <v>7.5</v>
      </c>
      <c r="BA56" s="17">
        <v>9.1</v>
      </c>
      <c r="BB56" s="17">
        <v>12.1</v>
      </c>
      <c r="BC56" s="17">
        <v>17.399999999999999</v>
      </c>
      <c r="BD56" s="17">
        <v>2.2000000000000002</v>
      </c>
      <c r="BE56" s="17">
        <v>11.9</v>
      </c>
      <c r="BF56" s="17">
        <v>31.3</v>
      </c>
      <c r="BG56" s="17"/>
      <c r="BH56" s="17"/>
      <c r="BI56" s="17">
        <v>40</v>
      </c>
      <c r="BJ56" s="17"/>
      <c r="BK56" s="17"/>
      <c r="BL56" s="17">
        <v>47.8</v>
      </c>
      <c r="BM56" s="17"/>
      <c r="BN56" s="17"/>
      <c r="BO56" s="17"/>
      <c r="BP56" s="17">
        <v>52.4</v>
      </c>
      <c r="BQ56" s="17">
        <v>177.9</v>
      </c>
      <c r="BR56" s="17">
        <v>175.5</v>
      </c>
      <c r="BS56" s="17">
        <v>210.4</v>
      </c>
      <c r="BT56" s="17">
        <v>273.3</v>
      </c>
      <c r="BU56" s="17">
        <v>75.3</v>
      </c>
      <c r="BV56" s="17">
        <v>36.200000000000003</v>
      </c>
      <c r="BW56" s="17"/>
      <c r="BX56" s="17"/>
      <c r="BY56" s="17"/>
      <c r="BZ56" s="17"/>
      <c r="CA56" s="17"/>
      <c r="CB56" s="17"/>
      <c r="CC56" s="17">
        <v>0.3</v>
      </c>
      <c r="CD56" s="17">
        <v>100.2</v>
      </c>
      <c r="CE56" s="17">
        <v>73</v>
      </c>
      <c r="CF56" s="17">
        <v>64</v>
      </c>
      <c r="CG56" s="17">
        <v>70</v>
      </c>
      <c r="CH56" s="17">
        <v>29.6</v>
      </c>
      <c r="CI56" s="17"/>
      <c r="CJ56" s="17"/>
      <c r="CK56" s="17"/>
      <c r="CL56" s="17">
        <v>146.80000000000001</v>
      </c>
      <c r="CM56" s="17">
        <v>149.30000000000001</v>
      </c>
      <c r="CN56" s="17">
        <v>150.1</v>
      </c>
      <c r="CO56" s="17"/>
      <c r="CP56" s="17"/>
      <c r="CQ56" s="17"/>
      <c r="CR56" s="17"/>
      <c r="CS56" s="17"/>
      <c r="CT56" s="17">
        <v>216.3</v>
      </c>
      <c r="CU56" s="17">
        <v>104.1</v>
      </c>
      <c r="CV56" s="17">
        <v>0</v>
      </c>
      <c r="CW56" s="17">
        <v>66.2</v>
      </c>
      <c r="CX56" s="17">
        <v>0</v>
      </c>
      <c r="CY56" s="17">
        <v>0</v>
      </c>
      <c r="CZ56" s="17">
        <v>0</v>
      </c>
      <c r="DA56" s="17">
        <v>3.8</v>
      </c>
      <c r="DB56" s="17">
        <v>5</v>
      </c>
      <c r="DC56" s="17">
        <v>0</v>
      </c>
      <c r="DD56" s="17">
        <v>0</v>
      </c>
      <c r="DE56" s="17">
        <v>0</v>
      </c>
      <c r="DF56" s="17">
        <v>0.2</v>
      </c>
      <c r="DG56" s="17">
        <v>1.7</v>
      </c>
      <c r="DH56" s="17">
        <v>4</v>
      </c>
      <c r="DI56" s="17">
        <v>20</v>
      </c>
      <c r="DJ56" s="17">
        <v>3.1</v>
      </c>
      <c r="DK56" s="17">
        <v>3</v>
      </c>
      <c r="DL56" s="17">
        <v>3.2</v>
      </c>
      <c r="DM56" s="17">
        <v>17</v>
      </c>
      <c r="DN56" s="17">
        <v>0</v>
      </c>
      <c r="DO56" s="17">
        <v>0</v>
      </c>
      <c r="DP56" s="17">
        <v>12.5</v>
      </c>
      <c r="DQ56" s="17">
        <v>28.4</v>
      </c>
      <c r="DR56" s="17">
        <v>2.9</v>
      </c>
      <c r="DS56" s="17">
        <v>2.4</v>
      </c>
      <c r="DT56" s="17">
        <v>2.2999999999999998</v>
      </c>
      <c r="DU56" s="17">
        <v>2.6</v>
      </c>
      <c r="DV56" s="17">
        <v>0</v>
      </c>
      <c r="DW56" s="17">
        <v>2.2999999999999998</v>
      </c>
      <c r="DX56" s="17">
        <v>9.4</v>
      </c>
      <c r="DY56" s="17">
        <v>1.1000000000000001</v>
      </c>
      <c r="DZ56" s="17">
        <v>0</v>
      </c>
      <c r="EA56" s="17">
        <v>5.5</v>
      </c>
      <c r="EB56" s="17">
        <v>2.1</v>
      </c>
      <c r="EC56" s="17">
        <v>3.6</v>
      </c>
      <c r="ED56" s="17">
        <v>6</v>
      </c>
      <c r="EE56" s="17">
        <v>10</v>
      </c>
      <c r="EF56" s="17">
        <v>11.9</v>
      </c>
      <c r="EG56" s="17">
        <v>12.7</v>
      </c>
      <c r="EH56" s="17">
        <v>0</v>
      </c>
      <c r="EI56" s="17">
        <v>23.8</v>
      </c>
      <c r="EJ56" s="17">
        <v>58.9</v>
      </c>
      <c r="EK56" s="17">
        <v>4.4000000000000004</v>
      </c>
      <c r="EL56" s="17">
        <v>0.1</v>
      </c>
      <c r="EM56" s="17">
        <v>7.8</v>
      </c>
      <c r="EN56" s="17">
        <v>5.4</v>
      </c>
      <c r="EO56" s="17">
        <v>7.9</v>
      </c>
      <c r="EP56" s="17">
        <v>5.2</v>
      </c>
      <c r="EQ56" s="17">
        <v>5.7</v>
      </c>
      <c r="ER56" s="17">
        <v>5.9</v>
      </c>
      <c r="ES56" s="17">
        <v>0</v>
      </c>
      <c r="ET56" s="17">
        <v>0</v>
      </c>
      <c r="EU56" s="17">
        <v>0</v>
      </c>
      <c r="EV56" s="17">
        <v>0</v>
      </c>
      <c r="EW56" s="17">
        <v>0.6</v>
      </c>
      <c r="EX56" s="17">
        <v>0</v>
      </c>
      <c r="EY56" s="17">
        <v>0</v>
      </c>
      <c r="EZ56" s="17">
        <v>0</v>
      </c>
      <c r="FA56" s="17">
        <v>0</v>
      </c>
      <c r="FB56" s="17">
        <v>7.2</v>
      </c>
      <c r="FC56" s="17">
        <v>19.7</v>
      </c>
      <c r="FD56" s="17">
        <v>8.8000000000000007</v>
      </c>
      <c r="FE56" s="17">
        <v>28.7</v>
      </c>
      <c r="FF56" s="17">
        <v>29.9</v>
      </c>
      <c r="FG56" s="17">
        <v>14.9</v>
      </c>
      <c r="FH56" s="17">
        <v>18.3</v>
      </c>
      <c r="FI56" s="17">
        <v>8.5</v>
      </c>
      <c r="FJ56" s="17">
        <v>11.1</v>
      </c>
      <c r="FK56" s="17">
        <v>6988.4</v>
      </c>
      <c r="FL56" s="15"/>
      <c r="FM56" s="17">
        <v>18.8</v>
      </c>
      <c r="FN56" s="17">
        <v>0</v>
      </c>
      <c r="FO56" s="17">
        <v>6.1</v>
      </c>
      <c r="FP56" s="17">
        <v>5.2</v>
      </c>
      <c r="FQ56" s="17">
        <v>27.542339999999999</v>
      </c>
      <c r="FR56" s="17">
        <v>18.929110000000001</v>
      </c>
      <c r="FS56" s="17">
        <v>5.4</v>
      </c>
      <c r="FT56" s="17">
        <v>16.100000000000001</v>
      </c>
      <c r="FU56" s="17">
        <v>98.071449999999999</v>
      </c>
    </row>
    <row r="57" spans="1:177" ht="24" customHeight="1" x14ac:dyDescent="0.3">
      <c r="A57" s="16" t="s">
        <v>56</v>
      </c>
      <c r="B57" s="16" t="s">
        <v>864</v>
      </c>
      <c r="C57" s="17">
        <v>139.80000000000001</v>
      </c>
      <c r="D57" s="17">
        <v>635.1</v>
      </c>
      <c r="E57" s="17">
        <v>215.6</v>
      </c>
      <c r="F57" s="17"/>
      <c r="G57" s="17"/>
      <c r="H57" s="17">
        <v>0</v>
      </c>
      <c r="I57" s="17">
        <v>70</v>
      </c>
      <c r="J57" s="17"/>
      <c r="K57" s="17">
        <v>0</v>
      </c>
      <c r="L57" s="17">
        <v>188.4</v>
      </c>
      <c r="M57" s="17">
        <v>208.9</v>
      </c>
      <c r="N57" s="17">
        <v>207.8</v>
      </c>
      <c r="O57" s="17">
        <v>289.89999999999998</v>
      </c>
      <c r="P57" s="17">
        <v>215.5</v>
      </c>
      <c r="Q57" s="17">
        <v>111.2</v>
      </c>
      <c r="R57" s="17">
        <v>288.7</v>
      </c>
      <c r="S57" s="17">
        <v>3</v>
      </c>
      <c r="T57" s="17"/>
      <c r="U57" s="17"/>
      <c r="V57" s="17"/>
      <c r="W57" s="17"/>
      <c r="X57" s="17">
        <v>124.2</v>
      </c>
      <c r="Y57" s="17">
        <v>6.8</v>
      </c>
      <c r="Z57" s="17">
        <v>5.7</v>
      </c>
      <c r="AA57" s="17"/>
      <c r="AB57" s="17">
        <v>6.8</v>
      </c>
      <c r="AC57" s="17">
        <v>12.4</v>
      </c>
      <c r="AD57" s="17">
        <v>114.5</v>
      </c>
      <c r="AE57" s="17"/>
      <c r="AF57" s="17"/>
      <c r="AG57" s="17"/>
      <c r="AH57" s="17"/>
      <c r="AI57" s="17">
        <v>94.2</v>
      </c>
      <c r="AJ57" s="17">
        <v>111.7</v>
      </c>
      <c r="AK57" s="17"/>
      <c r="AL57" s="17"/>
      <c r="AM57" s="17"/>
      <c r="AN57" s="17">
        <v>6.6</v>
      </c>
      <c r="AO57" s="17">
        <v>225.8</v>
      </c>
      <c r="AP57" s="17">
        <v>29.4</v>
      </c>
      <c r="AQ57" s="17">
        <v>41.2</v>
      </c>
      <c r="AR57" s="17">
        <v>0</v>
      </c>
      <c r="AS57" s="17">
        <v>18.2</v>
      </c>
      <c r="AT57" s="17">
        <v>9.3000000000000007</v>
      </c>
      <c r="AU57" s="17">
        <v>64.3</v>
      </c>
      <c r="AV57" s="17">
        <v>182.3</v>
      </c>
      <c r="AW57" s="17">
        <v>182.6</v>
      </c>
      <c r="AX57" s="17">
        <v>185.2</v>
      </c>
      <c r="AY57" s="17">
        <v>51.6</v>
      </c>
      <c r="AZ57" s="17">
        <v>7.5</v>
      </c>
      <c r="BA57" s="17">
        <v>9</v>
      </c>
      <c r="BB57" s="17">
        <v>29.1</v>
      </c>
      <c r="BC57" s="17">
        <v>24.6</v>
      </c>
      <c r="BD57" s="17">
        <v>2.2000000000000002</v>
      </c>
      <c r="BE57" s="17">
        <v>12.2</v>
      </c>
      <c r="BF57" s="17">
        <v>84.7</v>
      </c>
      <c r="BG57" s="17"/>
      <c r="BH57" s="17"/>
      <c r="BI57" s="17">
        <v>40.1</v>
      </c>
      <c r="BJ57" s="17"/>
      <c r="BK57" s="17"/>
      <c r="BL57" s="17">
        <v>47.6</v>
      </c>
      <c r="BM57" s="17"/>
      <c r="BN57" s="17"/>
      <c r="BO57" s="17"/>
      <c r="BP57" s="17">
        <v>30.4</v>
      </c>
      <c r="BQ57" s="17">
        <v>177.2</v>
      </c>
      <c r="BR57" s="17">
        <v>175</v>
      </c>
      <c r="BS57" s="17">
        <v>207.7</v>
      </c>
      <c r="BT57" s="17">
        <v>272.60000000000002</v>
      </c>
      <c r="BU57" s="17">
        <v>39.799999999999997</v>
      </c>
      <c r="BV57" s="17">
        <v>27.4</v>
      </c>
      <c r="BW57" s="17"/>
      <c r="BX57" s="17"/>
      <c r="BY57" s="17"/>
      <c r="BZ57" s="17"/>
      <c r="CA57" s="17"/>
      <c r="CB57" s="17"/>
      <c r="CC57" s="17">
        <v>0.3</v>
      </c>
      <c r="CD57" s="17">
        <v>190.3</v>
      </c>
      <c r="CE57" s="17">
        <v>86.1</v>
      </c>
      <c r="CF57" s="17">
        <v>64.7</v>
      </c>
      <c r="CG57" s="17">
        <v>70.099999999999994</v>
      </c>
      <c r="CH57" s="17">
        <v>29.6</v>
      </c>
      <c r="CI57" s="17"/>
      <c r="CJ57" s="17"/>
      <c r="CK57" s="17"/>
      <c r="CL57" s="17">
        <v>146.30000000000001</v>
      </c>
      <c r="CM57" s="17">
        <v>148.80000000000001</v>
      </c>
      <c r="CN57" s="17">
        <v>149.5</v>
      </c>
      <c r="CO57" s="17"/>
      <c r="CP57" s="17"/>
      <c r="CQ57" s="17"/>
      <c r="CR57" s="17"/>
      <c r="CS57" s="17"/>
      <c r="CT57" s="17">
        <v>155.80000000000001</v>
      </c>
      <c r="CU57" s="17">
        <v>88</v>
      </c>
      <c r="CV57" s="17">
        <v>0</v>
      </c>
      <c r="CW57" s="17">
        <v>62.8</v>
      </c>
      <c r="CX57" s="17">
        <v>0</v>
      </c>
      <c r="CY57" s="17">
        <v>0</v>
      </c>
      <c r="CZ57" s="17">
        <v>0</v>
      </c>
      <c r="DA57" s="17">
        <v>3.7</v>
      </c>
      <c r="DB57" s="17">
        <v>5</v>
      </c>
      <c r="DC57" s="17">
        <v>0</v>
      </c>
      <c r="DD57" s="17">
        <v>0</v>
      </c>
      <c r="DE57" s="17">
        <v>0</v>
      </c>
      <c r="DF57" s="17">
        <v>0.2</v>
      </c>
      <c r="DG57" s="17">
        <v>1.7</v>
      </c>
      <c r="DH57" s="17">
        <v>3.9</v>
      </c>
      <c r="DI57" s="17">
        <v>20.3</v>
      </c>
      <c r="DJ57" s="17">
        <v>3.1</v>
      </c>
      <c r="DK57" s="17">
        <v>3</v>
      </c>
      <c r="DL57" s="17">
        <v>3.2</v>
      </c>
      <c r="DM57" s="17">
        <v>17</v>
      </c>
      <c r="DN57" s="17">
        <v>0</v>
      </c>
      <c r="DO57" s="17">
        <v>0</v>
      </c>
      <c r="DP57" s="17">
        <v>13.3</v>
      </c>
      <c r="DQ57" s="17">
        <v>27.6</v>
      </c>
      <c r="DR57" s="17">
        <v>2.9</v>
      </c>
      <c r="DS57" s="17">
        <v>2.4</v>
      </c>
      <c r="DT57" s="17">
        <v>2.2999999999999998</v>
      </c>
      <c r="DU57" s="17">
        <v>2.6</v>
      </c>
      <c r="DV57" s="17">
        <v>0</v>
      </c>
      <c r="DW57" s="17">
        <v>1.6</v>
      </c>
      <c r="DX57" s="17">
        <v>9.8000000000000007</v>
      </c>
      <c r="DY57" s="17">
        <v>1.1000000000000001</v>
      </c>
      <c r="DZ57" s="17">
        <v>0</v>
      </c>
      <c r="EA57" s="17">
        <v>5.5</v>
      </c>
      <c r="EB57" s="17">
        <v>2.1</v>
      </c>
      <c r="EC57" s="17">
        <v>3.6</v>
      </c>
      <c r="ED57" s="17">
        <v>5.6</v>
      </c>
      <c r="EE57" s="17">
        <v>10</v>
      </c>
      <c r="EF57" s="17">
        <v>12.1</v>
      </c>
      <c r="EG57" s="17">
        <v>11.8</v>
      </c>
      <c r="EH57" s="17">
        <v>0</v>
      </c>
      <c r="EI57" s="17">
        <v>25.6</v>
      </c>
      <c r="EJ57" s="17">
        <v>53.2</v>
      </c>
      <c r="EK57" s="17">
        <v>3.6</v>
      </c>
      <c r="EL57" s="17">
        <v>0.7</v>
      </c>
      <c r="EM57" s="17">
        <v>7.8</v>
      </c>
      <c r="EN57" s="17">
        <v>5</v>
      </c>
      <c r="EO57" s="17">
        <v>7.9</v>
      </c>
      <c r="EP57" s="17">
        <v>5</v>
      </c>
      <c r="EQ57" s="17">
        <v>5.6</v>
      </c>
      <c r="ER57" s="17">
        <v>5.8</v>
      </c>
      <c r="ES57" s="17">
        <v>0</v>
      </c>
      <c r="ET57" s="17">
        <v>0</v>
      </c>
      <c r="EU57" s="17">
        <v>0</v>
      </c>
      <c r="EV57" s="17">
        <v>0</v>
      </c>
      <c r="EW57" s="17">
        <v>0.6</v>
      </c>
      <c r="EX57" s="17">
        <v>0</v>
      </c>
      <c r="EY57" s="17">
        <v>0</v>
      </c>
      <c r="EZ57" s="17">
        <v>0</v>
      </c>
      <c r="FA57" s="17">
        <v>0</v>
      </c>
      <c r="FB57" s="17">
        <v>7.2</v>
      </c>
      <c r="FC57" s="17">
        <v>19.899999999999999</v>
      </c>
      <c r="FD57" s="17">
        <v>8.9</v>
      </c>
      <c r="FE57" s="17">
        <v>28.7</v>
      </c>
      <c r="FF57" s="17">
        <v>29.9</v>
      </c>
      <c r="FG57" s="17">
        <v>14.5</v>
      </c>
      <c r="FH57" s="17">
        <v>18.7</v>
      </c>
      <c r="FI57" s="17">
        <v>8.4</v>
      </c>
      <c r="FJ57" s="17">
        <v>11.1</v>
      </c>
      <c r="FK57" s="17">
        <v>6869.6</v>
      </c>
      <c r="FL57" s="15"/>
      <c r="FM57" s="17">
        <v>18.3</v>
      </c>
      <c r="FN57" s="17">
        <v>0</v>
      </c>
      <c r="FO57" s="17">
        <v>6.1</v>
      </c>
      <c r="FP57" s="17">
        <v>5.0999999999999996</v>
      </c>
      <c r="FQ57" s="17">
        <v>27.428049999999999</v>
      </c>
      <c r="FR57" s="17">
        <v>18.927040000000002</v>
      </c>
      <c r="FS57" s="17">
        <v>5.4</v>
      </c>
      <c r="FT57" s="17">
        <v>16.100000000000001</v>
      </c>
      <c r="FU57" s="17">
        <v>97.355090000000004</v>
      </c>
    </row>
    <row r="58" spans="1:177" ht="24" customHeight="1" x14ac:dyDescent="0.3">
      <c r="A58" s="18" t="s">
        <v>865</v>
      </c>
      <c r="B58" s="18" t="s">
        <v>57</v>
      </c>
      <c r="C58" s="19">
        <v>132.69999999999999</v>
      </c>
      <c r="D58" s="19">
        <v>636.70000000000005</v>
      </c>
      <c r="E58" s="19">
        <v>216.3</v>
      </c>
      <c r="F58" s="19"/>
      <c r="G58" s="19"/>
      <c r="H58" s="19">
        <v>0</v>
      </c>
      <c r="I58" s="19">
        <v>68.8</v>
      </c>
      <c r="J58" s="19"/>
      <c r="K58" s="19">
        <v>0</v>
      </c>
      <c r="L58" s="19">
        <v>188.3</v>
      </c>
      <c r="M58" s="19">
        <v>207.7</v>
      </c>
      <c r="N58" s="19">
        <v>210.4</v>
      </c>
      <c r="O58" s="19">
        <v>290.5</v>
      </c>
      <c r="P58" s="19">
        <v>215.8</v>
      </c>
      <c r="Q58" s="19">
        <v>111</v>
      </c>
      <c r="R58" s="19">
        <v>308.10000000000002</v>
      </c>
      <c r="S58" s="19">
        <v>2.8</v>
      </c>
      <c r="T58" s="19"/>
      <c r="U58" s="19"/>
      <c r="V58" s="19"/>
      <c r="W58" s="19"/>
      <c r="X58" s="19">
        <v>124.6</v>
      </c>
      <c r="Y58" s="19">
        <v>7.1</v>
      </c>
      <c r="Z58" s="19">
        <v>5.8</v>
      </c>
      <c r="AA58" s="19"/>
      <c r="AB58" s="19">
        <v>6.8</v>
      </c>
      <c r="AC58" s="19">
        <v>12.5</v>
      </c>
      <c r="AD58" s="19">
        <v>115.3</v>
      </c>
      <c r="AE58" s="19"/>
      <c r="AF58" s="19"/>
      <c r="AG58" s="19"/>
      <c r="AH58" s="19"/>
      <c r="AI58" s="19">
        <v>93.5</v>
      </c>
      <c r="AJ58" s="19">
        <v>66.7</v>
      </c>
      <c r="AK58" s="19"/>
      <c r="AL58" s="19"/>
      <c r="AM58" s="19"/>
      <c r="AN58" s="19">
        <v>6.6</v>
      </c>
      <c r="AO58" s="19">
        <v>228</v>
      </c>
      <c r="AP58" s="19">
        <v>29.3</v>
      </c>
      <c r="AQ58" s="19">
        <v>44.6</v>
      </c>
      <c r="AR58" s="19">
        <v>0</v>
      </c>
      <c r="AS58" s="19">
        <v>18.2</v>
      </c>
      <c r="AT58" s="19">
        <v>9.3000000000000007</v>
      </c>
      <c r="AU58" s="19">
        <v>64.900000000000006</v>
      </c>
      <c r="AV58" s="19">
        <v>180</v>
      </c>
      <c r="AW58" s="19">
        <v>180.6</v>
      </c>
      <c r="AX58" s="19">
        <v>185.5</v>
      </c>
      <c r="AY58" s="19">
        <v>56.3</v>
      </c>
      <c r="AZ58" s="19">
        <v>7.5</v>
      </c>
      <c r="BA58" s="19">
        <v>9</v>
      </c>
      <c r="BB58" s="19">
        <v>14.5</v>
      </c>
      <c r="BC58" s="19">
        <v>33</v>
      </c>
      <c r="BD58" s="19">
        <v>2.2000000000000002</v>
      </c>
      <c r="BE58" s="19">
        <v>11.7</v>
      </c>
      <c r="BF58" s="19">
        <v>30.7</v>
      </c>
      <c r="BG58" s="19"/>
      <c r="BH58" s="19"/>
      <c r="BI58" s="19">
        <v>39.700000000000003</v>
      </c>
      <c r="BJ58" s="19"/>
      <c r="BK58" s="19"/>
      <c r="BL58" s="19">
        <v>47.9</v>
      </c>
      <c r="BM58" s="19"/>
      <c r="BN58" s="19"/>
      <c r="BO58" s="19"/>
      <c r="BP58" s="19">
        <v>30.1</v>
      </c>
      <c r="BQ58" s="19">
        <v>177.8</v>
      </c>
      <c r="BR58" s="19">
        <v>175.6</v>
      </c>
      <c r="BS58" s="19">
        <v>209.1</v>
      </c>
      <c r="BT58" s="19">
        <v>273.2</v>
      </c>
      <c r="BU58" s="19">
        <v>40</v>
      </c>
      <c r="BV58" s="19">
        <v>27.3</v>
      </c>
      <c r="BW58" s="19"/>
      <c r="BX58" s="19"/>
      <c r="BY58" s="19"/>
      <c r="BZ58" s="19"/>
      <c r="CA58" s="19"/>
      <c r="CB58" s="19"/>
      <c r="CC58" s="19">
        <v>0.3</v>
      </c>
      <c r="CD58" s="19">
        <v>121.4</v>
      </c>
      <c r="CE58" s="19">
        <v>71.099999999999994</v>
      </c>
      <c r="CF58" s="19">
        <v>64.5</v>
      </c>
      <c r="CG58" s="19">
        <v>69.8</v>
      </c>
      <c r="CH58" s="19">
        <v>29.3</v>
      </c>
      <c r="CI58" s="19"/>
      <c r="CJ58" s="19"/>
      <c r="CK58" s="19"/>
      <c r="CL58" s="19">
        <v>147.5</v>
      </c>
      <c r="CM58" s="19">
        <v>149.69999999999999</v>
      </c>
      <c r="CN58" s="19">
        <v>150.19999999999999</v>
      </c>
      <c r="CO58" s="19"/>
      <c r="CP58" s="19"/>
      <c r="CQ58" s="19"/>
      <c r="CR58" s="19"/>
      <c r="CS58" s="19"/>
      <c r="CT58" s="19">
        <v>137.1</v>
      </c>
      <c r="CU58" s="19">
        <v>78.099999999999994</v>
      </c>
      <c r="CV58" s="19">
        <v>0</v>
      </c>
      <c r="CW58" s="19">
        <v>55.6</v>
      </c>
      <c r="CX58" s="19">
        <v>0</v>
      </c>
      <c r="CY58" s="19">
        <v>0</v>
      </c>
      <c r="CZ58" s="19">
        <v>0</v>
      </c>
      <c r="DA58" s="19">
        <v>3.7</v>
      </c>
      <c r="DB58" s="19">
        <v>4.9000000000000004</v>
      </c>
      <c r="DC58" s="19">
        <v>0</v>
      </c>
      <c r="DD58" s="19">
        <v>0</v>
      </c>
      <c r="DE58" s="19">
        <v>0</v>
      </c>
      <c r="DF58" s="19">
        <v>0.2</v>
      </c>
      <c r="DG58" s="19">
        <v>1.7</v>
      </c>
      <c r="DH58" s="19">
        <v>3.8</v>
      </c>
      <c r="DI58" s="19">
        <v>20</v>
      </c>
      <c r="DJ58" s="19">
        <v>3.1</v>
      </c>
      <c r="DK58" s="19">
        <v>3</v>
      </c>
      <c r="DL58" s="19">
        <v>3.3</v>
      </c>
      <c r="DM58" s="19">
        <v>17</v>
      </c>
      <c r="DN58" s="19">
        <v>0</v>
      </c>
      <c r="DO58" s="19">
        <v>0</v>
      </c>
      <c r="DP58" s="19">
        <v>9.9</v>
      </c>
      <c r="DQ58" s="19">
        <v>17.8</v>
      </c>
      <c r="DR58" s="19">
        <v>2.9</v>
      </c>
      <c r="DS58" s="19">
        <v>2.4</v>
      </c>
      <c r="DT58" s="19">
        <v>2.2999999999999998</v>
      </c>
      <c r="DU58" s="19">
        <v>2.6</v>
      </c>
      <c r="DV58" s="19">
        <v>0</v>
      </c>
      <c r="DW58" s="19">
        <v>1.6</v>
      </c>
      <c r="DX58" s="19">
        <v>9.8000000000000007</v>
      </c>
      <c r="DY58" s="19">
        <v>1.1000000000000001</v>
      </c>
      <c r="DZ58" s="19">
        <v>0</v>
      </c>
      <c r="EA58" s="19">
        <v>5.5</v>
      </c>
      <c r="EB58" s="19">
        <v>2.1</v>
      </c>
      <c r="EC58" s="19">
        <v>3.6</v>
      </c>
      <c r="ED58" s="19">
        <v>5.6</v>
      </c>
      <c r="EE58" s="19">
        <v>10</v>
      </c>
      <c r="EF58" s="19">
        <v>14.3</v>
      </c>
      <c r="EG58" s="19">
        <v>11.2</v>
      </c>
      <c r="EH58" s="19">
        <v>0</v>
      </c>
      <c r="EI58" s="19">
        <v>16.2</v>
      </c>
      <c r="EJ58" s="19">
        <v>37.799999999999997</v>
      </c>
      <c r="EK58" s="19">
        <v>2.4</v>
      </c>
      <c r="EL58" s="19">
        <v>0.3</v>
      </c>
      <c r="EM58" s="19">
        <v>7.8</v>
      </c>
      <c r="EN58" s="19">
        <v>4.8</v>
      </c>
      <c r="EO58" s="19">
        <v>7.6</v>
      </c>
      <c r="EP58" s="19">
        <v>5</v>
      </c>
      <c r="EQ58" s="19">
        <v>5.6</v>
      </c>
      <c r="ER58" s="19">
        <v>5.8</v>
      </c>
      <c r="ES58" s="19">
        <v>0</v>
      </c>
      <c r="ET58" s="19">
        <v>0</v>
      </c>
      <c r="EU58" s="19">
        <v>0</v>
      </c>
      <c r="EV58" s="19">
        <v>0</v>
      </c>
      <c r="EW58" s="19">
        <v>0.6</v>
      </c>
      <c r="EX58" s="19">
        <v>0</v>
      </c>
      <c r="EY58" s="19">
        <v>0</v>
      </c>
      <c r="EZ58" s="19">
        <v>0</v>
      </c>
      <c r="FA58" s="19">
        <v>0</v>
      </c>
      <c r="FB58" s="19">
        <v>7.2</v>
      </c>
      <c r="FC58" s="19">
        <v>19.899999999999999</v>
      </c>
      <c r="FD58" s="19">
        <v>9.4</v>
      </c>
      <c r="FE58" s="19">
        <v>28.7</v>
      </c>
      <c r="FF58" s="19">
        <v>29.7</v>
      </c>
      <c r="FG58" s="19">
        <v>15</v>
      </c>
      <c r="FH58" s="19">
        <v>18.7</v>
      </c>
      <c r="FI58" s="19">
        <v>7</v>
      </c>
      <c r="FJ58" s="19">
        <v>11.1</v>
      </c>
      <c r="FK58" s="19">
        <v>6632.6</v>
      </c>
      <c r="FL58" s="15"/>
      <c r="FM58" s="19">
        <v>18</v>
      </c>
      <c r="FN58" s="19">
        <v>0</v>
      </c>
      <c r="FO58" s="19">
        <v>6.1</v>
      </c>
      <c r="FP58" s="19">
        <v>5.2</v>
      </c>
      <c r="FQ58" s="19">
        <v>27.307259999999999</v>
      </c>
      <c r="FR58" s="19">
        <v>18.924869999999999</v>
      </c>
      <c r="FS58" s="19">
        <v>5.3</v>
      </c>
      <c r="FT58" s="19">
        <v>6</v>
      </c>
      <c r="FU58" s="19">
        <v>86.832130000000006</v>
      </c>
    </row>
    <row r="59" spans="1:177" ht="25.05" customHeight="1" x14ac:dyDescent="0.3">
      <c r="A59" s="199" t="s">
        <v>866</v>
      </c>
      <c r="B59" s="200"/>
      <c r="C59" s="20">
        <v>2141.75</v>
      </c>
      <c r="D59" s="20">
        <v>15081.8</v>
      </c>
      <c r="E59" s="20">
        <v>5121.95</v>
      </c>
      <c r="F59" s="20">
        <v>0</v>
      </c>
      <c r="G59" s="20">
        <v>0</v>
      </c>
      <c r="H59" s="20">
        <v>316.55</v>
      </c>
      <c r="I59" s="20">
        <v>1691.9</v>
      </c>
      <c r="J59" s="20">
        <v>0</v>
      </c>
      <c r="K59" s="20">
        <v>964.45</v>
      </c>
      <c r="L59" s="20">
        <v>4175.3999999999996</v>
      </c>
      <c r="M59" s="20">
        <v>4529.6499999999996</v>
      </c>
      <c r="N59" s="20">
        <v>4556.05</v>
      </c>
      <c r="O59" s="20">
        <v>6548.9</v>
      </c>
      <c r="P59" s="20">
        <v>5133.45</v>
      </c>
      <c r="Q59" s="20">
        <v>2617.5</v>
      </c>
      <c r="R59" s="20">
        <v>6655.95</v>
      </c>
      <c r="S59" s="20">
        <v>71.2</v>
      </c>
      <c r="T59" s="20">
        <v>0</v>
      </c>
      <c r="U59" s="20">
        <v>0</v>
      </c>
      <c r="V59" s="20">
        <v>0</v>
      </c>
      <c r="W59" s="20">
        <v>0</v>
      </c>
      <c r="X59" s="20">
        <v>2945.15</v>
      </c>
      <c r="Y59" s="20">
        <v>173.7</v>
      </c>
      <c r="Z59" s="20">
        <v>129.55000000000001</v>
      </c>
      <c r="AA59" s="20">
        <v>0</v>
      </c>
      <c r="AB59" s="20">
        <v>164.25</v>
      </c>
      <c r="AC59" s="20">
        <v>294.10000000000002</v>
      </c>
      <c r="AD59" s="20">
        <v>1932.5</v>
      </c>
      <c r="AE59" s="20">
        <v>0</v>
      </c>
      <c r="AF59" s="20">
        <v>0</v>
      </c>
      <c r="AG59" s="20">
        <v>0</v>
      </c>
      <c r="AH59" s="20">
        <v>0</v>
      </c>
      <c r="AI59" s="20">
        <v>1825</v>
      </c>
      <c r="AJ59" s="20">
        <v>2218</v>
      </c>
      <c r="AK59" s="20">
        <v>0</v>
      </c>
      <c r="AL59" s="20">
        <v>0</v>
      </c>
      <c r="AM59" s="20">
        <v>0</v>
      </c>
      <c r="AN59" s="20">
        <v>104.15</v>
      </c>
      <c r="AO59" s="20">
        <v>2187.75</v>
      </c>
      <c r="AP59" s="20">
        <v>688.1</v>
      </c>
      <c r="AQ59" s="20">
        <v>957.45</v>
      </c>
      <c r="AR59" s="20">
        <v>95.2</v>
      </c>
      <c r="AS59" s="20">
        <v>436</v>
      </c>
      <c r="AT59" s="20">
        <v>223.9</v>
      </c>
      <c r="AU59" s="20">
        <v>1536.3</v>
      </c>
      <c r="AV59" s="20">
        <v>4221.6499999999996</v>
      </c>
      <c r="AW59" s="20">
        <v>4233.3500000000004</v>
      </c>
      <c r="AX59" s="20">
        <v>4357.6000000000004</v>
      </c>
      <c r="AY59" s="20">
        <v>1936.95</v>
      </c>
      <c r="AZ59" s="20">
        <v>180.7</v>
      </c>
      <c r="BA59" s="20">
        <v>216.15</v>
      </c>
      <c r="BB59" s="20">
        <v>605.45000000000005</v>
      </c>
      <c r="BC59" s="20">
        <v>532.75</v>
      </c>
      <c r="BD59" s="20">
        <v>52.8</v>
      </c>
      <c r="BE59" s="20">
        <v>334.95</v>
      </c>
      <c r="BF59" s="20">
        <v>1343.8</v>
      </c>
      <c r="BG59" s="20">
        <v>0</v>
      </c>
      <c r="BH59" s="20">
        <v>0</v>
      </c>
      <c r="BI59" s="20">
        <v>1603.4</v>
      </c>
      <c r="BJ59" s="20">
        <v>0</v>
      </c>
      <c r="BK59" s="20">
        <v>0</v>
      </c>
      <c r="BL59" s="20">
        <v>1119.1500000000001</v>
      </c>
      <c r="BM59" s="20">
        <v>0</v>
      </c>
      <c r="BN59" s="20">
        <v>0</v>
      </c>
      <c r="BO59" s="20">
        <v>0</v>
      </c>
      <c r="BP59" s="20">
        <v>1568.05</v>
      </c>
      <c r="BQ59" s="20">
        <v>4213.6499999999996</v>
      </c>
      <c r="BR59" s="20">
        <v>4159.5</v>
      </c>
      <c r="BS59" s="20">
        <v>4990.8999999999996</v>
      </c>
      <c r="BT59" s="20">
        <v>6499.2</v>
      </c>
      <c r="BU59" s="20">
        <v>1390.95</v>
      </c>
      <c r="BV59" s="20">
        <v>777.05</v>
      </c>
      <c r="BW59" s="20">
        <v>0</v>
      </c>
      <c r="BX59" s="20">
        <v>0</v>
      </c>
      <c r="BY59" s="20">
        <v>0</v>
      </c>
      <c r="BZ59" s="20">
        <v>0</v>
      </c>
      <c r="CA59" s="20">
        <v>0</v>
      </c>
      <c r="CB59" s="20">
        <v>0</v>
      </c>
      <c r="CC59" s="20">
        <v>6.3</v>
      </c>
      <c r="CD59" s="20">
        <v>3477.45</v>
      </c>
      <c r="CE59" s="20">
        <v>1930.65</v>
      </c>
      <c r="CF59" s="20">
        <v>1526.6</v>
      </c>
      <c r="CG59" s="20">
        <v>1637.1</v>
      </c>
      <c r="CH59" s="20">
        <v>711.15</v>
      </c>
      <c r="CI59" s="20">
        <v>0</v>
      </c>
      <c r="CJ59" s="20">
        <v>0</v>
      </c>
      <c r="CK59" s="20">
        <v>0</v>
      </c>
      <c r="CL59" s="20">
        <v>3515.55</v>
      </c>
      <c r="CM59" s="20">
        <v>3571</v>
      </c>
      <c r="CN59" s="20">
        <v>3590.2</v>
      </c>
      <c r="CO59" s="20">
        <v>0</v>
      </c>
      <c r="CP59" s="20">
        <v>0</v>
      </c>
      <c r="CQ59" s="20">
        <v>0</v>
      </c>
      <c r="CR59" s="20">
        <v>0</v>
      </c>
      <c r="CS59" s="20">
        <v>0</v>
      </c>
      <c r="CT59" s="20">
        <v>3689.45</v>
      </c>
      <c r="CU59" s="20">
        <v>2000.05</v>
      </c>
      <c r="CV59" s="20">
        <v>8.5</v>
      </c>
      <c r="CW59" s="20">
        <v>1940.4</v>
      </c>
      <c r="CX59" s="20">
        <v>790.15</v>
      </c>
      <c r="CY59" s="20">
        <v>186.8</v>
      </c>
      <c r="CZ59" s="20">
        <v>1.9</v>
      </c>
      <c r="DA59" s="20">
        <v>90.2</v>
      </c>
      <c r="DB59" s="20">
        <v>119.3</v>
      </c>
      <c r="DC59" s="20">
        <v>153.55000000000001</v>
      </c>
      <c r="DD59" s="20">
        <v>27.15</v>
      </c>
      <c r="DE59" s="20">
        <v>1993.1</v>
      </c>
      <c r="DF59" s="20">
        <v>6.4</v>
      </c>
      <c r="DG59" s="20">
        <v>32.450000000000003</v>
      </c>
      <c r="DH59" s="20">
        <v>102.35</v>
      </c>
      <c r="DI59" s="20">
        <v>448.25</v>
      </c>
      <c r="DJ59" s="20">
        <v>72.650000000000006</v>
      </c>
      <c r="DK59" s="20">
        <v>53.85</v>
      </c>
      <c r="DL59" s="20">
        <v>77.3</v>
      </c>
      <c r="DM59" s="20">
        <v>408.75</v>
      </c>
      <c r="DN59" s="20">
        <v>152.25</v>
      </c>
      <c r="DO59" s="20">
        <v>184.95</v>
      </c>
      <c r="DP59" s="20">
        <v>416.55</v>
      </c>
      <c r="DQ59" s="20">
        <v>1049.7</v>
      </c>
      <c r="DR59" s="20">
        <v>53.45</v>
      </c>
      <c r="DS59" s="20">
        <v>57.6</v>
      </c>
      <c r="DT59" s="20">
        <v>57</v>
      </c>
      <c r="DU59" s="20">
        <v>61.95</v>
      </c>
      <c r="DV59" s="20">
        <v>166.15</v>
      </c>
      <c r="DW59" s="20">
        <v>44.15</v>
      </c>
      <c r="DX59" s="20">
        <v>370.4</v>
      </c>
      <c r="DY59" s="20">
        <v>23.75</v>
      </c>
      <c r="DZ59" s="20">
        <v>0.65</v>
      </c>
      <c r="EA59" s="20">
        <v>115.2</v>
      </c>
      <c r="EB59" s="20">
        <v>44.4</v>
      </c>
      <c r="EC59" s="20">
        <v>86.75</v>
      </c>
      <c r="ED59" s="20">
        <v>122.35</v>
      </c>
      <c r="EE59" s="20">
        <v>240</v>
      </c>
      <c r="EF59" s="20">
        <v>391.2</v>
      </c>
      <c r="EG59" s="20">
        <v>475.5</v>
      </c>
      <c r="EH59" s="20">
        <v>310.89999999999998</v>
      </c>
      <c r="EI59" s="20">
        <v>641.75</v>
      </c>
      <c r="EJ59" s="20">
        <v>1129.45</v>
      </c>
      <c r="EK59" s="20">
        <v>120.55</v>
      </c>
      <c r="EL59" s="20">
        <v>46.95</v>
      </c>
      <c r="EM59" s="20">
        <v>163.6</v>
      </c>
      <c r="EN59" s="20">
        <v>86.35</v>
      </c>
      <c r="EO59" s="20">
        <v>181.85</v>
      </c>
      <c r="EP59" s="20">
        <v>117.15</v>
      </c>
      <c r="EQ59" s="20">
        <v>129.9</v>
      </c>
      <c r="ER59" s="20">
        <v>130.19999999999999</v>
      </c>
      <c r="ES59" s="20">
        <v>150.35</v>
      </c>
      <c r="ET59" s="20">
        <v>2511.15</v>
      </c>
      <c r="EU59" s="20">
        <v>135</v>
      </c>
      <c r="EV59" s="20">
        <v>1339.3</v>
      </c>
      <c r="EW59" s="20">
        <v>14.4</v>
      </c>
      <c r="EX59" s="20">
        <v>835.15</v>
      </c>
      <c r="EY59" s="20">
        <v>856.1</v>
      </c>
      <c r="EZ59" s="20">
        <v>975.9</v>
      </c>
      <c r="FA59" s="20">
        <v>135.6</v>
      </c>
      <c r="FB59" s="20">
        <v>172.7</v>
      </c>
      <c r="FC59" s="20">
        <v>479.6</v>
      </c>
      <c r="FD59" s="20">
        <v>221.25</v>
      </c>
      <c r="FE59" s="20">
        <v>691.15</v>
      </c>
      <c r="FF59" s="20">
        <v>724.65</v>
      </c>
      <c r="FG59" s="20">
        <v>353</v>
      </c>
      <c r="FH59" s="20">
        <v>301.7</v>
      </c>
      <c r="FI59" s="20">
        <v>172.3</v>
      </c>
      <c r="FJ59" s="20">
        <v>264.5</v>
      </c>
      <c r="FK59" s="20">
        <v>169530.55</v>
      </c>
      <c r="FL59" s="21"/>
      <c r="FM59" s="20">
        <v>424.55</v>
      </c>
      <c r="FN59" s="20">
        <v>33.042000000000002</v>
      </c>
      <c r="FO59" s="20">
        <v>143.94999999999999</v>
      </c>
      <c r="FP59" s="20">
        <v>123.05</v>
      </c>
      <c r="FQ59" s="20">
        <v>647.65808000000004</v>
      </c>
      <c r="FR59" s="20">
        <v>453.89055999999999</v>
      </c>
      <c r="FS59" s="20">
        <v>123.55</v>
      </c>
      <c r="FT59" s="20">
        <v>204.65</v>
      </c>
      <c r="FU59" s="20">
        <v>2154.3406399999999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5" t="s">
        <v>867</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
      <c r="FM5" s="198" t="s">
        <v>591</v>
      </c>
      <c r="FN5" s="197"/>
      <c r="FO5" s="197"/>
      <c r="FP5" s="197"/>
      <c r="FQ5" s="197"/>
      <c r="FR5" s="197"/>
      <c r="FS5" s="197"/>
      <c r="FT5" s="197"/>
      <c r="FU5" s="197"/>
    </row>
    <row r="6" spans="1:177" ht="22.05" hidden="1" customHeight="1" x14ac:dyDescent="0.3">
      <c r="A6" s="194" t="s">
        <v>52</v>
      </c>
      <c r="B6" s="194" t="s">
        <v>592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194" t="s">
        <v>593</v>
      </c>
      <c r="FL6" s="1"/>
      <c r="FM6" s="10">
        <v>221</v>
      </c>
      <c r="FN6" s="10">
        <v>222</v>
      </c>
      <c r="FO6" s="10">
        <v>224</v>
      </c>
      <c r="FP6" s="10">
        <v>2187</v>
      </c>
      <c r="FQ6" s="10">
        <v>227</v>
      </c>
      <c r="FR6" s="10">
        <v>49400</v>
      </c>
      <c r="FS6" s="10">
        <v>199</v>
      </c>
      <c r="FT6" s="10">
        <v>200</v>
      </c>
      <c r="FU6" s="197" t="s">
        <v>594</v>
      </c>
    </row>
    <row r="7" spans="1:177" ht="15" hidden="1" customHeight="1" x14ac:dyDescent="0.3">
      <c r="A7" s="194"/>
      <c r="B7" s="194"/>
      <c r="C7" s="9" t="s">
        <v>595</v>
      </c>
      <c r="D7" s="9" t="s">
        <v>596</v>
      </c>
      <c r="E7" s="9" t="s">
        <v>596</v>
      </c>
      <c r="F7" s="9" t="s">
        <v>597</v>
      </c>
      <c r="G7" s="9" t="s">
        <v>597</v>
      </c>
      <c r="H7" s="9" t="s">
        <v>597</v>
      </c>
      <c r="I7" s="9" t="s">
        <v>597</v>
      </c>
      <c r="J7" s="9" t="s">
        <v>596</v>
      </c>
      <c r="K7" s="9" t="s">
        <v>596</v>
      </c>
      <c r="L7" s="9" t="s">
        <v>596</v>
      </c>
      <c r="M7" s="9" t="s">
        <v>596</v>
      </c>
      <c r="N7" s="9" t="s">
        <v>596</v>
      </c>
      <c r="O7" s="9" t="s">
        <v>596</v>
      </c>
      <c r="P7" s="9" t="s">
        <v>596</v>
      </c>
      <c r="Q7" s="9" t="s">
        <v>596</v>
      </c>
      <c r="R7" s="9" t="s">
        <v>596</v>
      </c>
      <c r="S7" s="9" t="s">
        <v>596</v>
      </c>
      <c r="T7" s="9" t="s">
        <v>596</v>
      </c>
      <c r="U7" s="9" t="s">
        <v>596</v>
      </c>
      <c r="V7" s="9" t="s">
        <v>596</v>
      </c>
      <c r="W7" s="9" t="s">
        <v>596</v>
      </c>
      <c r="X7" s="9" t="s">
        <v>595</v>
      </c>
      <c r="Y7" s="9" t="s">
        <v>595</v>
      </c>
      <c r="Z7" s="9" t="s">
        <v>595</v>
      </c>
      <c r="AA7" s="9" t="s">
        <v>596</v>
      </c>
      <c r="AB7" s="9" t="s">
        <v>595</v>
      </c>
      <c r="AC7" s="9" t="s">
        <v>595</v>
      </c>
      <c r="AD7" s="9" t="s">
        <v>595</v>
      </c>
      <c r="AE7" s="9" t="s">
        <v>595</v>
      </c>
      <c r="AF7" s="9" t="s">
        <v>595</v>
      </c>
      <c r="AG7" s="9" t="s">
        <v>595</v>
      </c>
      <c r="AH7" s="9" t="s">
        <v>595</v>
      </c>
      <c r="AI7" s="9" t="s">
        <v>595</v>
      </c>
      <c r="AJ7" s="9" t="s">
        <v>596</v>
      </c>
      <c r="AK7" s="9" t="s">
        <v>597</v>
      </c>
      <c r="AL7" s="9" t="s">
        <v>597</v>
      </c>
      <c r="AM7" s="9" t="s">
        <v>597</v>
      </c>
      <c r="AN7" s="9" t="s">
        <v>596</v>
      </c>
      <c r="AO7" s="9" t="s">
        <v>596</v>
      </c>
      <c r="AP7" s="9" t="s">
        <v>596</v>
      </c>
      <c r="AQ7" s="9" t="s">
        <v>596</v>
      </c>
      <c r="AR7" s="9" t="s">
        <v>596</v>
      </c>
      <c r="AS7" s="9" t="s">
        <v>596</v>
      </c>
      <c r="AT7" s="9" t="s">
        <v>596</v>
      </c>
      <c r="AU7" s="9" t="s">
        <v>595</v>
      </c>
      <c r="AV7" s="9" t="s">
        <v>596</v>
      </c>
      <c r="AW7" s="9" t="s">
        <v>596</v>
      </c>
      <c r="AX7" s="9" t="s">
        <v>596</v>
      </c>
      <c r="AY7" s="9" t="s">
        <v>596</v>
      </c>
      <c r="AZ7" s="9" t="s">
        <v>596</v>
      </c>
      <c r="BA7" s="9" t="s">
        <v>596</v>
      </c>
      <c r="BB7" s="9" t="s">
        <v>596</v>
      </c>
      <c r="BC7" s="9" t="s">
        <v>596</v>
      </c>
      <c r="BD7" s="9" t="s">
        <v>595</v>
      </c>
      <c r="BE7" s="9" t="s">
        <v>597</v>
      </c>
      <c r="BF7" s="9" t="s">
        <v>596</v>
      </c>
      <c r="BG7" s="9" t="s">
        <v>596</v>
      </c>
      <c r="BH7" s="9" t="s">
        <v>596</v>
      </c>
      <c r="BI7" s="9" t="s">
        <v>596</v>
      </c>
      <c r="BJ7" s="9" t="s">
        <v>597</v>
      </c>
      <c r="BK7" s="9" t="s">
        <v>597</v>
      </c>
      <c r="BL7" s="9" t="s">
        <v>597</v>
      </c>
      <c r="BM7" s="9" t="s">
        <v>595</v>
      </c>
      <c r="BN7" s="9" t="s">
        <v>595</v>
      </c>
      <c r="BO7" s="9" t="s">
        <v>595</v>
      </c>
      <c r="BP7" s="9" t="s">
        <v>596</v>
      </c>
      <c r="BQ7" s="9" t="s">
        <v>596</v>
      </c>
      <c r="BR7" s="9" t="s">
        <v>596</v>
      </c>
      <c r="BS7" s="9" t="s">
        <v>596</v>
      </c>
      <c r="BT7" s="9" t="s">
        <v>596</v>
      </c>
      <c r="BU7" s="9" t="s">
        <v>596</v>
      </c>
      <c r="BV7" s="9" t="s">
        <v>596</v>
      </c>
      <c r="BW7" s="9" t="s">
        <v>595</v>
      </c>
      <c r="BX7" s="9" t="s">
        <v>595</v>
      </c>
      <c r="BY7" s="9" t="s">
        <v>595</v>
      </c>
      <c r="BZ7" s="9" t="s">
        <v>597</v>
      </c>
      <c r="CA7" s="9" t="s">
        <v>595</v>
      </c>
      <c r="CB7" s="9" t="s">
        <v>596</v>
      </c>
      <c r="CC7" s="9" t="s">
        <v>597</v>
      </c>
      <c r="CD7" s="9" t="s">
        <v>596</v>
      </c>
      <c r="CE7" s="9" t="s">
        <v>596</v>
      </c>
      <c r="CF7" s="9" t="s">
        <v>596</v>
      </c>
      <c r="CG7" s="9" t="s">
        <v>596</v>
      </c>
      <c r="CH7" s="9" t="s">
        <v>596</v>
      </c>
      <c r="CI7" s="9" t="s">
        <v>596</v>
      </c>
      <c r="CJ7" s="9" t="s">
        <v>596</v>
      </c>
      <c r="CK7" s="9" t="s">
        <v>596</v>
      </c>
      <c r="CL7" s="9" t="s">
        <v>596</v>
      </c>
      <c r="CM7" s="9" t="s">
        <v>596</v>
      </c>
      <c r="CN7" s="9" t="s">
        <v>596</v>
      </c>
      <c r="CO7" s="9" t="s">
        <v>596</v>
      </c>
      <c r="CP7" s="9" t="s">
        <v>595</v>
      </c>
      <c r="CQ7" s="9" t="s">
        <v>595</v>
      </c>
      <c r="CR7" s="9" t="s">
        <v>595</v>
      </c>
      <c r="CS7" s="9" t="s">
        <v>595</v>
      </c>
      <c r="CT7" s="9" t="s">
        <v>596</v>
      </c>
      <c r="CU7" s="9" t="s">
        <v>596</v>
      </c>
      <c r="CV7" s="9" t="s">
        <v>596</v>
      </c>
      <c r="CW7" s="9" t="s">
        <v>596</v>
      </c>
      <c r="CX7" s="9" t="s">
        <v>595</v>
      </c>
      <c r="CY7" s="9" t="s">
        <v>597</v>
      </c>
      <c r="CZ7" s="9" t="s">
        <v>597</v>
      </c>
      <c r="DA7" s="9" t="s">
        <v>597</v>
      </c>
      <c r="DB7" s="9" t="s">
        <v>596</v>
      </c>
      <c r="DC7" s="9" t="s">
        <v>597</v>
      </c>
      <c r="DD7" s="9" t="s">
        <v>597</v>
      </c>
      <c r="DE7" s="9" t="s">
        <v>595</v>
      </c>
      <c r="DF7" s="9" t="s">
        <v>595</v>
      </c>
      <c r="DG7" s="9" t="s">
        <v>596</v>
      </c>
      <c r="DH7" s="9" t="s">
        <v>596</v>
      </c>
      <c r="DI7" s="9" t="s">
        <v>596</v>
      </c>
      <c r="DJ7" s="9" t="s">
        <v>597</v>
      </c>
      <c r="DK7" s="9" t="s">
        <v>597</v>
      </c>
      <c r="DL7" s="9" t="s">
        <v>596</v>
      </c>
      <c r="DM7" s="9" t="s">
        <v>596</v>
      </c>
      <c r="DN7" s="9" t="s">
        <v>595</v>
      </c>
      <c r="DO7" s="9" t="s">
        <v>595</v>
      </c>
      <c r="DP7" s="9" t="s">
        <v>596</v>
      </c>
      <c r="DQ7" s="9" t="s">
        <v>596</v>
      </c>
      <c r="DR7" s="9" t="s">
        <v>596</v>
      </c>
      <c r="DS7" s="9" t="s">
        <v>596</v>
      </c>
      <c r="DT7" s="9" t="s">
        <v>596</v>
      </c>
      <c r="DU7" s="9" t="s">
        <v>596</v>
      </c>
      <c r="DV7" s="9" t="s">
        <v>595</v>
      </c>
      <c r="DW7" s="9" t="s">
        <v>596</v>
      </c>
      <c r="DX7" s="9" t="s">
        <v>596</v>
      </c>
      <c r="DY7" s="9" t="s">
        <v>597</v>
      </c>
      <c r="DZ7" s="9" t="s">
        <v>596</v>
      </c>
      <c r="EA7" s="9" t="s">
        <v>596</v>
      </c>
      <c r="EB7" s="9" t="s">
        <v>597</v>
      </c>
      <c r="EC7" s="9" t="s">
        <v>596</v>
      </c>
      <c r="ED7" s="9" t="s">
        <v>596</v>
      </c>
      <c r="EE7" s="9" t="s">
        <v>596</v>
      </c>
      <c r="EF7" s="9" t="s">
        <v>597</v>
      </c>
      <c r="EG7" s="9" t="s">
        <v>597</v>
      </c>
      <c r="EH7" s="9" t="s">
        <v>595</v>
      </c>
      <c r="EI7" s="9" t="s">
        <v>596</v>
      </c>
      <c r="EJ7" s="9" t="s">
        <v>596</v>
      </c>
      <c r="EK7" s="9" t="s">
        <v>596</v>
      </c>
      <c r="EL7" s="9" t="s">
        <v>596</v>
      </c>
      <c r="EM7" s="9" t="s">
        <v>596</v>
      </c>
      <c r="EN7" s="9" t="s">
        <v>596</v>
      </c>
      <c r="EO7" s="9" t="s">
        <v>595</v>
      </c>
      <c r="EP7" s="9" t="s">
        <v>595</v>
      </c>
      <c r="EQ7" s="9" t="s">
        <v>595</v>
      </c>
      <c r="ER7" s="9" t="s">
        <v>595</v>
      </c>
      <c r="ES7" s="9" t="s">
        <v>597</v>
      </c>
      <c r="ET7" s="9" t="s">
        <v>595</v>
      </c>
      <c r="EU7" s="9" t="s">
        <v>595</v>
      </c>
      <c r="EV7" s="9" t="s">
        <v>595</v>
      </c>
      <c r="EW7" s="9" t="s">
        <v>596</v>
      </c>
      <c r="EX7" s="9" t="s">
        <v>596</v>
      </c>
      <c r="EY7" s="9" t="s">
        <v>596</v>
      </c>
      <c r="EZ7" s="9" t="s">
        <v>595</v>
      </c>
      <c r="FA7" s="9" t="s">
        <v>595</v>
      </c>
      <c r="FB7" s="9" t="s">
        <v>597</v>
      </c>
      <c r="FC7" s="9" t="s">
        <v>596</v>
      </c>
      <c r="FD7" s="9" t="s">
        <v>597</v>
      </c>
      <c r="FE7" s="9" t="s">
        <v>597</v>
      </c>
      <c r="FF7" s="9" t="s">
        <v>597</v>
      </c>
      <c r="FG7" s="9" t="s">
        <v>596</v>
      </c>
      <c r="FH7" s="9" t="s">
        <v>597</v>
      </c>
      <c r="FI7" s="9" t="s">
        <v>597</v>
      </c>
      <c r="FJ7" s="9" t="s">
        <v>597</v>
      </c>
      <c r="FK7" s="194"/>
      <c r="FL7" s="1"/>
      <c r="FM7" s="10" t="s">
        <v>597</v>
      </c>
      <c r="FN7" s="10" t="s">
        <v>596</v>
      </c>
      <c r="FO7" s="10" t="s">
        <v>597</v>
      </c>
      <c r="FP7" s="10" t="s">
        <v>597</v>
      </c>
      <c r="FQ7" s="10" t="s">
        <v>597</v>
      </c>
      <c r="FR7" s="10" t="s">
        <v>597</v>
      </c>
      <c r="FS7" s="10" t="s">
        <v>597</v>
      </c>
      <c r="FT7" s="10" t="s">
        <v>597</v>
      </c>
      <c r="FU7" s="197"/>
    </row>
    <row r="8" spans="1:177" ht="15" hidden="1" customHeight="1" x14ac:dyDescent="0.3">
      <c r="A8" s="194"/>
      <c r="B8" s="194"/>
      <c r="C8" s="9" t="s">
        <v>598</v>
      </c>
      <c r="D8" s="9" t="s">
        <v>598</v>
      </c>
      <c r="E8" s="9" t="s">
        <v>598</v>
      </c>
      <c r="F8" s="9" t="s">
        <v>599</v>
      </c>
      <c r="G8" s="9" t="s">
        <v>599</v>
      </c>
      <c r="H8" s="9" t="s">
        <v>598</v>
      </c>
      <c r="I8" s="9" t="s">
        <v>598</v>
      </c>
      <c r="J8" s="9" t="s">
        <v>599</v>
      </c>
      <c r="K8" s="9" t="s">
        <v>599</v>
      </c>
      <c r="L8" s="9" t="s">
        <v>599</v>
      </c>
      <c r="M8" s="9" t="s">
        <v>599</v>
      </c>
      <c r="N8" s="9" t="s">
        <v>599</v>
      </c>
      <c r="O8" s="9" t="s">
        <v>599</v>
      </c>
      <c r="P8" s="9" t="s">
        <v>599</v>
      </c>
      <c r="Q8" s="9" t="s">
        <v>599</v>
      </c>
      <c r="R8" s="9" t="s">
        <v>598</v>
      </c>
      <c r="S8" s="9" t="s">
        <v>598</v>
      </c>
      <c r="T8" s="9" t="s">
        <v>599</v>
      </c>
      <c r="U8" s="9" t="s">
        <v>599</v>
      </c>
      <c r="V8" s="9" t="s">
        <v>599</v>
      </c>
      <c r="W8" s="9" t="s">
        <v>599</v>
      </c>
      <c r="X8" s="9" t="s">
        <v>598</v>
      </c>
      <c r="Y8" s="9" t="s">
        <v>598</v>
      </c>
      <c r="Z8" s="9" t="s">
        <v>598</v>
      </c>
      <c r="AA8" s="9" t="s">
        <v>599</v>
      </c>
      <c r="AB8" s="9" t="s">
        <v>598</v>
      </c>
      <c r="AC8" s="9" t="s">
        <v>598</v>
      </c>
      <c r="AD8" s="9" t="s">
        <v>598</v>
      </c>
      <c r="AE8" s="9" t="s">
        <v>598</v>
      </c>
      <c r="AF8" s="9" t="s">
        <v>599</v>
      </c>
      <c r="AG8" s="9" t="s">
        <v>599</v>
      </c>
      <c r="AH8" s="9" t="s">
        <v>599</v>
      </c>
      <c r="AI8" s="9" t="s">
        <v>598</v>
      </c>
      <c r="AJ8" s="9" t="s">
        <v>598</v>
      </c>
      <c r="AK8" s="9" t="s">
        <v>599</v>
      </c>
      <c r="AL8" s="9" t="s">
        <v>599</v>
      </c>
      <c r="AM8" s="9" t="s">
        <v>599</v>
      </c>
      <c r="AN8" s="9" t="s">
        <v>598</v>
      </c>
      <c r="AO8" s="9" t="s">
        <v>598</v>
      </c>
      <c r="AP8" s="9" t="s">
        <v>598</v>
      </c>
      <c r="AQ8" s="9" t="s">
        <v>598</v>
      </c>
      <c r="AR8" s="9" t="s">
        <v>598</v>
      </c>
      <c r="AS8" s="9" t="s">
        <v>598</v>
      </c>
      <c r="AT8" s="9" t="s">
        <v>598</v>
      </c>
      <c r="AU8" s="9" t="s">
        <v>598</v>
      </c>
      <c r="AV8" s="9" t="s">
        <v>599</v>
      </c>
      <c r="AW8" s="9" t="s">
        <v>599</v>
      </c>
      <c r="AX8" s="9" t="s">
        <v>599</v>
      </c>
      <c r="AY8" s="9" t="s">
        <v>598</v>
      </c>
      <c r="AZ8" s="9" t="s">
        <v>598</v>
      </c>
      <c r="BA8" s="9" t="s">
        <v>598</v>
      </c>
      <c r="BB8" s="9" t="s">
        <v>598</v>
      </c>
      <c r="BC8" s="9" t="s">
        <v>598</v>
      </c>
      <c r="BD8" s="9" t="s">
        <v>598</v>
      </c>
      <c r="BE8" s="9" t="s">
        <v>598</v>
      </c>
      <c r="BF8" s="9" t="s">
        <v>598</v>
      </c>
      <c r="BG8" s="9" t="s">
        <v>598</v>
      </c>
      <c r="BH8" s="9" t="s">
        <v>598</v>
      </c>
      <c r="BI8" s="9" t="s">
        <v>598</v>
      </c>
      <c r="BJ8" s="9" t="s">
        <v>599</v>
      </c>
      <c r="BK8" s="9" t="s">
        <v>599</v>
      </c>
      <c r="BL8" s="9" t="s">
        <v>599</v>
      </c>
      <c r="BM8" s="9" t="s">
        <v>599</v>
      </c>
      <c r="BN8" s="9" t="s">
        <v>599</v>
      </c>
      <c r="BO8" s="9" t="s">
        <v>599</v>
      </c>
      <c r="BP8" s="9" t="s">
        <v>598</v>
      </c>
      <c r="BQ8" s="9" t="s">
        <v>599</v>
      </c>
      <c r="BR8" s="9" t="s">
        <v>599</v>
      </c>
      <c r="BS8" s="9" t="s">
        <v>599</v>
      </c>
      <c r="BT8" s="9" t="s">
        <v>599</v>
      </c>
      <c r="BU8" s="9" t="s">
        <v>599</v>
      </c>
      <c r="BV8" s="9" t="s">
        <v>599</v>
      </c>
      <c r="BW8" s="9" t="s">
        <v>599</v>
      </c>
      <c r="BX8" s="9" t="s">
        <v>599</v>
      </c>
      <c r="BY8" s="9" t="s">
        <v>599</v>
      </c>
      <c r="BZ8" s="9" t="s">
        <v>598</v>
      </c>
      <c r="CA8" s="9" t="s">
        <v>599</v>
      </c>
      <c r="CB8" s="9" t="s">
        <v>599</v>
      </c>
      <c r="CC8" s="9" t="s">
        <v>598</v>
      </c>
      <c r="CD8" s="9" t="s">
        <v>598</v>
      </c>
      <c r="CE8" s="9" t="s">
        <v>598</v>
      </c>
      <c r="CF8" s="9" t="s">
        <v>598</v>
      </c>
      <c r="CG8" s="9" t="s">
        <v>598</v>
      </c>
      <c r="CH8" s="9" t="s">
        <v>598</v>
      </c>
      <c r="CI8" s="9" t="s">
        <v>599</v>
      </c>
      <c r="CJ8" s="9" t="s">
        <v>599</v>
      </c>
      <c r="CK8" s="9" t="s">
        <v>599</v>
      </c>
      <c r="CL8" s="9" t="s">
        <v>599</v>
      </c>
      <c r="CM8" s="9" t="s">
        <v>599</v>
      </c>
      <c r="CN8" s="9" t="s">
        <v>599</v>
      </c>
      <c r="CO8" s="9" t="s">
        <v>599</v>
      </c>
      <c r="CP8" s="9" t="s">
        <v>599</v>
      </c>
      <c r="CQ8" s="9" t="s">
        <v>599</v>
      </c>
      <c r="CR8" s="9" t="s">
        <v>599</v>
      </c>
      <c r="CS8" s="9" t="s">
        <v>599</v>
      </c>
      <c r="CT8" s="9" t="s">
        <v>599</v>
      </c>
      <c r="CU8" s="9" t="s">
        <v>599</v>
      </c>
      <c r="CV8" s="9" t="s">
        <v>600</v>
      </c>
      <c r="CW8" s="9" t="s">
        <v>601</v>
      </c>
      <c r="CX8" s="9" t="s">
        <v>600</v>
      </c>
      <c r="CY8" s="9" t="s">
        <v>601</v>
      </c>
      <c r="CZ8" s="9" t="s">
        <v>600</v>
      </c>
      <c r="DA8" s="9" t="s">
        <v>598</v>
      </c>
      <c r="DB8" s="9" t="s">
        <v>598</v>
      </c>
      <c r="DC8" s="9" t="s">
        <v>598</v>
      </c>
      <c r="DD8" s="9" t="s">
        <v>598</v>
      </c>
      <c r="DE8" s="9" t="s">
        <v>600</v>
      </c>
      <c r="DF8" s="9" t="s">
        <v>598</v>
      </c>
      <c r="DG8" s="9" t="s">
        <v>598</v>
      </c>
      <c r="DH8" s="9" t="s">
        <v>598</v>
      </c>
      <c r="DI8" s="9" t="s">
        <v>598</v>
      </c>
      <c r="DJ8" s="9" t="s">
        <v>598</v>
      </c>
      <c r="DK8" s="9" t="s">
        <v>598</v>
      </c>
      <c r="DL8" s="9" t="s">
        <v>598</v>
      </c>
      <c r="DM8" s="9" t="s">
        <v>598</v>
      </c>
      <c r="DN8" s="9" t="s">
        <v>600</v>
      </c>
      <c r="DO8" s="9" t="s">
        <v>600</v>
      </c>
      <c r="DP8" s="9" t="s">
        <v>601</v>
      </c>
      <c r="DQ8" s="9" t="s">
        <v>601</v>
      </c>
      <c r="DR8" s="9" t="s">
        <v>599</v>
      </c>
      <c r="DS8" s="9" t="s">
        <v>599</v>
      </c>
      <c r="DT8" s="9" t="s">
        <v>599</v>
      </c>
      <c r="DU8" s="9" t="s">
        <v>599</v>
      </c>
      <c r="DV8" s="9" t="s">
        <v>600</v>
      </c>
      <c r="DW8" s="9" t="s">
        <v>598</v>
      </c>
      <c r="DX8" s="9" t="s">
        <v>598</v>
      </c>
      <c r="DY8" s="9" t="s">
        <v>598</v>
      </c>
      <c r="DZ8" s="9" t="s">
        <v>598</v>
      </c>
      <c r="EA8" s="9" t="s">
        <v>598</v>
      </c>
      <c r="EB8" s="9" t="s">
        <v>598</v>
      </c>
      <c r="EC8" s="9" t="s">
        <v>598</v>
      </c>
      <c r="ED8" s="9" t="s">
        <v>598</v>
      </c>
      <c r="EE8" s="9" t="s">
        <v>598</v>
      </c>
      <c r="EF8" s="9" t="s">
        <v>601</v>
      </c>
      <c r="EG8" s="9" t="s">
        <v>601</v>
      </c>
      <c r="EH8" s="9" t="s">
        <v>600</v>
      </c>
      <c r="EI8" s="9" t="s">
        <v>601</v>
      </c>
      <c r="EJ8" s="9" t="s">
        <v>601</v>
      </c>
      <c r="EK8" s="9" t="s">
        <v>601</v>
      </c>
      <c r="EL8" s="9" t="s">
        <v>601</v>
      </c>
      <c r="EM8" s="9" t="s">
        <v>598</v>
      </c>
      <c r="EN8" s="9" t="s">
        <v>598</v>
      </c>
      <c r="EO8" s="9" t="s">
        <v>598</v>
      </c>
      <c r="EP8" s="9" t="s">
        <v>598</v>
      </c>
      <c r="EQ8" s="9" t="s">
        <v>598</v>
      </c>
      <c r="ER8" s="9" t="s">
        <v>598</v>
      </c>
      <c r="ES8" s="9" t="s">
        <v>601</v>
      </c>
      <c r="ET8" s="9" t="s">
        <v>600</v>
      </c>
      <c r="EU8" s="9" t="s">
        <v>600</v>
      </c>
      <c r="EV8" s="9" t="s">
        <v>600</v>
      </c>
      <c r="EW8" s="9" t="s">
        <v>598</v>
      </c>
      <c r="EX8" s="9" t="s">
        <v>601</v>
      </c>
      <c r="EY8" s="9" t="s">
        <v>601</v>
      </c>
      <c r="EZ8" s="9" t="s">
        <v>600</v>
      </c>
      <c r="FA8" s="9" t="s">
        <v>600</v>
      </c>
      <c r="FB8" s="9" t="s">
        <v>598</v>
      </c>
      <c r="FC8" s="9" t="s">
        <v>598</v>
      </c>
      <c r="FD8" s="9" t="s">
        <v>599</v>
      </c>
      <c r="FE8" s="9" t="s">
        <v>599</v>
      </c>
      <c r="FF8" s="9" t="s">
        <v>599</v>
      </c>
      <c r="FG8" s="9" t="s">
        <v>599</v>
      </c>
      <c r="FH8" s="9" t="s">
        <v>599</v>
      </c>
      <c r="FI8" s="9" t="s">
        <v>599</v>
      </c>
      <c r="FJ8" s="9" t="s">
        <v>599</v>
      </c>
      <c r="FK8" s="194"/>
      <c r="FL8" s="1"/>
      <c r="FM8" s="10" t="s">
        <v>598</v>
      </c>
      <c r="FN8" s="10" t="s">
        <v>598</v>
      </c>
      <c r="FO8" s="10" t="s">
        <v>598</v>
      </c>
      <c r="FP8" s="10" t="s">
        <v>598</v>
      </c>
      <c r="FQ8" s="10" t="s">
        <v>599</v>
      </c>
      <c r="FR8" s="10" t="s">
        <v>599</v>
      </c>
      <c r="FS8" s="10" t="s">
        <v>598</v>
      </c>
      <c r="FT8" s="10" t="s">
        <v>598</v>
      </c>
      <c r="FU8" s="197"/>
    </row>
    <row r="9" spans="1:177" ht="40.049999999999997" customHeight="1" x14ac:dyDescent="0.3">
      <c r="A9" s="194"/>
      <c r="B9" s="194"/>
      <c r="C9" s="11" t="s">
        <v>602</v>
      </c>
      <c r="D9" s="11" t="s">
        <v>64</v>
      </c>
      <c r="E9" s="11" t="s">
        <v>64</v>
      </c>
      <c r="F9" s="11" t="s">
        <v>64</v>
      </c>
      <c r="G9" s="11" t="s">
        <v>64</v>
      </c>
      <c r="H9" s="11" t="s">
        <v>98</v>
      </c>
      <c r="I9" s="11" t="s">
        <v>98</v>
      </c>
      <c r="J9" s="11" t="s">
        <v>38</v>
      </c>
      <c r="K9" s="11" t="s">
        <v>38</v>
      </c>
      <c r="L9" s="11" t="s">
        <v>88</v>
      </c>
      <c r="M9" s="11" t="s">
        <v>88</v>
      </c>
      <c r="N9" s="11" t="s">
        <v>88</v>
      </c>
      <c r="O9" s="11" t="s">
        <v>88</v>
      </c>
      <c r="P9" s="11" t="s">
        <v>88</v>
      </c>
      <c r="Q9" s="11" t="s">
        <v>88</v>
      </c>
      <c r="R9" s="11" t="s">
        <v>88</v>
      </c>
      <c r="S9" s="11" t="s">
        <v>88</v>
      </c>
      <c r="T9" s="11" t="s">
        <v>603</v>
      </c>
      <c r="U9" s="11" t="s">
        <v>603</v>
      </c>
      <c r="V9" s="11" t="s">
        <v>603</v>
      </c>
      <c r="W9" s="11" t="s">
        <v>603</v>
      </c>
      <c r="X9" s="11" t="s">
        <v>604</v>
      </c>
      <c r="Y9" s="11" t="s">
        <v>233</v>
      </c>
      <c r="Z9" s="11" t="s">
        <v>233</v>
      </c>
      <c r="AA9" s="11" t="s">
        <v>233</v>
      </c>
      <c r="AB9" s="11" t="s">
        <v>59</v>
      </c>
      <c r="AC9" s="11" t="s">
        <v>59</v>
      </c>
      <c r="AD9" s="11" t="s">
        <v>59</v>
      </c>
      <c r="AE9" s="11" t="s">
        <v>59</v>
      </c>
      <c r="AF9" s="11" t="s">
        <v>59</v>
      </c>
      <c r="AG9" s="11" t="s">
        <v>59</v>
      </c>
      <c r="AH9" s="11" t="s">
        <v>59</v>
      </c>
      <c r="AI9" s="11" t="s">
        <v>605</v>
      </c>
      <c r="AJ9" s="11" t="s">
        <v>606</v>
      </c>
      <c r="AK9" s="11" t="s">
        <v>352</v>
      </c>
      <c r="AL9" s="11" t="s">
        <v>607</v>
      </c>
      <c r="AM9" s="11" t="s">
        <v>607</v>
      </c>
      <c r="AN9" s="11" t="s">
        <v>261</v>
      </c>
      <c r="AO9" s="11" t="s">
        <v>261</v>
      </c>
      <c r="AP9" s="11" t="s">
        <v>608</v>
      </c>
      <c r="AQ9" s="11" t="s">
        <v>214</v>
      </c>
      <c r="AR9" s="11" t="s">
        <v>214</v>
      </c>
      <c r="AS9" s="11" t="s">
        <v>609</v>
      </c>
      <c r="AT9" s="11" t="s">
        <v>210</v>
      </c>
      <c r="AU9" s="11" t="s">
        <v>610</v>
      </c>
      <c r="AV9" s="11" t="s">
        <v>85</v>
      </c>
      <c r="AW9" s="11" t="s">
        <v>85</v>
      </c>
      <c r="AX9" s="11" t="s">
        <v>85</v>
      </c>
      <c r="AY9" s="11" t="s">
        <v>129</v>
      </c>
      <c r="AZ9" s="11" t="s">
        <v>129</v>
      </c>
      <c r="BA9" s="11" t="s">
        <v>129</v>
      </c>
      <c r="BB9" s="11" t="s">
        <v>129</v>
      </c>
      <c r="BC9" s="11" t="s">
        <v>129</v>
      </c>
      <c r="BD9" s="11" t="s">
        <v>129</v>
      </c>
      <c r="BE9" s="11" t="s">
        <v>129</v>
      </c>
      <c r="BF9" s="11" t="s">
        <v>129</v>
      </c>
      <c r="BG9" s="11" t="s">
        <v>611</v>
      </c>
      <c r="BH9" s="11" t="s">
        <v>611</v>
      </c>
      <c r="BI9" s="11" t="s">
        <v>612</v>
      </c>
      <c r="BJ9" s="11" t="s">
        <v>69</v>
      </c>
      <c r="BK9" s="11" t="s">
        <v>69</v>
      </c>
      <c r="BL9" s="11" t="s">
        <v>69</v>
      </c>
      <c r="BM9" s="11" t="s">
        <v>76</v>
      </c>
      <c r="BN9" s="11" t="s">
        <v>76</v>
      </c>
      <c r="BO9" s="11" t="s">
        <v>76</v>
      </c>
      <c r="BP9" s="11" t="s">
        <v>76</v>
      </c>
      <c r="BQ9" s="11" t="s">
        <v>76</v>
      </c>
      <c r="BR9" s="11" t="s">
        <v>76</v>
      </c>
      <c r="BS9" s="11" t="s">
        <v>76</v>
      </c>
      <c r="BT9" s="11" t="s">
        <v>76</v>
      </c>
      <c r="BU9" s="11" t="s">
        <v>76</v>
      </c>
      <c r="BV9" s="11" t="s">
        <v>76</v>
      </c>
      <c r="BW9" s="11" t="s">
        <v>76</v>
      </c>
      <c r="BX9" s="11" t="s">
        <v>76</v>
      </c>
      <c r="BY9" s="11" t="s">
        <v>76</v>
      </c>
      <c r="BZ9" s="11" t="s">
        <v>76</v>
      </c>
      <c r="CA9" s="11" t="s">
        <v>613</v>
      </c>
      <c r="CB9" s="11" t="s">
        <v>613</v>
      </c>
      <c r="CC9" s="11" t="s">
        <v>614</v>
      </c>
      <c r="CD9" s="11" t="s">
        <v>115</v>
      </c>
      <c r="CE9" s="11" t="s">
        <v>115</v>
      </c>
      <c r="CF9" s="11" t="s">
        <v>115</v>
      </c>
      <c r="CG9" s="11" t="s">
        <v>115</v>
      </c>
      <c r="CH9" s="11" t="s">
        <v>115</v>
      </c>
      <c r="CI9" s="11" t="s">
        <v>115</v>
      </c>
      <c r="CJ9" s="11" t="s">
        <v>115</v>
      </c>
      <c r="CK9" s="11" t="s">
        <v>115</v>
      </c>
      <c r="CL9" s="11" t="s">
        <v>115</v>
      </c>
      <c r="CM9" s="11" t="s">
        <v>115</v>
      </c>
      <c r="CN9" s="11" t="s">
        <v>115</v>
      </c>
      <c r="CO9" s="11" t="s">
        <v>115</v>
      </c>
      <c r="CP9" s="11" t="s">
        <v>126</v>
      </c>
      <c r="CQ9" s="11" t="s">
        <v>126</v>
      </c>
      <c r="CR9" s="11" t="s">
        <v>126</v>
      </c>
      <c r="CS9" s="11" t="s">
        <v>126</v>
      </c>
      <c r="CT9" s="11" t="s">
        <v>134</v>
      </c>
      <c r="CU9" s="11" t="s">
        <v>134</v>
      </c>
      <c r="CV9" s="11" t="s">
        <v>615</v>
      </c>
      <c r="CW9" s="11" t="s">
        <v>616</v>
      </c>
      <c r="CX9" s="11" t="s">
        <v>617</v>
      </c>
      <c r="CY9" s="11" t="s">
        <v>618</v>
      </c>
      <c r="CZ9" s="11" t="s">
        <v>619</v>
      </c>
      <c r="DA9" s="11" t="s">
        <v>620</v>
      </c>
      <c r="DB9" s="11" t="s">
        <v>621</v>
      </c>
      <c r="DC9" s="11" t="s">
        <v>98</v>
      </c>
      <c r="DD9" s="11" t="s">
        <v>98</v>
      </c>
      <c r="DE9" s="11" t="s">
        <v>88</v>
      </c>
      <c r="DF9" s="11" t="s">
        <v>605</v>
      </c>
      <c r="DG9" s="11" t="s">
        <v>622</v>
      </c>
      <c r="DH9" s="11" t="s">
        <v>623</v>
      </c>
      <c r="DI9" s="11" t="s">
        <v>624</v>
      </c>
      <c r="DJ9" s="11" t="s">
        <v>625</v>
      </c>
      <c r="DK9" s="11" t="s">
        <v>626</v>
      </c>
      <c r="DL9" s="11" t="s">
        <v>627</v>
      </c>
      <c r="DM9" s="11" t="s">
        <v>628</v>
      </c>
      <c r="DN9" s="11" t="s">
        <v>629</v>
      </c>
      <c r="DO9" s="11" t="s">
        <v>630</v>
      </c>
      <c r="DP9" s="11" t="s">
        <v>631</v>
      </c>
      <c r="DQ9" s="11" t="s">
        <v>632</v>
      </c>
      <c r="DR9" s="11" t="s">
        <v>633</v>
      </c>
      <c r="DS9" s="11" t="s">
        <v>633</v>
      </c>
      <c r="DT9" s="11" t="s">
        <v>633</v>
      </c>
      <c r="DU9" s="11" t="s">
        <v>633</v>
      </c>
      <c r="DV9" s="11" t="s">
        <v>634</v>
      </c>
      <c r="DW9" s="11" t="s">
        <v>635</v>
      </c>
      <c r="DX9" s="11" t="s">
        <v>636</v>
      </c>
      <c r="DY9" s="11" t="s">
        <v>637</v>
      </c>
      <c r="DZ9" s="11" t="s">
        <v>638</v>
      </c>
      <c r="EA9" s="11" t="s">
        <v>639</v>
      </c>
      <c r="EB9" s="11" t="s">
        <v>639</v>
      </c>
      <c r="EC9" s="11" t="s">
        <v>639</v>
      </c>
      <c r="ED9" s="11" t="s">
        <v>639</v>
      </c>
      <c r="EE9" s="11" t="s">
        <v>640</v>
      </c>
      <c r="EF9" s="11" t="s">
        <v>641</v>
      </c>
      <c r="EG9" s="11" t="s">
        <v>641</v>
      </c>
      <c r="EH9" s="11" t="s">
        <v>76</v>
      </c>
      <c r="EI9" s="11" t="s">
        <v>76</v>
      </c>
      <c r="EJ9" s="11" t="s">
        <v>76</v>
      </c>
      <c r="EK9" s="11" t="s">
        <v>76</v>
      </c>
      <c r="EL9" s="11" t="s">
        <v>76</v>
      </c>
      <c r="EM9" s="11" t="s">
        <v>642</v>
      </c>
      <c r="EN9" s="11" t="s">
        <v>642</v>
      </c>
      <c r="EO9" s="11" t="s">
        <v>643</v>
      </c>
      <c r="EP9" s="11" t="s">
        <v>643</v>
      </c>
      <c r="EQ9" s="11" t="s">
        <v>643</v>
      </c>
      <c r="ER9" s="11" t="s">
        <v>643</v>
      </c>
      <c r="ES9" s="11" t="s">
        <v>314</v>
      </c>
      <c r="ET9" s="11" t="s">
        <v>644</v>
      </c>
      <c r="EU9" s="11" t="s">
        <v>645</v>
      </c>
      <c r="EV9" s="11" t="s">
        <v>115</v>
      </c>
      <c r="EW9" s="11" t="s">
        <v>115</v>
      </c>
      <c r="EX9" s="11" t="s">
        <v>115</v>
      </c>
      <c r="EY9" s="11" t="s">
        <v>115</v>
      </c>
      <c r="EZ9" s="11" t="s">
        <v>115</v>
      </c>
      <c r="FA9" s="11" t="s">
        <v>646</v>
      </c>
      <c r="FB9" s="11" t="s">
        <v>647</v>
      </c>
      <c r="FC9" s="11" t="s">
        <v>647</v>
      </c>
      <c r="FD9" s="11" t="s">
        <v>648</v>
      </c>
      <c r="FE9" s="11" t="s">
        <v>649</v>
      </c>
      <c r="FF9" s="11" t="s">
        <v>649</v>
      </c>
      <c r="FG9" s="11" t="s">
        <v>650</v>
      </c>
      <c r="FH9" s="11" t="s">
        <v>651</v>
      </c>
      <c r="FI9" s="11" t="s">
        <v>652</v>
      </c>
      <c r="FJ9" s="11" t="s">
        <v>653</v>
      </c>
      <c r="FK9" s="194"/>
      <c r="FL9" s="1"/>
      <c r="FM9" s="12" t="s">
        <v>140</v>
      </c>
      <c r="FN9" s="12" t="s">
        <v>22</v>
      </c>
      <c r="FO9" s="12" t="s">
        <v>654</v>
      </c>
      <c r="FP9" s="12" t="s">
        <v>655</v>
      </c>
      <c r="FQ9" s="12" t="s">
        <v>656</v>
      </c>
      <c r="FR9" s="12" t="s">
        <v>657</v>
      </c>
      <c r="FS9" s="12" t="s">
        <v>647</v>
      </c>
      <c r="FT9" s="12" t="s">
        <v>647</v>
      </c>
      <c r="FU9" s="197"/>
    </row>
    <row r="10" spans="1:177" ht="40.049999999999997" customHeight="1" x14ac:dyDescent="0.3">
      <c r="A10" s="194"/>
      <c r="B10" s="194"/>
      <c r="C10" s="9" t="s">
        <v>658</v>
      </c>
      <c r="D10" s="9" t="s">
        <v>257</v>
      </c>
      <c r="E10" s="9" t="s">
        <v>659</v>
      </c>
      <c r="F10" s="9" t="s">
        <v>660</v>
      </c>
      <c r="G10" s="9" t="s">
        <v>661</v>
      </c>
      <c r="H10" s="9" t="s">
        <v>331</v>
      </c>
      <c r="I10" s="9" t="s">
        <v>662</v>
      </c>
      <c r="J10" s="9" t="s">
        <v>663</v>
      </c>
      <c r="K10" s="9" t="s">
        <v>664</v>
      </c>
      <c r="L10" s="9" t="s">
        <v>665</v>
      </c>
      <c r="M10" s="9" t="s">
        <v>666</v>
      </c>
      <c r="N10" s="9" t="s">
        <v>667</v>
      </c>
      <c r="O10" s="9" t="s">
        <v>668</v>
      </c>
      <c r="P10" s="9" t="s">
        <v>669</v>
      </c>
      <c r="Q10" s="9" t="s">
        <v>670</v>
      </c>
      <c r="R10" s="9" t="s">
        <v>671</v>
      </c>
      <c r="S10" s="9" t="s">
        <v>672</v>
      </c>
      <c r="T10" s="9" t="s">
        <v>673</v>
      </c>
      <c r="U10" s="9" t="s">
        <v>674</v>
      </c>
      <c r="V10" s="9" t="s">
        <v>675</v>
      </c>
      <c r="W10" s="9" t="s">
        <v>676</v>
      </c>
      <c r="X10" s="9" t="s">
        <v>677</v>
      </c>
      <c r="Y10" s="9" t="s">
        <v>678</v>
      </c>
      <c r="Z10" s="9" t="s">
        <v>679</v>
      </c>
      <c r="AA10" s="9" t="s">
        <v>239</v>
      </c>
      <c r="AB10" s="9" t="s">
        <v>680</v>
      </c>
      <c r="AC10" s="9" t="s">
        <v>681</v>
      </c>
      <c r="AD10" s="9" t="s">
        <v>226</v>
      </c>
      <c r="AE10" s="9" t="s">
        <v>682</v>
      </c>
      <c r="AF10" s="9" t="s">
        <v>683</v>
      </c>
      <c r="AG10" s="9" t="s">
        <v>684</v>
      </c>
      <c r="AH10" s="9" t="s">
        <v>685</v>
      </c>
      <c r="AI10" s="9" t="s">
        <v>686</v>
      </c>
      <c r="AJ10" s="9" t="s">
        <v>687</v>
      </c>
      <c r="AK10" s="9" t="s">
        <v>357</v>
      </c>
      <c r="AL10" s="9" t="s">
        <v>688</v>
      </c>
      <c r="AM10" s="9" t="s">
        <v>689</v>
      </c>
      <c r="AN10" s="9" t="s">
        <v>690</v>
      </c>
      <c r="AO10" s="9" t="s">
        <v>262</v>
      </c>
      <c r="AP10" s="9" t="s">
        <v>608</v>
      </c>
      <c r="AQ10" s="9" t="s">
        <v>691</v>
      </c>
      <c r="AR10" s="9" t="s">
        <v>215</v>
      </c>
      <c r="AS10" s="9" t="s">
        <v>692</v>
      </c>
      <c r="AT10" s="9" t="s">
        <v>693</v>
      </c>
      <c r="AU10" s="9" t="s">
        <v>694</v>
      </c>
      <c r="AV10" s="9" t="s">
        <v>695</v>
      </c>
      <c r="AW10" s="9" t="s">
        <v>696</v>
      </c>
      <c r="AX10" s="9" t="s">
        <v>697</v>
      </c>
      <c r="AY10" s="9" t="s">
        <v>698</v>
      </c>
      <c r="AZ10" s="9" t="s">
        <v>699</v>
      </c>
      <c r="BA10" s="9" t="s">
        <v>700</v>
      </c>
      <c r="BB10" s="9" t="s">
        <v>499</v>
      </c>
      <c r="BC10" s="9" t="s">
        <v>701</v>
      </c>
      <c r="BD10" s="9" t="s">
        <v>702</v>
      </c>
      <c r="BE10" s="9" t="s">
        <v>703</v>
      </c>
      <c r="BF10" s="9" t="s">
        <v>494</v>
      </c>
      <c r="BG10" s="9" t="s">
        <v>704</v>
      </c>
      <c r="BH10" s="9" t="s">
        <v>705</v>
      </c>
      <c r="BI10" s="9" t="s">
        <v>706</v>
      </c>
      <c r="BJ10" s="9" t="s">
        <v>707</v>
      </c>
      <c r="BK10" s="9" t="s">
        <v>708</v>
      </c>
      <c r="BL10" s="9" t="s">
        <v>709</v>
      </c>
      <c r="BM10" s="9" t="s">
        <v>710</v>
      </c>
      <c r="BN10" s="9" t="s">
        <v>711</v>
      </c>
      <c r="BO10" s="9" t="s">
        <v>712</v>
      </c>
      <c r="BP10" s="9" t="s">
        <v>713</v>
      </c>
      <c r="BQ10" s="9" t="s">
        <v>714</v>
      </c>
      <c r="BR10" s="9" t="s">
        <v>715</v>
      </c>
      <c r="BS10" s="9" t="s">
        <v>716</v>
      </c>
      <c r="BT10" s="9" t="s">
        <v>717</v>
      </c>
      <c r="BU10" s="9" t="s">
        <v>718</v>
      </c>
      <c r="BV10" s="9" t="s">
        <v>719</v>
      </c>
      <c r="BW10" s="9" t="s">
        <v>720</v>
      </c>
      <c r="BX10" s="9" t="s">
        <v>721</v>
      </c>
      <c r="BY10" s="9" t="s">
        <v>722</v>
      </c>
      <c r="BZ10" s="9" t="s">
        <v>723</v>
      </c>
      <c r="CA10" s="9" t="s">
        <v>724</v>
      </c>
      <c r="CB10" s="9" t="s">
        <v>725</v>
      </c>
      <c r="CC10" s="9" t="s">
        <v>726</v>
      </c>
      <c r="CD10" s="9" t="s">
        <v>387</v>
      </c>
      <c r="CE10" s="9" t="s">
        <v>727</v>
      </c>
      <c r="CF10" s="9" t="s">
        <v>728</v>
      </c>
      <c r="CG10" s="9" t="s">
        <v>729</v>
      </c>
      <c r="CH10" s="9" t="s">
        <v>730</v>
      </c>
      <c r="CI10" s="9" t="s">
        <v>731</v>
      </c>
      <c r="CJ10" s="9" t="s">
        <v>732</v>
      </c>
      <c r="CK10" s="9" t="s">
        <v>733</v>
      </c>
      <c r="CL10" s="9" t="s">
        <v>734</v>
      </c>
      <c r="CM10" s="9" t="s">
        <v>735</v>
      </c>
      <c r="CN10" s="9" t="s">
        <v>736</v>
      </c>
      <c r="CO10" s="9" t="s">
        <v>737</v>
      </c>
      <c r="CP10" s="9" t="s">
        <v>738</v>
      </c>
      <c r="CQ10" s="9" t="s">
        <v>739</v>
      </c>
      <c r="CR10" s="9" t="s">
        <v>740</v>
      </c>
      <c r="CS10" s="9" t="s">
        <v>741</v>
      </c>
      <c r="CT10" s="9" t="s">
        <v>742</v>
      </c>
      <c r="CU10" s="9" t="s">
        <v>743</v>
      </c>
      <c r="CV10" s="9" t="s">
        <v>744</v>
      </c>
      <c r="CW10" s="9" t="s">
        <v>745</v>
      </c>
      <c r="CX10" s="9" t="s">
        <v>746</v>
      </c>
      <c r="CY10" s="9" t="s">
        <v>747</v>
      </c>
      <c r="CZ10" s="9" t="s">
        <v>748</v>
      </c>
      <c r="DA10" s="9" t="s">
        <v>749</v>
      </c>
      <c r="DB10" s="9" t="s">
        <v>750</v>
      </c>
      <c r="DC10" s="9" t="s">
        <v>751</v>
      </c>
      <c r="DD10" s="9" t="s">
        <v>752</v>
      </c>
      <c r="DE10" s="9" t="s">
        <v>337</v>
      </c>
      <c r="DF10" s="9" t="s">
        <v>753</v>
      </c>
      <c r="DG10" s="9" t="s">
        <v>754</v>
      </c>
      <c r="DH10" s="9" t="s">
        <v>755</v>
      </c>
      <c r="DI10" s="9" t="s">
        <v>756</v>
      </c>
      <c r="DJ10" s="9" t="s">
        <v>757</v>
      </c>
      <c r="DK10" s="9" t="s">
        <v>758</v>
      </c>
      <c r="DL10" s="9" t="s">
        <v>759</v>
      </c>
      <c r="DM10" s="9" t="s">
        <v>760</v>
      </c>
      <c r="DN10" s="9" t="s">
        <v>761</v>
      </c>
      <c r="DO10" s="9" t="s">
        <v>762</v>
      </c>
      <c r="DP10" s="9" t="s">
        <v>763</v>
      </c>
      <c r="DQ10" s="9" t="s">
        <v>764</v>
      </c>
      <c r="DR10" s="9" t="s">
        <v>398</v>
      </c>
      <c r="DS10" s="9" t="s">
        <v>765</v>
      </c>
      <c r="DT10" s="9" t="s">
        <v>766</v>
      </c>
      <c r="DU10" s="9" t="s">
        <v>767</v>
      </c>
      <c r="DV10" s="9" t="s">
        <v>768</v>
      </c>
      <c r="DW10" s="9" t="s">
        <v>769</v>
      </c>
      <c r="DX10" s="9" t="s">
        <v>770</v>
      </c>
      <c r="DY10" s="9" t="s">
        <v>771</v>
      </c>
      <c r="DZ10" s="9" t="s">
        <v>772</v>
      </c>
      <c r="EA10" s="9" t="s">
        <v>773</v>
      </c>
      <c r="EB10" s="9" t="s">
        <v>774</v>
      </c>
      <c r="EC10" s="9" t="s">
        <v>775</v>
      </c>
      <c r="ED10" s="9" t="s">
        <v>776</v>
      </c>
      <c r="EE10" s="9" t="s">
        <v>777</v>
      </c>
      <c r="EF10" s="9" t="s">
        <v>778</v>
      </c>
      <c r="EG10" s="9" t="s">
        <v>779</v>
      </c>
      <c r="EH10" s="9" t="s">
        <v>780</v>
      </c>
      <c r="EI10" s="9" t="s">
        <v>781</v>
      </c>
      <c r="EJ10" s="9" t="s">
        <v>782</v>
      </c>
      <c r="EK10" s="9" t="s">
        <v>783</v>
      </c>
      <c r="EL10" s="9" t="s">
        <v>784</v>
      </c>
      <c r="EM10" s="9" t="s">
        <v>785</v>
      </c>
      <c r="EN10" s="9" t="s">
        <v>786</v>
      </c>
      <c r="EO10" s="9" t="s">
        <v>787</v>
      </c>
      <c r="EP10" s="9" t="s">
        <v>788</v>
      </c>
      <c r="EQ10" s="9" t="s">
        <v>789</v>
      </c>
      <c r="ER10" s="9" t="s">
        <v>790</v>
      </c>
      <c r="ES10" s="9" t="s">
        <v>791</v>
      </c>
      <c r="ET10" s="9" t="s">
        <v>792</v>
      </c>
      <c r="EU10" s="9" t="s">
        <v>793</v>
      </c>
      <c r="EV10" s="9" t="s">
        <v>794</v>
      </c>
      <c r="EW10" s="9" t="s">
        <v>795</v>
      </c>
      <c r="EX10" s="9" t="s">
        <v>796</v>
      </c>
      <c r="EY10" s="9" t="s">
        <v>797</v>
      </c>
      <c r="EZ10" s="9" t="s">
        <v>798</v>
      </c>
      <c r="FA10" s="9" t="s">
        <v>799</v>
      </c>
      <c r="FB10" s="9" t="s">
        <v>800</v>
      </c>
      <c r="FC10" s="9" t="s">
        <v>801</v>
      </c>
      <c r="FD10" s="9" t="s">
        <v>802</v>
      </c>
      <c r="FE10" s="9" t="s">
        <v>803</v>
      </c>
      <c r="FF10" s="9" t="s">
        <v>804</v>
      </c>
      <c r="FG10" s="9" t="s">
        <v>805</v>
      </c>
      <c r="FH10" s="9" t="s">
        <v>806</v>
      </c>
      <c r="FI10" s="9" t="s">
        <v>807</v>
      </c>
      <c r="FJ10" s="9" t="s">
        <v>808</v>
      </c>
      <c r="FK10" s="194" t="s">
        <v>868</v>
      </c>
      <c r="FL10" s="1"/>
      <c r="FM10" s="10" t="s">
        <v>810</v>
      </c>
      <c r="FN10" s="10" t="s">
        <v>811</v>
      </c>
      <c r="FO10" s="10" t="s">
        <v>812</v>
      </c>
      <c r="FP10" s="10" t="s">
        <v>813</v>
      </c>
      <c r="FQ10" s="10" t="s">
        <v>814</v>
      </c>
      <c r="FR10" s="10" t="s">
        <v>815</v>
      </c>
      <c r="FS10" s="10" t="s">
        <v>816</v>
      </c>
      <c r="FT10" s="10" t="s">
        <v>817</v>
      </c>
      <c r="FU10" s="197" t="s">
        <v>868</v>
      </c>
    </row>
    <row r="11" spans="1:177" ht="24" customHeight="1" x14ac:dyDescent="0.3">
      <c r="A11" s="13" t="s">
        <v>56</v>
      </c>
      <c r="B11" s="13" t="s">
        <v>818</v>
      </c>
      <c r="C11" s="14">
        <v>-13.5</v>
      </c>
      <c r="D11" s="14">
        <v>2.1</v>
      </c>
      <c r="E11" s="14">
        <v>8.8000000000000007</v>
      </c>
      <c r="F11" s="14"/>
      <c r="G11" s="14"/>
      <c r="H11" s="14">
        <v>0</v>
      </c>
      <c r="I11" s="14">
        <v>10.9</v>
      </c>
      <c r="J11" s="14"/>
      <c r="K11" s="14">
        <v>0</v>
      </c>
      <c r="L11" s="14">
        <v>-20.399999999999999</v>
      </c>
      <c r="M11" s="14">
        <v>-37.700000000000003</v>
      </c>
      <c r="N11" s="14">
        <v>-9.6</v>
      </c>
      <c r="O11" s="14">
        <v>35.6</v>
      </c>
      <c r="P11" s="14">
        <v>1.6</v>
      </c>
      <c r="Q11" s="14">
        <v>1</v>
      </c>
      <c r="R11" s="14">
        <v>32.700000000000003</v>
      </c>
      <c r="S11" s="14">
        <v>-0.1</v>
      </c>
      <c r="T11" s="14"/>
      <c r="U11" s="14"/>
      <c r="V11" s="14"/>
      <c r="W11" s="14"/>
      <c r="X11" s="14">
        <v>-5.9</v>
      </c>
      <c r="Y11" s="14">
        <v>3.1</v>
      </c>
      <c r="Z11" s="14">
        <v>0.6</v>
      </c>
      <c r="AA11" s="14"/>
      <c r="AB11" s="14">
        <v>-3.4</v>
      </c>
      <c r="AC11" s="14">
        <v>3.3</v>
      </c>
      <c r="AD11" s="14">
        <v>6.4</v>
      </c>
      <c r="AE11" s="14"/>
      <c r="AF11" s="14"/>
      <c r="AG11" s="14"/>
      <c r="AH11" s="14"/>
      <c r="AI11" s="14">
        <v>-2.9</v>
      </c>
      <c r="AJ11" s="14">
        <v>-5.5</v>
      </c>
      <c r="AK11" s="14"/>
      <c r="AL11" s="14"/>
      <c r="AM11" s="14"/>
      <c r="AN11" s="14">
        <v>-1.5</v>
      </c>
      <c r="AO11" s="14">
        <v>0</v>
      </c>
      <c r="AP11" s="14">
        <v>1.7</v>
      </c>
      <c r="AQ11" s="14">
        <v>11.4</v>
      </c>
      <c r="AR11" s="14">
        <v>4.5</v>
      </c>
      <c r="AS11" s="14">
        <v>-0.3</v>
      </c>
      <c r="AT11" s="14">
        <v>1.4</v>
      </c>
      <c r="AU11" s="14">
        <v>0.2</v>
      </c>
      <c r="AV11" s="14">
        <v>48.2</v>
      </c>
      <c r="AW11" s="14">
        <v>15.1</v>
      </c>
      <c r="AX11" s="14">
        <v>-45</v>
      </c>
      <c r="AY11" s="14">
        <v>7</v>
      </c>
      <c r="AZ11" s="14">
        <v>-2.2000000000000002</v>
      </c>
      <c r="BA11" s="14">
        <v>-0.2</v>
      </c>
      <c r="BB11" s="14">
        <v>-0.1</v>
      </c>
      <c r="BC11" s="14">
        <v>0.1</v>
      </c>
      <c r="BD11" s="14">
        <v>0.4</v>
      </c>
      <c r="BE11" s="14">
        <v>0.2</v>
      </c>
      <c r="BF11" s="14">
        <v>-5.5</v>
      </c>
      <c r="BG11" s="14"/>
      <c r="BH11" s="14"/>
      <c r="BI11" s="14">
        <v>-1.4</v>
      </c>
      <c r="BJ11" s="14"/>
      <c r="BK11" s="14"/>
      <c r="BL11" s="14">
        <v>1.6</v>
      </c>
      <c r="BM11" s="14"/>
      <c r="BN11" s="14"/>
      <c r="BO11" s="14"/>
      <c r="BP11" s="14">
        <v>-1.5</v>
      </c>
      <c r="BQ11" s="14">
        <v>-26.1</v>
      </c>
      <c r="BR11" s="14">
        <v>-27.6</v>
      </c>
      <c r="BS11" s="14">
        <v>0.5</v>
      </c>
      <c r="BT11" s="14">
        <v>12</v>
      </c>
      <c r="BU11" s="14">
        <v>-4.0999999999999996</v>
      </c>
      <c r="BV11" s="14">
        <v>-5.4</v>
      </c>
      <c r="BW11" s="14"/>
      <c r="BX11" s="14"/>
      <c r="BY11" s="14"/>
      <c r="BZ11" s="14"/>
      <c r="CA11" s="14"/>
      <c r="CB11" s="14"/>
      <c r="CC11" s="14">
        <v>-0.7</v>
      </c>
      <c r="CD11" s="14">
        <v>45.8</v>
      </c>
      <c r="CE11" s="14">
        <v>22.8</v>
      </c>
      <c r="CF11" s="14">
        <v>13.7</v>
      </c>
      <c r="CG11" s="14">
        <v>1</v>
      </c>
      <c r="CH11" s="14">
        <v>3.9</v>
      </c>
      <c r="CI11" s="14"/>
      <c r="CJ11" s="14"/>
      <c r="CK11" s="14"/>
      <c r="CL11" s="14">
        <v>38.299999999999997</v>
      </c>
      <c r="CM11" s="14">
        <v>43</v>
      </c>
      <c r="CN11" s="14">
        <v>-18.3</v>
      </c>
      <c r="CO11" s="14"/>
      <c r="CP11" s="14"/>
      <c r="CQ11" s="14"/>
      <c r="CR11" s="14"/>
      <c r="CS11" s="14"/>
      <c r="CT11" s="14">
        <v>10.3</v>
      </c>
      <c r="CU11" s="14">
        <v>1</v>
      </c>
      <c r="CV11" s="14"/>
      <c r="CW11" s="14">
        <v>-4.8</v>
      </c>
      <c r="CX11" s="14">
        <v>0</v>
      </c>
      <c r="CY11" s="14">
        <v>-5.4</v>
      </c>
      <c r="CZ11" s="14"/>
      <c r="DA11" s="14">
        <v>0.3</v>
      </c>
      <c r="DB11" s="14">
        <v>1.1900000000000001E-3</v>
      </c>
      <c r="DC11" s="14">
        <v>0</v>
      </c>
      <c r="DD11" s="14"/>
      <c r="DE11" s="14">
        <v>0</v>
      </c>
      <c r="DF11" s="14"/>
      <c r="DG11" s="14">
        <v>0.1</v>
      </c>
      <c r="DH11" s="14">
        <v>1.1000000000000001</v>
      </c>
      <c r="DI11" s="14">
        <v>0.2</v>
      </c>
      <c r="DJ11" s="14">
        <v>1.5</v>
      </c>
      <c r="DK11" s="14"/>
      <c r="DL11" s="14">
        <v>0.6</v>
      </c>
      <c r="DM11" s="14"/>
      <c r="DN11" s="14">
        <v>0</v>
      </c>
      <c r="DO11" s="14">
        <v>0</v>
      </c>
      <c r="DP11" s="14">
        <v>-2.8</v>
      </c>
      <c r="DQ11" s="14">
        <v>-4.9000000000000004</v>
      </c>
      <c r="DR11" s="14">
        <v>0.6</v>
      </c>
      <c r="DS11" s="14">
        <v>0.7</v>
      </c>
      <c r="DT11" s="14">
        <v>0.6</v>
      </c>
      <c r="DU11" s="14">
        <v>1.2</v>
      </c>
      <c r="DV11" s="14">
        <v>0</v>
      </c>
      <c r="DW11" s="14">
        <v>0</v>
      </c>
      <c r="DX11" s="14">
        <v>0.1</v>
      </c>
      <c r="DY11" s="14">
        <v>0.3</v>
      </c>
      <c r="DZ11" s="14"/>
      <c r="EA11" s="14">
        <v>-1.2</v>
      </c>
      <c r="EB11" s="14">
        <v>0</v>
      </c>
      <c r="EC11" s="14">
        <v>0.3</v>
      </c>
      <c r="ED11" s="14">
        <v>0.5</v>
      </c>
      <c r="EE11" s="14">
        <v>0</v>
      </c>
      <c r="EF11" s="14"/>
      <c r="EG11" s="14">
        <v>5.2</v>
      </c>
      <c r="EH11" s="14">
        <v>0</v>
      </c>
      <c r="EI11" s="14">
        <v>-2.6</v>
      </c>
      <c r="EJ11" s="14">
        <v>-4</v>
      </c>
      <c r="EK11" s="14">
        <v>-0.3</v>
      </c>
      <c r="EL11" s="14">
        <v>-0.2</v>
      </c>
      <c r="EM11" s="14">
        <v>0.7</v>
      </c>
      <c r="EN11" s="14">
        <v>-0.2</v>
      </c>
      <c r="EO11" s="14">
        <v>1.6</v>
      </c>
      <c r="EP11" s="14">
        <v>0.2</v>
      </c>
      <c r="EQ11" s="14">
        <v>0.1</v>
      </c>
      <c r="ER11" s="14">
        <v>0.1</v>
      </c>
      <c r="ES11" s="14">
        <v>-6</v>
      </c>
      <c r="ET11" s="14">
        <v>0</v>
      </c>
      <c r="EU11" s="14">
        <v>0</v>
      </c>
      <c r="EV11" s="14">
        <v>0</v>
      </c>
      <c r="EW11" s="14">
        <v>-0.2</v>
      </c>
      <c r="EX11" s="14">
        <v>0</v>
      </c>
      <c r="EY11" s="14">
        <v>0</v>
      </c>
      <c r="EZ11" s="14">
        <v>0</v>
      </c>
      <c r="FA11" s="14">
        <v>0</v>
      </c>
      <c r="FB11" s="14">
        <v>0.4</v>
      </c>
      <c r="FC11" s="14">
        <v>0.2</v>
      </c>
      <c r="FD11" s="14">
        <v>2.2000000000000002</v>
      </c>
      <c r="FE11" s="14">
        <v>9.3000000000000007</v>
      </c>
      <c r="FF11" s="14">
        <v>0</v>
      </c>
      <c r="FG11" s="14">
        <v>0.1</v>
      </c>
      <c r="FH11" s="14">
        <v>0</v>
      </c>
      <c r="FI11" s="14">
        <v>3.1</v>
      </c>
      <c r="FJ11" s="14">
        <v>4.88</v>
      </c>
      <c r="FK11" s="14">
        <v>154.88119</v>
      </c>
      <c r="FL11" s="15"/>
      <c r="FM11" s="14"/>
      <c r="FN11" s="14">
        <v>0</v>
      </c>
      <c r="FO11" s="14"/>
      <c r="FP11" s="14">
        <v>0.6</v>
      </c>
      <c r="FQ11" s="14">
        <v>2.2822100000000001</v>
      </c>
      <c r="FR11" s="14">
        <v>0.34101999999999999</v>
      </c>
      <c r="FS11" s="14">
        <v>-0.3</v>
      </c>
      <c r="FT11" s="14">
        <v>0.4</v>
      </c>
      <c r="FU11" s="14">
        <v>3.3232300000000001</v>
      </c>
    </row>
    <row r="12" spans="1:177" ht="24" customHeight="1" x14ac:dyDescent="0.3">
      <c r="A12" s="16" t="s">
        <v>56</v>
      </c>
      <c r="B12" s="16" t="s">
        <v>819</v>
      </c>
      <c r="C12" s="17">
        <v>-11.3</v>
      </c>
      <c r="D12" s="17">
        <v>2.2999999999999998</v>
      </c>
      <c r="E12" s="17">
        <v>9.4</v>
      </c>
      <c r="F12" s="17"/>
      <c r="G12" s="17"/>
      <c r="H12" s="17">
        <v>0</v>
      </c>
      <c r="I12" s="17">
        <v>13.2</v>
      </c>
      <c r="J12" s="17"/>
      <c r="K12" s="17">
        <v>0</v>
      </c>
      <c r="L12" s="17">
        <v>-22.6</v>
      </c>
      <c r="M12" s="17">
        <v>-32.9</v>
      </c>
      <c r="N12" s="17">
        <v>-2.6</v>
      </c>
      <c r="O12" s="17">
        <v>36.1</v>
      </c>
      <c r="P12" s="17">
        <v>1.5</v>
      </c>
      <c r="Q12" s="17">
        <v>0.7</v>
      </c>
      <c r="R12" s="17">
        <v>33.200000000000003</v>
      </c>
      <c r="S12" s="17">
        <v>0.1</v>
      </c>
      <c r="T12" s="17"/>
      <c r="U12" s="17"/>
      <c r="V12" s="17"/>
      <c r="W12" s="17"/>
      <c r="X12" s="17">
        <v>-4.9000000000000004</v>
      </c>
      <c r="Y12" s="17">
        <v>2.9</v>
      </c>
      <c r="Z12" s="17">
        <v>0.8</v>
      </c>
      <c r="AA12" s="17"/>
      <c r="AB12" s="17">
        <v>-3.4</v>
      </c>
      <c r="AC12" s="17">
        <v>3.3</v>
      </c>
      <c r="AD12" s="17">
        <v>5.6</v>
      </c>
      <c r="AE12" s="17"/>
      <c r="AF12" s="17"/>
      <c r="AG12" s="17"/>
      <c r="AH12" s="17"/>
      <c r="AI12" s="17">
        <v>-2.6</v>
      </c>
      <c r="AJ12" s="17">
        <v>-6.2</v>
      </c>
      <c r="AK12" s="17"/>
      <c r="AL12" s="17"/>
      <c r="AM12" s="17"/>
      <c r="AN12" s="17">
        <v>-1.3</v>
      </c>
      <c r="AO12" s="17">
        <v>0</v>
      </c>
      <c r="AP12" s="17">
        <v>2.8</v>
      </c>
      <c r="AQ12" s="17">
        <v>10.4</v>
      </c>
      <c r="AR12" s="17">
        <v>4.3</v>
      </c>
      <c r="AS12" s="17">
        <v>-0.1</v>
      </c>
      <c r="AT12" s="17">
        <v>1.4</v>
      </c>
      <c r="AU12" s="17">
        <v>0.1</v>
      </c>
      <c r="AV12" s="17">
        <v>46.4</v>
      </c>
      <c r="AW12" s="17">
        <v>13.3</v>
      </c>
      <c r="AX12" s="17">
        <v>-47.1</v>
      </c>
      <c r="AY12" s="17">
        <v>2.1</v>
      </c>
      <c r="AZ12" s="17">
        <v>-2.4</v>
      </c>
      <c r="BA12" s="17">
        <v>-0.1</v>
      </c>
      <c r="BB12" s="17">
        <v>1.9</v>
      </c>
      <c r="BC12" s="17">
        <v>0.1</v>
      </c>
      <c r="BD12" s="17">
        <v>0.5</v>
      </c>
      <c r="BE12" s="17">
        <v>0.1</v>
      </c>
      <c r="BF12" s="17">
        <v>-1.5</v>
      </c>
      <c r="BG12" s="17"/>
      <c r="BH12" s="17"/>
      <c r="BI12" s="17">
        <v>-2.5</v>
      </c>
      <c r="BJ12" s="17"/>
      <c r="BK12" s="17"/>
      <c r="BL12" s="17">
        <v>1.5</v>
      </c>
      <c r="BM12" s="17"/>
      <c r="BN12" s="17"/>
      <c r="BO12" s="17"/>
      <c r="BP12" s="17">
        <v>-1.6</v>
      </c>
      <c r="BQ12" s="17">
        <v>-27.7</v>
      </c>
      <c r="BR12" s="17">
        <v>-28.3</v>
      </c>
      <c r="BS12" s="17">
        <v>-0.4</v>
      </c>
      <c r="BT12" s="17">
        <v>10.8</v>
      </c>
      <c r="BU12" s="17">
        <v>-4.9000000000000004</v>
      </c>
      <c r="BV12" s="17">
        <v>-5.5</v>
      </c>
      <c r="BW12" s="17"/>
      <c r="BX12" s="17"/>
      <c r="BY12" s="17"/>
      <c r="BZ12" s="17"/>
      <c r="CA12" s="17"/>
      <c r="CB12" s="17"/>
      <c r="CC12" s="17">
        <v>-0.6</v>
      </c>
      <c r="CD12" s="17">
        <v>44.9</v>
      </c>
      <c r="CE12" s="17">
        <v>22.1</v>
      </c>
      <c r="CF12" s="17">
        <v>12.2</v>
      </c>
      <c r="CG12" s="17">
        <v>1.1000000000000001</v>
      </c>
      <c r="CH12" s="17">
        <v>3.9</v>
      </c>
      <c r="CI12" s="17"/>
      <c r="CJ12" s="17"/>
      <c r="CK12" s="17"/>
      <c r="CL12" s="17">
        <v>35.799999999999997</v>
      </c>
      <c r="CM12" s="17">
        <v>40.5</v>
      </c>
      <c r="CN12" s="17">
        <v>-22.1</v>
      </c>
      <c r="CO12" s="17"/>
      <c r="CP12" s="17"/>
      <c r="CQ12" s="17"/>
      <c r="CR12" s="17"/>
      <c r="CS12" s="17"/>
      <c r="CT12" s="17">
        <v>8.5</v>
      </c>
      <c r="CU12" s="17">
        <v>-0.1</v>
      </c>
      <c r="CV12" s="17"/>
      <c r="CW12" s="17">
        <v>-1.1000000000000001</v>
      </c>
      <c r="CX12" s="17">
        <v>0</v>
      </c>
      <c r="CY12" s="17">
        <v>-5.3</v>
      </c>
      <c r="CZ12" s="17"/>
      <c r="DA12" s="17">
        <v>0.3</v>
      </c>
      <c r="DB12" s="17">
        <v>1.298E-2</v>
      </c>
      <c r="DC12" s="17">
        <v>0</v>
      </c>
      <c r="DD12" s="17"/>
      <c r="DE12" s="17">
        <v>0</v>
      </c>
      <c r="DF12" s="17"/>
      <c r="DG12" s="17">
        <v>0</v>
      </c>
      <c r="DH12" s="17">
        <v>1.1000000000000001</v>
      </c>
      <c r="DI12" s="17">
        <v>0.1</v>
      </c>
      <c r="DJ12" s="17">
        <v>1.4</v>
      </c>
      <c r="DK12" s="17"/>
      <c r="DL12" s="17">
        <v>0.6</v>
      </c>
      <c r="DM12" s="17"/>
      <c r="DN12" s="17">
        <v>0</v>
      </c>
      <c r="DO12" s="17">
        <v>0</v>
      </c>
      <c r="DP12" s="17">
        <v>-3</v>
      </c>
      <c r="DQ12" s="17">
        <v>-5.9</v>
      </c>
      <c r="DR12" s="17">
        <v>0.6</v>
      </c>
      <c r="DS12" s="17">
        <v>0.7</v>
      </c>
      <c r="DT12" s="17">
        <v>0.6</v>
      </c>
      <c r="DU12" s="17">
        <v>1.2</v>
      </c>
      <c r="DV12" s="17">
        <v>0</v>
      </c>
      <c r="DW12" s="17">
        <v>0</v>
      </c>
      <c r="DX12" s="17">
        <v>0.2</v>
      </c>
      <c r="DY12" s="17">
        <v>0.3</v>
      </c>
      <c r="DZ12" s="17"/>
      <c r="EA12" s="17">
        <v>-1.2</v>
      </c>
      <c r="EB12" s="17">
        <v>0</v>
      </c>
      <c r="EC12" s="17">
        <v>0.4</v>
      </c>
      <c r="ED12" s="17">
        <v>0.5</v>
      </c>
      <c r="EE12" s="17">
        <v>0</v>
      </c>
      <c r="EF12" s="17"/>
      <c r="EG12" s="17">
        <v>4</v>
      </c>
      <c r="EH12" s="17">
        <v>0</v>
      </c>
      <c r="EI12" s="17">
        <v>-2.2999999999999998</v>
      </c>
      <c r="EJ12" s="17">
        <v>-3.6</v>
      </c>
      <c r="EK12" s="17">
        <v>-0.2</v>
      </c>
      <c r="EL12" s="17">
        <v>0</v>
      </c>
      <c r="EM12" s="17">
        <v>0.7</v>
      </c>
      <c r="EN12" s="17">
        <v>-0.2</v>
      </c>
      <c r="EO12" s="17">
        <v>1.5</v>
      </c>
      <c r="EP12" s="17">
        <v>0.2</v>
      </c>
      <c r="EQ12" s="17">
        <v>0.1</v>
      </c>
      <c r="ER12" s="17">
        <v>0.1</v>
      </c>
      <c r="ES12" s="17">
        <v>-5.9</v>
      </c>
      <c r="ET12" s="17">
        <v>0</v>
      </c>
      <c r="EU12" s="17">
        <v>0</v>
      </c>
      <c r="EV12" s="17">
        <v>0</v>
      </c>
      <c r="EW12" s="17">
        <v>-0.2</v>
      </c>
      <c r="EX12" s="17">
        <v>0</v>
      </c>
      <c r="EY12" s="17">
        <v>0</v>
      </c>
      <c r="EZ12" s="17">
        <v>0</v>
      </c>
      <c r="FA12" s="17">
        <v>0</v>
      </c>
      <c r="FB12" s="17">
        <v>0.4</v>
      </c>
      <c r="FC12" s="17">
        <v>0.1</v>
      </c>
      <c r="FD12" s="17">
        <v>2</v>
      </c>
      <c r="FE12" s="17">
        <v>9.1999999999999993</v>
      </c>
      <c r="FF12" s="17">
        <v>0.3</v>
      </c>
      <c r="FG12" s="17">
        <v>1.4</v>
      </c>
      <c r="FH12" s="17">
        <v>0</v>
      </c>
      <c r="FI12" s="17">
        <v>3</v>
      </c>
      <c r="FJ12" s="17">
        <v>4.9400000000000004</v>
      </c>
      <c r="FK12" s="17">
        <v>148.15298000000001</v>
      </c>
      <c r="FL12" s="15"/>
      <c r="FM12" s="17"/>
      <c r="FN12" s="17">
        <v>0</v>
      </c>
      <c r="FO12" s="17"/>
      <c r="FP12" s="17">
        <v>0.6</v>
      </c>
      <c r="FQ12" s="17">
        <v>2.2757900000000002</v>
      </c>
      <c r="FR12" s="17">
        <v>0.29148000000000002</v>
      </c>
      <c r="FS12" s="17">
        <v>-0.3</v>
      </c>
      <c r="FT12" s="17">
        <v>0.4</v>
      </c>
      <c r="FU12" s="17">
        <v>3.2672699999999999</v>
      </c>
    </row>
    <row r="13" spans="1:177" ht="24" customHeight="1" x14ac:dyDescent="0.3">
      <c r="A13" s="16" t="s">
        <v>56</v>
      </c>
      <c r="B13" s="16" t="s">
        <v>820</v>
      </c>
      <c r="C13" s="17">
        <v>-12.1</v>
      </c>
      <c r="D13" s="17">
        <v>-0.6</v>
      </c>
      <c r="E13" s="17">
        <v>9.8000000000000007</v>
      </c>
      <c r="F13" s="17"/>
      <c r="G13" s="17"/>
      <c r="H13" s="17">
        <v>0</v>
      </c>
      <c r="I13" s="17">
        <v>14.2</v>
      </c>
      <c r="J13" s="17"/>
      <c r="K13" s="17">
        <v>0</v>
      </c>
      <c r="L13" s="17">
        <v>-24.3</v>
      </c>
      <c r="M13" s="17">
        <v>-36.9</v>
      </c>
      <c r="N13" s="17">
        <v>-6.1</v>
      </c>
      <c r="O13" s="17">
        <v>34.799999999999997</v>
      </c>
      <c r="P13" s="17">
        <v>1.6</v>
      </c>
      <c r="Q13" s="17">
        <v>0.3</v>
      </c>
      <c r="R13" s="17">
        <v>35.1</v>
      </c>
      <c r="S13" s="17">
        <v>-0.1</v>
      </c>
      <c r="T13" s="17"/>
      <c r="U13" s="17"/>
      <c r="V13" s="17"/>
      <c r="W13" s="17"/>
      <c r="X13" s="17">
        <v>-5.4</v>
      </c>
      <c r="Y13" s="17">
        <v>2.8</v>
      </c>
      <c r="Z13" s="17">
        <v>0.5</v>
      </c>
      <c r="AA13" s="17"/>
      <c r="AB13" s="17">
        <v>-3.4</v>
      </c>
      <c r="AC13" s="17">
        <v>3.2</v>
      </c>
      <c r="AD13" s="17">
        <v>5.5</v>
      </c>
      <c r="AE13" s="17"/>
      <c r="AF13" s="17"/>
      <c r="AG13" s="17"/>
      <c r="AH13" s="17"/>
      <c r="AI13" s="17">
        <v>-4</v>
      </c>
      <c r="AJ13" s="17">
        <v>-7.2</v>
      </c>
      <c r="AK13" s="17"/>
      <c r="AL13" s="17"/>
      <c r="AM13" s="17"/>
      <c r="AN13" s="17">
        <v>-1.2</v>
      </c>
      <c r="AO13" s="17">
        <v>0</v>
      </c>
      <c r="AP13" s="17">
        <v>2.8</v>
      </c>
      <c r="AQ13" s="17">
        <v>10</v>
      </c>
      <c r="AR13" s="17">
        <v>4.5999999999999996</v>
      </c>
      <c r="AS13" s="17">
        <v>-0.3</v>
      </c>
      <c r="AT13" s="17">
        <v>1.4</v>
      </c>
      <c r="AU13" s="17">
        <v>1.4</v>
      </c>
      <c r="AV13" s="17">
        <v>47.6</v>
      </c>
      <c r="AW13" s="17">
        <v>14.5</v>
      </c>
      <c r="AX13" s="17">
        <v>-41.2</v>
      </c>
      <c r="AY13" s="17">
        <v>3.1</v>
      </c>
      <c r="AZ13" s="17">
        <v>-2.2000000000000002</v>
      </c>
      <c r="BA13" s="17">
        <v>0</v>
      </c>
      <c r="BB13" s="17">
        <v>-0.3</v>
      </c>
      <c r="BC13" s="17">
        <v>0.3</v>
      </c>
      <c r="BD13" s="17">
        <v>0.4</v>
      </c>
      <c r="BE13" s="17">
        <v>0.1</v>
      </c>
      <c r="BF13" s="17">
        <v>-1.9</v>
      </c>
      <c r="BG13" s="17"/>
      <c r="BH13" s="17"/>
      <c r="BI13" s="17">
        <v>-1.6</v>
      </c>
      <c r="BJ13" s="17"/>
      <c r="BK13" s="17"/>
      <c r="BL13" s="17">
        <v>0.5</v>
      </c>
      <c r="BM13" s="17"/>
      <c r="BN13" s="17"/>
      <c r="BO13" s="17"/>
      <c r="BP13" s="17">
        <v>-3.4</v>
      </c>
      <c r="BQ13" s="17">
        <v>-27.2</v>
      </c>
      <c r="BR13" s="17">
        <v>-28.6</v>
      </c>
      <c r="BS13" s="17">
        <v>0</v>
      </c>
      <c r="BT13" s="17">
        <v>11.4</v>
      </c>
      <c r="BU13" s="17">
        <v>-5.0999999999999996</v>
      </c>
      <c r="BV13" s="17">
        <v>-5.5</v>
      </c>
      <c r="BW13" s="17"/>
      <c r="BX13" s="17"/>
      <c r="BY13" s="17"/>
      <c r="BZ13" s="17"/>
      <c r="CA13" s="17"/>
      <c r="CB13" s="17"/>
      <c r="CC13" s="17">
        <v>-0.8</v>
      </c>
      <c r="CD13" s="17">
        <v>17.8</v>
      </c>
      <c r="CE13" s="17">
        <v>21.1</v>
      </c>
      <c r="CF13" s="17">
        <v>11.2</v>
      </c>
      <c r="CG13" s="17">
        <v>1.1000000000000001</v>
      </c>
      <c r="CH13" s="17">
        <v>1.1000000000000001</v>
      </c>
      <c r="CI13" s="17"/>
      <c r="CJ13" s="17"/>
      <c r="CK13" s="17"/>
      <c r="CL13" s="17">
        <v>21.9</v>
      </c>
      <c r="CM13" s="17">
        <v>20.2</v>
      </c>
      <c r="CN13" s="17">
        <v>-14.7</v>
      </c>
      <c r="CO13" s="17"/>
      <c r="CP13" s="17"/>
      <c r="CQ13" s="17"/>
      <c r="CR13" s="17"/>
      <c r="CS13" s="17"/>
      <c r="CT13" s="17">
        <v>6.7</v>
      </c>
      <c r="CU13" s="17">
        <v>-1.2</v>
      </c>
      <c r="CV13" s="17"/>
      <c r="CW13" s="17">
        <v>0.1</v>
      </c>
      <c r="CX13" s="17">
        <v>0</v>
      </c>
      <c r="CY13" s="17">
        <v>-5.2</v>
      </c>
      <c r="CZ13" s="17"/>
      <c r="DA13" s="17">
        <v>0.3</v>
      </c>
      <c r="DB13" s="17">
        <v>1.7049999999999999E-2</v>
      </c>
      <c r="DC13" s="17">
        <v>0</v>
      </c>
      <c r="DD13" s="17"/>
      <c r="DE13" s="17">
        <v>0</v>
      </c>
      <c r="DF13" s="17"/>
      <c r="DG13" s="17">
        <v>0</v>
      </c>
      <c r="DH13" s="17">
        <v>1.1000000000000001</v>
      </c>
      <c r="DI13" s="17">
        <v>0.2</v>
      </c>
      <c r="DJ13" s="17">
        <v>0.4</v>
      </c>
      <c r="DK13" s="17"/>
      <c r="DL13" s="17">
        <v>0.6</v>
      </c>
      <c r="DM13" s="17"/>
      <c r="DN13" s="17">
        <v>0</v>
      </c>
      <c r="DO13" s="17">
        <v>0</v>
      </c>
      <c r="DP13" s="17">
        <v>-1.9</v>
      </c>
      <c r="DQ13" s="17">
        <v>-3.7</v>
      </c>
      <c r="DR13" s="17">
        <v>0.6</v>
      </c>
      <c r="DS13" s="17">
        <v>0.7</v>
      </c>
      <c r="DT13" s="17">
        <v>0.6</v>
      </c>
      <c r="DU13" s="17">
        <v>1.2</v>
      </c>
      <c r="DV13" s="17">
        <v>0</v>
      </c>
      <c r="DW13" s="17">
        <v>0</v>
      </c>
      <c r="DX13" s="17">
        <v>0.2</v>
      </c>
      <c r="DY13" s="17">
        <v>0.3</v>
      </c>
      <c r="DZ13" s="17"/>
      <c r="EA13" s="17">
        <v>-1.2</v>
      </c>
      <c r="EB13" s="17">
        <v>0</v>
      </c>
      <c r="EC13" s="17">
        <v>0.3</v>
      </c>
      <c r="ED13" s="17">
        <v>0.5</v>
      </c>
      <c r="EE13" s="17">
        <v>0.1</v>
      </c>
      <c r="EF13" s="17"/>
      <c r="EG13" s="17">
        <v>3.5</v>
      </c>
      <c r="EH13" s="17">
        <v>0</v>
      </c>
      <c r="EI13" s="17">
        <v>-3</v>
      </c>
      <c r="EJ13" s="17">
        <v>-4</v>
      </c>
      <c r="EK13" s="17">
        <v>-0.4</v>
      </c>
      <c r="EL13" s="17">
        <v>0</v>
      </c>
      <c r="EM13" s="17">
        <v>0.7</v>
      </c>
      <c r="EN13" s="17">
        <v>-0.2</v>
      </c>
      <c r="EO13" s="17">
        <v>1.5</v>
      </c>
      <c r="EP13" s="17">
        <v>0.2</v>
      </c>
      <c r="EQ13" s="17">
        <v>0.1</v>
      </c>
      <c r="ER13" s="17">
        <v>0.1</v>
      </c>
      <c r="ES13" s="17">
        <v>-5.9</v>
      </c>
      <c r="ET13" s="17">
        <v>0</v>
      </c>
      <c r="EU13" s="17">
        <v>0</v>
      </c>
      <c r="EV13" s="17">
        <v>0</v>
      </c>
      <c r="EW13" s="17">
        <v>-0.2</v>
      </c>
      <c r="EX13" s="17">
        <v>0</v>
      </c>
      <c r="EY13" s="17">
        <v>0</v>
      </c>
      <c r="EZ13" s="17">
        <v>0</v>
      </c>
      <c r="FA13" s="17">
        <v>0</v>
      </c>
      <c r="FB13" s="17">
        <v>0.4</v>
      </c>
      <c r="FC13" s="17">
        <v>0.2</v>
      </c>
      <c r="FD13" s="17">
        <v>2</v>
      </c>
      <c r="FE13" s="17">
        <v>9</v>
      </c>
      <c r="FF13" s="17">
        <v>0.2</v>
      </c>
      <c r="FG13" s="17">
        <v>1.9</v>
      </c>
      <c r="FH13" s="17">
        <v>0</v>
      </c>
      <c r="FI13" s="17">
        <v>2.8</v>
      </c>
      <c r="FJ13" s="17">
        <v>4.8499999999999996</v>
      </c>
      <c r="FK13" s="17">
        <v>80.667050000000003</v>
      </c>
      <c r="FL13" s="15"/>
      <c r="FM13" s="17"/>
      <c r="FN13" s="17">
        <v>0</v>
      </c>
      <c r="FO13" s="17"/>
      <c r="FP13" s="17">
        <v>0.6</v>
      </c>
      <c r="FQ13" s="17">
        <v>2.2743199999999999</v>
      </c>
      <c r="FR13" s="17">
        <v>0.30649999999999999</v>
      </c>
      <c r="FS13" s="17">
        <v>-0.2</v>
      </c>
      <c r="FT13" s="17">
        <v>0.4</v>
      </c>
      <c r="FU13" s="17">
        <v>3.3808199999999999</v>
      </c>
    </row>
    <row r="14" spans="1:177" ht="24" customHeight="1" x14ac:dyDescent="0.3">
      <c r="A14" s="16" t="s">
        <v>56</v>
      </c>
      <c r="B14" s="16" t="s">
        <v>821</v>
      </c>
      <c r="C14" s="17">
        <v>-10.4</v>
      </c>
      <c r="D14" s="17">
        <v>7.1</v>
      </c>
      <c r="E14" s="17">
        <v>11.3</v>
      </c>
      <c r="F14" s="17"/>
      <c r="G14" s="17"/>
      <c r="H14" s="17">
        <v>0</v>
      </c>
      <c r="I14" s="17">
        <v>9.4</v>
      </c>
      <c r="J14" s="17"/>
      <c r="K14" s="17">
        <v>0</v>
      </c>
      <c r="L14" s="17">
        <v>-20.6</v>
      </c>
      <c r="M14" s="17">
        <v>-31</v>
      </c>
      <c r="N14" s="17">
        <v>-0.7</v>
      </c>
      <c r="O14" s="17">
        <v>38.700000000000003</v>
      </c>
      <c r="P14" s="17">
        <v>2.8</v>
      </c>
      <c r="Q14" s="17">
        <v>0.7</v>
      </c>
      <c r="R14" s="17">
        <v>36.9</v>
      </c>
      <c r="S14" s="17">
        <v>0</v>
      </c>
      <c r="T14" s="17"/>
      <c r="U14" s="17"/>
      <c r="V14" s="17"/>
      <c r="W14" s="17"/>
      <c r="X14" s="17">
        <v>-5.7</v>
      </c>
      <c r="Y14" s="17">
        <v>2.5</v>
      </c>
      <c r="Z14" s="17">
        <v>0.5</v>
      </c>
      <c r="AA14" s="17"/>
      <c r="AB14" s="17">
        <v>-3.4</v>
      </c>
      <c r="AC14" s="17">
        <v>3.1</v>
      </c>
      <c r="AD14" s="17">
        <v>4.5</v>
      </c>
      <c r="AE14" s="17"/>
      <c r="AF14" s="17"/>
      <c r="AG14" s="17"/>
      <c r="AH14" s="17"/>
      <c r="AI14" s="17">
        <v>-3.6</v>
      </c>
      <c r="AJ14" s="17">
        <v>-1.9</v>
      </c>
      <c r="AK14" s="17"/>
      <c r="AL14" s="17"/>
      <c r="AM14" s="17"/>
      <c r="AN14" s="17">
        <v>-1.3</v>
      </c>
      <c r="AO14" s="17">
        <v>0</v>
      </c>
      <c r="AP14" s="17">
        <v>3.1</v>
      </c>
      <c r="AQ14" s="17">
        <v>0</v>
      </c>
      <c r="AR14" s="17">
        <v>5.4</v>
      </c>
      <c r="AS14" s="17">
        <v>-0.3</v>
      </c>
      <c r="AT14" s="17">
        <v>1.4</v>
      </c>
      <c r="AU14" s="17">
        <v>1</v>
      </c>
      <c r="AV14" s="17">
        <v>48.1</v>
      </c>
      <c r="AW14" s="17">
        <v>14.9</v>
      </c>
      <c r="AX14" s="17">
        <v>-41</v>
      </c>
      <c r="AY14" s="17">
        <v>-0.8</v>
      </c>
      <c r="AZ14" s="17">
        <v>-2.2999999999999998</v>
      </c>
      <c r="BA14" s="17">
        <v>-0.1</v>
      </c>
      <c r="BB14" s="17">
        <v>0.5</v>
      </c>
      <c r="BC14" s="17">
        <v>-0.3</v>
      </c>
      <c r="BD14" s="17">
        <v>0.5</v>
      </c>
      <c r="BE14" s="17">
        <v>0</v>
      </c>
      <c r="BF14" s="17">
        <v>0</v>
      </c>
      <c r="BG14" s="17"/>
      <c r="BH14" s="17"/>
      <c r="BI14" s="17">
        <v>-1.3</v>
      </c>
      <c r="BJ14" s="17"/>
      <c r="BK14" s="17"/>
      <c r="BL14" s="17">
        <v>0.9</v>
      </c>
      <c r="BM14" s="17"/>
      <c r="BN14" s="17"/>
      <c r="BO14" s="17"/>
      <c r="BP14" s="17">
        <v>-1.2</v>
      </c>
      <c r="BQ14" s="17">
        <v>-27.2</v>
      </c>
      <c r="BR14" s="17">
        <v>-28.4</v>
      </c>
      <c r="BS14" s="17">
        <v>0.4</v>
      </c>
      <c r="BT14" s="17">
        <v>11.8</v>
      </c>
      <c r="BU14" s="17">
        <v>-4.8</v>
      </c>
      <c r="BV14" s="17">
        <v>-5.0999999999999996</v>
      </c>
      <c r="BW14" s="17"/>
      <c r="BX14" s="17"/>
      <c r="BY14" s="17"/>
      <c r="BZ14" s="17"/>
      <c r="CA14" s="17"/>
      <c r="CB14" s="17"/>
      <c r="CC14" s="17">
        <v>-0.7</v>
      </c>
      <c r="CD14" s="17">
        <v>19.100000000000001</v>
      </c>
      <c r="CE14" s="17">
        <v>22</v>
      </c>
      <c r="CF14" s="17">
        <v>12</v>
      </c>
      <c r="CG14" s="17">
        <v>1.1000000000000001</v>
      </c>
      <c r="CH14" s="17">
        <v>1</v>
      </c>
      <c r="CI14" s="17"/>
      <c r="CJ14" s="17"/>
      <c r="CK14" s="17"/>
      <c r="CL14" s="17">
        <v>16.7</v>
      </c>
      <c r="CM14" s="17">
        <v>15.3</v>
      </c>
      <c r="CN14" s="17">
        <v>-13.5</v>
      </c>
      <c r="CO14" s="17"/>
      <c r="CP14" s="17"/>
      <c r="CQ14" s="17"/>
      <c r="CR14" s="17"/>
      <c r="CS14" s="17"/>
      <c r="CT14" s="17">
        <v>9.9</v>
      </c>
      <c r="CU14" s="17">
        <v>0.7</v>
      </c>
      <c r="CV14" s="17"/>
      <c r="CW14" s="17">
        <v>-0.6</v>
      </c>
      <c r="CX14" s="17">
        <v>0</v>
      </c>
      <c r="CY14" s="17">
        <v>-5.3</v>
      </c>
      <c r="CZ14" s="17"/>
      <c r="DA14" s="17">
        <v>0.3</v>
      </c>
      <c r="DB14" s="17">
        <v>4.5500000000000002E-3</v>
      </c>
      <c r="DC14" s="17">
        <v>0</v>
      </c>
      <c r="DD14" s="17"/>
      <c r="DE14" s="17">
        <v>0</v>
      </c>
      <c r="DF14" s="17"/>
      <c r="DG14" s="17">
        <v>0</v>
      </c>
      <c r="DH14" s="17">
        <v>1.1000000000000001</v>
      </c>
      <c r="DI14" s="17">
        <v>0.1</v>
      </c>
      <c r="DJ14" s="17">
        <v>0</v>
      </c>
      <c r="DK14" s="17"/>
      <c r="DL14" s="17">
        <v>0.5</v>
      </c>
      <c r="DM14" s="17"/>
      <c r="DN14" s="17">
        <v>0</v>
      </c>
      <c r="DO14" s="17">
        <v>0</v>
      </c>
      <c r="DP14" s="17">
        <v>-1.6</v>
      </c>
      <c r="DQ14" s="17">
        <v>-3</v>
      </c>
      <c r="DR14" s="17">
        <v>0.6</v>
      </c>
      <c r="DS14" s="17">
        <v>0.7</v>
      </c>
      <c r="DT14" s="17">
        <v>0.6</v>
      </c>
      <c r="DU14" s="17">
        <v>1.2</v>
      </c>
      <c r="DV14" s="17">
        <v>0</v>
      </c>
      <c r="DW14" s="17">
        <v>0.1</v>
      </c>
      <c r="DX14" s="17">
        <v>0.2</v>
      </c>
      <c r="DY14" s="17">
        <v>0.3</v>
      </c>
      <c r="DZ14" s="17"/>
      <c r="EA14" s="17">
        <v>-1.2</v>
      </c>
      <c r="EB14" s="17">
        <v>0.1</v>
      </c>
      <c r="EC14" s="17">
        <v>0.4</v>
      </c>
      <c r="ED14" s="17">
        <v>0.5</v>
      </c>
      <c r="EE14" s="17">
        <v>0.2</v>
      </c>
      <c r="EF14" s="17"/>
      <c r="EG14" s="17">
        <v>2.1</v>
      </c>
      <c r="EH14" s="17">
        <v>0</v>
      </c>
      <c r="EI14" s="17">
        <v>-1</v>
      </c>
      <c r="EJ14" s="17">
        <v>-1.9</v>
      </c>
      <c r="EK14" s="17">
        <v>-0.1</v>
      </c>
      <c r="EL14" s="17">
        <v>0</v>
      </c>
      <c r="EM14" s="17">
        <v>0.7</v>
      </c>
      <c r="EN14" s="17">
        <v>-0.2</v>
      </c>
      <c r="EO14" s="17">
        <v>1.5</v>
      </c>
      <c r="EP14" s="17">
        <v>0.2</v>
      </c>
      <c r="EQ14" s="17">
        <v>0.1</v>
      </c>
      <c r="ER14" s="17">
        <v>0.1</v>
      </c>
      <c r="ES14" s="17">
        <v>-5.9</v>
      </c>
      <c r="ET14" s="17">
        <v>0</v>
      </c>
      <c r="EU14" s="17">
        <v>0</v>
      </c>
      <c r="EV14" s="17">
        <v>0</v>
      </c>
      <c r="EW14" s="17">
        <v>-0.2</v>
      </c>
      <c r="EX14" s="17">
        <v>0</v>
      </c>
      <c r="EY14" s="17">
        <v>0</v>
      </c>
      <c r="EZ14" s="17">
        <v>0</v>
      </c>
      <c r="FA14" s="17">
        <v>0</v>
      </c>
      <c r="FB14" s="17">
        <v>0.4</v>
      </c>
      <c r="FC14" s="17">
        <v>0.5</v>
      </c>
      <c r="FD14" s="17">
        <v>2.1</v>
      </c>
      <c r="FE14" s="17">
        <v>8.9</v>
      </c>
      <c r="FF14" s="17">
        <v>0.2</v>
      </c>
      <c r="FG14" s="17">
        <v>2.9</v>
      </c>
      <c r="FH14" s="17">
        <v>0</v>
      </c>
      <c r="FI14" s="17">
        <v>3</v>
      </c>
      <c r="FJ14" s="17">
        <v>4.38</v>
      </c>
      <c r="FK14" s="17">
        <v>110.68455</v>
      </c>
      <c r="FL14" s="15"/>
      <c r="FM14" s="17"/>
      <c r="FN14" s="17">
        <v>0</v>
      </c>
      <c r="FO14" s="17"/>
      <c r="FP14" s="17">
        <v>0.6</v>
      </c>
      <c r="FQ14" s="17">
        <v>2.2739400000000001</v>
      </c>
      <c r="FR14" s="17">
        <v>0.29163</v>
      </c>
      <c r="FS14" s="17">
        <v>-0.4</v>
      </c>
      <c r="FT14" s="17">
        <v>0.4</v>
      </c>
      <c r="FU14" s="17">
        <v>3.1655700000000002</v>
      </c>
    </row>
    <row r="15" spans="1:177" ht="24" customHeight="1" x14ac:dyDescent="0.3">
      <c r="A15" s="16" t="s">
        <v>56</v>
      </c>
      <c r="B15" s="16" t="s">
        <v>822</v>
      </c>
      <c r="C15" s="17">
        <v>-10.9</v>
      </c>
      <c r="D15" s="17">
        <v>4.7</v>
      </c>
      <c r="E15" s="17">
        <v>11.1</v>
      </c>
      <c r="F15" s="17"/>
      <c r="G15" s="17"/>
      <c r="H15" s="17">
        <v>0</v>
      </c>
      <c r="I15" s="17">
        <v>5</v>
      </c>
      <c r="J15" s="17"/>
      <c r="K15" s="17">
        <v>0</v>
      </c>
      <c r="L15" s="17">
        <v>-21.2</v>
      </c>
      <c r="M15" s="17">
        <v>-32.5</v>
      </c>
      <c r="N15" s="17">
        <v>-2.2000000000000002</v>
      </c>
      <c r="O15" s="17">
        <v>37</v>
      </c>
      <c r="P15" s="17">
        <v>1.5</v>
      </c>
      <c r="Q15" s="17">
        <v>0.7</v>
      </c>
      <c r="R15" s="17">
        <v>27.3</v>
      </c>
      <c r="S15" s="17">
        <v>0.1</v>
      </c>
      <c r="T15" s="17"/>
      <c r="U15" s="17"/>
      <c r="V15" s="17"/>
      <c r="W15" s="17"/>
      <c r="X15" s="17">
        <v>-5.9</v>
      </c>
      <c r="Y15" s="17">
        <v>2.2999999999999998</v>
      </c>
      <c r="Z15" s="17">
        <v>0.6</v>
      </c>
      <c r="AA15" s="17"/>
      <c r="AB15" s="17">
        <v>-3.4</v>
      </c>
      <c r="AC15" s="17">
        <v>3</v>
      </c>
      <c r="AD15" s="17">
        <v>4.2</v>
      </c>
      <c r="AE15" s="17"/>
      <c r="AF15" s="17"/>
      <c r="AG15" s="17"/>
      <c r="AH15" s="17"/>
      <c r="AI15" s="17">
        <v>-3.3</v>
      </c>
      <c r="AJ15" s="17">
        <v>-3.1</v>
      </c>
      <c r="AK15" s="17"/>
      <c r="AL15" s="17"/>
      <c r="AM15" s="17"/>
      <c r="AN15" s="17">
        <v>-1.3</v>
      </c>
      <c r="AO15" s="17">
        <v>0</v>
      </c>
      <c r="AP15" s="17">
        <v>3.3</v>
      </c>
      <c r="AQ15" s="17">
        <v>0</v>
      </c>
      <c r="AR15" s="17">
        <v>4.9000000000000004</v>
      </c>
      <c r="AS15" s="17">
        <v>-0.4</v>
      </c>
      <c r="AT15" s="17">
        <v>1.4</v>
      </c>
      <c r="AU15" s="17">
        <v>0.7</v>
      </c>
      <c r="AV15" s="17">
        <v>46.2</v>
      </c>
      <c r="AW15" s="17">
        <v>13.3</v>
      </c>
      <c r="AX15" s="17">
        <v>-42.6</v>
      </c>
      <c r="AY15" s="17">
        <v>-0.9</v>
      </c>
      <c r="AZ15" s="17">
        <v>-2.2999999999999998</v>
      </c>
      <c r="BA15" s="17">
        <v>-0.1</v>
      </c>
      <c r="BB15" s="17">
        <v>0.2</v>
      </c>
      <c r="BC15" s="17">
        <v>-1.2</v>
      </c>
      <c r="BD15" s="17">
        <v>0.5</v>
      </c>
      <c r="BE15" s="17">
        <v>0</v>
      </c>
      <c r="BF15" s="17">
        <v>0</v>
      </c>
      <c r="BG15" s="17"/>
      <c r="BH15" s="17"/>
      <c r="BI15" s="17">
        <v>-2.2999999999999998</v>
      </c>
      <c r="BJ15" s="17"/>
      <c r="BK15" s="17"/>
      <c r="BL15" s="17">
        <v>0.5</v>
      </c>
      <c r="BM15" s="17"/>
      <c r="BN15" s="17"/>
      <c r="BO15" s="17"/>
      <c r="BP15" s="17">
        <v>-1.6</v>
      </c>
      <c r="BQ15" s="17">
        <v>-27.4</v>
      </c>
      <c r="BR15" s="17">
        <v>-28.9</v>
      </c>
      <c r="BS15" s="17">
        <v>-0.1</v>
      </c>
      <c r="BT15" s="17">
        <v>11.3</v>
      </c>
      <c r="BU15" s="17">
        <v>-4.9000000000000004</v>
      </c>
      <c r="BV15" s="17">
        <v>-5.5</v>
      </c>
      <c r="BW15" s="17"/>
      <c r="BX15" s="17"/>
      <c r="BY15" s="17"/>
      <c r="BZ15" s="17"/>
      <c r="CA15" s="17"/>
      <c r="CB15" s="17"/>
      <c r="CC15" s="17">
        <v>-0.7</v>
      </c>
      <c r="CD15" s="17">
        <v>14.5</v>
      </c>
      <c r="CE15" s="17">
        <v>21.7</v>
      </c>
      <c r="CF15" s="17">
        <v>11.3</v>
      </c>
      <c r="CG15" s="17">
        <v>1.1000000000000001</v>
      </c>
      <c r="CH15" s="17">
        <v>0.8</v>
      </c>
      <c r="CI15" s="17"/>
      <c r="CJ15" s="17"/>
      <c r="CK15" s="17"/>
      <c r="CL15" s="17">
        <v>14.7</v>
      </c>
      <c r="CM15" s="17">
        <v>12.9</v>
      </c>
      <c r="CN15" s="17">
        <v>-16.399999999999999</v>
      </c>
      <c r="CO15" s="17"/>
      <c r="CP15" s="17"/>
      <c r="CQ15" s="17"/>
      <c r="CR15" s="17"/>
      <c r="CS15" s="17"/>
      <c r="CT15" s="17">
        <v>9.1</v>
      </c>
      <c r="CU15" s="17">
        <v>0.3</v>
      </c>
      <c r="CV15" s="17"/>
      <c r="CW15" s="17">
        <v>-0.6</v>
      </c>
      <c r="CX15" s="17">
        <v>0</v>
      </c>
      <c r="CY15" s="17">
        <v>-5.5</v>
      </c>
      <c r="CZ15" s="17"/>
      <c r="DA15" s="17">
        <v>0.3</v>
      </c>
      <c r="DB15" s="17">
        <v>2.6769999999999999E-2</v>
      </c>
      <c r="DC15" s="17">
        <v>0</v>
      </c>
      <c r="DD15" s="17"/>
      <c r="DE15" s="17">
        <v>0</v>
      </c>
      <c r="DF15" s="17"/>
      <c r="DG15" s="17">
        <v>-0.1</v>
      </c>
      <c r="DH15" s="17">
        <v>1.1000000000000001</v>
      </c>
      <c r="DI15" s="17">
        <v>0.1</v>
      </c>
      <c r="DJ15" s="17">
        <v>0</v>
      </c>
      <c r="DK15" s="17"/>
      <c r="DL15" s="17">
        <v>0.6</v>
      </c>
      <c r="DM15" s="17"/>
      <c r="DN15" s="17">
        <v>0</v>
      </c>
      <c r="DO15" s="17">
        <v>0</v>
      </c>
      <c r="DP15" s="17">
        <v>-1.8</v>
      </c>
      <c r="DQ15" s="17">
        <v>-3.7</v>
      </c>
      <c r="DR15" s="17">
        <v>0.6</v>
      </c>
      <c r="DS15" s="17">
        <v>0.7</v>
      </c>
      <c r="DT15" s="17">
        <v>0.6</v>
      </c>
      <c r="DU15" s="17">
        <v>1.2</v>
      </c>
      <c r="DV15" s="17">
        <v>0</v>
      </c>
      <c r="DW15" s="17">
        <v>0</v>
      </c>
      <c r="DX15" s="17">
        <v>0.1</v>
      </c>
      <c r="DY15" s="17">
        <v>0.3</v>
      </c>
      <c r="DZ15" s="17"/>
      <c r="EA15" s="17">
        <v>-1.2</v>
      </c>
      <c r="EB15" s="17">
        <v>0.1</v>
      </c>
      <c r="EC15" s="17">
        <v>0.4</v>
      </c>
      <c r="ED15" s="17">
        <v>0.5</v>
      </c>
      <c r="EE15" s="17">
        <v>0.2</v>
      </c>
      <c r="EF15" s="17"/>
      <c r="EG15" s="17">
        <v>0.6</v>
      </c>
      <c r="EH15" s="17">
        <v>0</v>
      </c>
      <c r="EI15" s="17">
        <v>-0.3</v>
      </c>
      <c r="EJ15" s="17">
        <v>-1.3</v>
      </c>
      <c r="EK15" s="17">
        <v>0.1</v>
      </c>
      <c r="EL15" s="17">
        <v>0</v>
      </c>
      <c r="EM15" s="17">
        <v>0.7</v>
      </c>
      <c r="EN15" s="17">
        <v>-0.2</v>
      </c>
      <c r="EO15" s="17">
        <v>1.5</v>
      </c>
      <c r="EP15" s="17">
        <v>0.2</v>
      </c>
      <c r="EQ15" s="17">
        <v>0.1</v>
      </c>
      <c r="ER15" s="17">
        <v>0.1</v>
      </c>
      <c r="ES15" s="17">
        <v>-5.9</v>
      </c>
      <c r="ET15" s="17">
        <v>0</v>
      </c>
      <c r="EU15" s="17">
        <v>0</v>
      </c>
      <c r="EV15" s="17">
        <v>0</v>
      </c>
      <c r="EW15" s="17">
        <v>-0.2</v>
      </c>
      <c r="EX15" s="17">
        <v>0</v>
      </c>
      <c r="EY15" s="17">
        <v>0</v>
      </c>
      <c r="EZ15" s="17">
        <v>0</v>
      </c>
      <c r="FA15" s="17">
        <v>0</v>
      </c>
      <c r="FB15" s="17">
        <v>0.4</v>
      </c>
      <c r="FC15" s="17">
        <v>0.5</v>
      </c>
      <c r="FD15" s="17">
        <v>2</v>
      </c>
      <c r="FE15" s="17">
        <v>8.9</v>
      </c>
      <c r="FF15" s="17">
        <v>0</v>
      </c>
      <c r="FG15" s="17">
        <v>1.8</v>
      </c>
      <c r="FH15" s="17">
        <v>0</v>
      </c>
      <c r="FI15" s="17">
        <v>3.4</v>
      </c>
      <c r="FJ15" s="17">
        <v>4.3</v>
      </c>
      <c r="FK15" s="17">
        <v>57.726770000000002</v>
      </c>
      <c r="FL15" s="15"/>
      <c r="FM15" s="17"/>
      <c r="FN15" s="17">
        <v>0</v>
      </c>
      <c r="FO15" s="17"/>
      <c r="FP15" s="17">
        <v>0.6</v>
      </c>
      <c r="FQ15" s="17">
        <v>2.2728100000000002</v>
      </c>
      <c r="FR15" s="17">
        <v>0.30725000000000002</v>
      </c>
      <c r="FS15" s="17">
        <v>-0.4</v>
      </c>
      <c r="FT15" s="17">
        <v>0.3</v>
      </c>
      <c r="FU15" s="17">
        <v>3.08006</v>
      </c>
    </row>
    <row r="16" spans="1:177" ht="24" customHeight="1" x14ac:dyDescent="0.3">
      <c r="A16" s="16" t="s">
        <v>56</v>
      </c>
      <c r="B16" s="16" t="s">
        <v>823</v>
      </c>
      <c r="C16" s="17">
        <v>-9</v>
      </c>
      <c r="D16" s="17">
        <v>8.6</v>
      </c>
      <c r="E16" s="17">
        <v>11.1</v>
      </c>
      <c r="F16" s="17"/>
      <c r="G16" s="17"/>
      <c r="H16" s="17">
        <v>0</v>
      </c>
      <c r="I16" s="17">
        <v>12.6</v>
      </c>
      <c r="J16" s="17"/>
      <c r="K16" s="17">
        <v>0</v>
      </c>
      <c r="L16" s="17">
        <v>-18.899999999999999</v>
      </c>
      <c r="M16" s="17">
        <v>-29.7</v>
      </c>
      <c r="N16" s="17">
        <v>-1.3</v>
      </c>
      <c r="O16" s="17">
        <v>38.4</v>
      </c>
      <c r="P16" s="17">
        <v>1.9</v>
      </c>
      <c r="Q16" s="17">
        <v>1.8</v>
      </c>
      <c r="R16" s="17">
        <v>24.1</v>
      </c>
      <c r="S16" s="17">
        <v>0.1</v>
      </c>
      <c r="T16" s="17"/>
      <c r="U16" s="17"/>
      <c r="V16" s="17"/>
      <c r="W16" s="17"/>
      <c r="X16" s="17">
        <v>-4.5</v>
      </c>
      <c r="Y16" s="17">
        <v>3</v>
      </c>
      <c r="Z16" s="17">
        <v>1.1000000000000001</v>
      </c>
      <c r="AA16" s="17"/>
      <c r="AB16" s="17">
        <v>-3.4</v>
      </c>
      <c r="AC16" s="17">
        <v>3.1</v>
      </c>
      <c r="AD16" s="17">
        <v>4.8</v>
      </c>
      <c r="AE16" s="17"/>
      <c r="AF16" s="17"/>
      <c r="AG16" s="17"/>
      <c r="AH16" s="17"/>
      <c r="AI16" s="17">
        <v>-2.4</v>
      </c>
      <c r="AJ16" s="17">
        <v>2.8</v>
      </c>
      <c r="AK16" s="17"/>
      <c r="AL16" s="17"/>
      <c r="AM16" s="17"/>
      <c r="AN16" s="17">
        <v>-1.4</v>
      </c>
      <c r="AO16" s="17">
        <v>0</v>
      </c>
      <c r="AP16" s="17">
        <v>3.3</v>
      </c>
      <c r="AQ16" s="17">
        <v>0</v>
      </c>
      <c r="AR16" s="17">
        <v>5.0999999999999996</v>
      </c>
      <c r="AS16" s="17">
        <v>-0.4</v>
      </c>
      <c r="AT16" s="17">
        <v>1.4</v>
      </c>
      <c r="AU16" s="17">
        <v>0.5</v>
      </c>
      <c r="AV16" s="17">
        <v>47.7</v>
      </c>
      <c r="AW16" s="17">
        <v>15.2</v>
      </c>
      <c r="AX16" s="17">
        <v>-41.3</v>
      </c>
      <c r="AY16" s="17">
        <v>-1</v>
      </c>
      <c r="AZ16" s="17">
        <v>-2.4</v>
      </c>
      <c r="BA16" s="17">
        <v>-0.2</v>
      </c>
      <c r="BB16" s="17">
        <v>1.6</v>
      </c>
      <c r="BC16" s="17">
        <v>1</v>
      </c>
      <c r="BD16" s="17">
        <v>0.5</v>
      </c>
      <c r="BE16" s="17">
        <v>0</v>
      </c>
      <c r="BF16" s="17">
        <v>0</v>
      </c>
      <c r="BG16" s="17"/>
      <c r="BH16" s="17"/>
      <c r="BI16" s="17">
        <v>-1.4</v>
      </c>
      <c r="BJ16" s="17"/>
      <c r="BK16" s="17"/>
      <c r="BL16" s="17">
        <v>1.7</v>
      </c>
      <c r="BM16" s="17"/>
      <c r="BN16" s="17"/>
      <c r="BO16" s="17"/>
      <c r="BP16" s="17">
        <v>0.4</v>
      </c>
      <c r="BQ16" s="17">
        <v>-26.4</v>
      </c>
      <c r="BR16" s="17">
        <v>-27.7</v>
      </c>
      <c r="BS16" s="17">
        <v>1.1000000000000001</v>
      </c>
      <c r="BT16" s="17">
        <v>12.3</v>
      </c>
      <c r="BU16" s="17">
        <v>-4</v>
      </c>
      <c r="BV16" s="17">
        <v>-5.4</v>
      </c>
      <c r="BW16" s="17"/>
      <c r="BX16" s="17"/>
      <c r="BY16" s="17"/>
      <c r="BZ16" s="17"/>
      <c r="CA16" s="17"/>
      <c r="CB16" s="17"/>
      <c r="CC16" s="17">
        <v>-0.7</v>
      </c>
      <c r="CD16" s="17">
        <v>13.2</v>
      </c>
      <c r="CE16" s="17">
        <v>21.5</v>
      </c>
      <c r="CF16" s="17">
        <v>12</v>
      </c>
      <c r="CG16" s="17">
        <v>1</v>
      </c>
      <c r="CH16" s="17">
        <v>0.8</v>
      </c>
      <c r="CI16" s="17"/>
      <c r="CJ16" s="17"/>
      <c r="CK16" s="17"/>
      <c r="CL16" s="17">
        <v>16.399999999999999</v>
      </c>
      <c r="CM16" s="17">
        <v>14.2</v>
      </c>
      <c r="CN16" s="17">
        <v>-14</v>
      </c>
      <c r="CO16" s="17"/>
      <c r="CP16" s="17"/>
      <c r="CQ16" s="17"/>
      <c r="CR16" s="17"/>
      <c r="CS16" s="17"/>
      <c r="CT16" s="17">
        <v>8.9</v>
      </c>
      <c r="CU16" s="17">
        <v>0.2</v>
      </c>
      <c r="CV16" s="17"/>
      <c r="CW16" s="17">
        <v>-2.7</v>
      </c>
      <c r="CX16" s="17">
        <v>0</v>
      </c>
      <c r="CY16" s="17">
        <v>-5.5</v>
      </c>
      <c r="CZ16" s="17"/>
      <c r="DA16" s="17">
        <v>0.3</v>
      </c>
      <c r="DB16" s="17">
        <v>1.324E-2</v>
      </c>
      <c r="DC16" s="17">
        <v>0</v>
      </c>
      <c r="DD16" s="17"/>
      <c r="DE16" s="17">
        <v>0</v>
      </c>
      <c r="DF16" s="17"/>
      <c r="DG16" s="17">
        <v>-0.1</v>
      </c>
      <c r="DH16" s="17">
        <v>1.1000000000000001</v>
      </c>
      <c r="DI16" s="17">
        <v>0.2</v>
      </c>
      <c r="DJ16" s="17">
        <v>1.4</v>
      </c>
      <c r="DK16" s="17"/>
      <c r="DL16" s="17">
        <v>0.5</v>
      </c>
      <c r="DM16" s="17"/>
      <c r="DN16" s="17">
        <v>0</v>
      </c>
      <c r="DO16" s="17">
        <v>0</v>
      </c>
      <c r="DP16" s="17">
        <v>-2.1</v>
      </c>
      <c r="DQ16" s="17">
        <v>-5</v>
      </c>
      <c r="DR16" s="17">
        <v>0.6</v>
      </c>
      <c r="DS16" s="17">
        <v>0.7</v>
      </c>
      <c r="DT16" s="17">
        <v>0.6</v>
      </c>
      <c r="DU16" s="17">
        <v>1.2</v>
      </c>
      <c r="DV16" s="17">
        <v>0</v>
      </c>
      <c r="DW16" s="17">
        <v>0</v>
      </c>
      <c r="DX16" s="17">
        <v>0.1</v>
      </c>
      <c r="DY16" s="17">
        <v>0.3</v>
      </c>
      <c r="DZ16" s="17"/>
      <c r="EA16" s="17">
        <v>-1.1000000000000001</v>
      </c>
      <c r="EB16" s="17">
        <v>0.1</v>
      </c>
      <c r="EC16" s="17">
        <v>0.4</v>
      </c>
      <c r="ED16" s="17">
        <v>0.4</v>
      </c>
      <c r="EE16" s="17">
        <v>0.2</v>
      </c>
      <c r="EF16" s="17"/>
      <c r="EG16" s="17">
        <v>1.5</v>
      </c>
      <c r="EH16" s="17">
        <v>0</v>
      </c>
      <c r="EI16" s="17">
        <v>-0.7</v>
      </c>
      <c r="EJ16" s="17">
        <v>-1.2</v>
      </c>
      <c r="EK16" s="17">
        <v>0</v>
      </c>
      <c r="EL16" s="17">
        <v>0</v>
      </c>
      <c r="EM16" s="17">
        <v>0.7</v>
      </c>
      <c r="EN16" s="17">
        <v>-0.2</v>
      </c>
      <c r="EO16" s="17">
        <v>1.8</v>
      </c>
      <c r="EP16" s="17">
        <v>0.2</v>
      </c>
      <c r="EQ16" s="17">
        <v>0.1</v>
      </c>
      <c r="ER16" s="17">
        <v>0.1</v>
      </c>
      <c r="ES16" s="17">
        <v>-5.9</v>
      </c>
      <c r="ET16" s="17">
        <v>0</v>
      </c>
      <c r="EU16" s="17">
        <v>0</v>
      </c>
      <c r="EV16" s="17">
        <v>0</v>
      </c>
      <c r="EW16" s="17">
        <v>-0.2</v>
      </c>
      <c r="EX16" s="17">
        <v>0</v>
      </c>
      <c r="EY16" s="17">
        <v>0</v>
      </c>
      <c r="EZ16" s="17">
        <v>0</v>
      </c>
      <c r="FA16" s="17">
        <v>0</v>
      </c>
      <c r="FB16" s="17">
        <v>0.4</v>
      </c>
      <c r="FC16" s="17">
        <v>0.4</v>
      </c>
      <c r="FD16" s="17">
        <v>2</v>
      </c>
      <c r="FE16" s="17">
        <v>9.1</v>
      </c>
      <c r="FF16" s="17">
        <v>0.2</v>
      </c>
      <c r="FG16" s="17">
        <v>2.2999999999999998</v>
      </c>
      <c r="FH16" s="17">
        <v>0</v>
      </c>
      <c r="FI16" s="17">
        <v>2.9</v>
      </c>
      <c r="FJ16" s="17">
        <v>4.29</v>
      </c>
      <c r="FK16" s="17">
        <v>107.30324</v>
      </c>
      <c r="FL16" s="15"/>
      <c r="FM16" s="17"/>
      <c r="FN16" s="17">
        <v>0</v>
      </c>
      <c r="FO16" s="17"/>
      <c r="FP16" s="17">
        <v>0.6</v>
      </c>
      <c r="FQ16" s="17">
        <v>2.2715000000000001</v>
      </c>
      <c r="FR16" s="17">
        <v>0.33467000000000002</v>
      </c>
      <c r="FS16" s="17">
        <v>-0.4</v>
      </c>
      <c r="FT16" s="17">
        <v>0.4</v>
      </c>
      <c r="FU16" s="17">
        <v>3.2061700000000002</v>
      </c>
    </row>
    <row r="17" spans="1:177" ht="24" customHeight="1" x14ac:dyDescent="0.3">
      <c r="A17" s="16" t="s">
        <v>56</v>
      </c>
      <c r="B17" s="16" t="s">
        <v>824</v>
      </c>
      <c r="C17" s="17">
        <v>-11.2</v>
      </c>
      <c r="D17" s="17">
        <v>-1.1000000000000001</v>
      </c>
      <c r="E17" s="17">
        <v>9.8000000000000007</v>
      </c>
      <c r="F17" s="17"/>
      <c r="G17" s="17"/>
      <c r="H17" s="17">
        <v>0</v>
      </c>
      <c r="I17" s="17">
        <v>7.5</v>
      </c>
      <c r="J17" s="17"/>
      <c r="K17" s="17">
        <v>0</v>
      </c>
      <c r="L17" s="17">
        <v>-24.2</v>
      </c>
      <c r="M17" s="17">
        <v>-31.5</v>
      </c>
      <c r="N17" s="17">
        <v>-0.9</v>
      </c>
      <c r="O17" s="17">
        <v>32.6</v>
      </c>
      <c r="P17" s="17">
        <v>0.7</v>
      </c>
      <c r="Q17" s="17">
        <v>0</v>
      </c>
      <c r="R17" s="17">
        <v>16.2</v>
      </c>
      <c r="S17" s="17">
        <v>0.2</v>
      </c>
      <c r="T17" s="17"/>
      <c r="U17" s="17"/>
      <c r="V17" s="17"/>
      <c r="W17" s="17"/>
      <c r="X17" s="17">
        <v>-7.2</v>
      </c>
      <c r="Y17" s="17">
        <v>3.1</v>
      </c>
      <c r="Z17" s="17">
        <v>1</v>
      </c>
      <c r="AA17" s="17"/>
      <c r="AB17" s="17">
        <v>-3.4</v>
      </c>
      <c r="AC17" s="17">
        <v>3.1</v>
      </c>
      <c r="AD17" s="17">
        <v>3.9</v>
      </c>
      <c r="AE17" s="17"/>
      <c r="AF17" s="17"/>
      <c r="AG17" s="17"/>
      <c r="AH17" s="17"/>
      <c r="AI17" s="17">
        <v>-4</v>
      </c>
      <c r="AJ17" s="17">
        <v>-2.9</v>
      </c>
      <c r="AK17" s="17"/>
      <c r="AL17" s="17"/>
      <c r="AM17" s="17"/>
      <c r="AN17" s="17">
        <v>-1.4</v>
      </c>
      <c r="AO17" s="17">
        <v>0</v>
      </c>
      <c r="AP17" s="17">
        <v>3.3</v>
      </c>
      <c r="AQ17" s="17">
        <v>0</v>
      </c>
      <c r="AR17" s="17">
        <v>4.4000000000000004</v>
      </c>
      <c r="AS17" s="17">
        <v>-0.3</v>
      </c>
      <c r="AT17" s="17">
        <v>1.4</v>
      </c>
      <c r="AU17" s="17">
        <v>0.2</v>
      </c>
      <c r="AV17" s="17">
        <v>44</v>
      </c>
      <c r="AW17" s="17">
        <v>11.4</v>
      </c>
      <c r="AX17" s="17">
        <v>-45.1</v>
      </c>
      <c r="AY17" s="17">
        <v>0.2</v>
      </c>
      <c r="AZ17" s="17">
        <v>-2.5</v>
      </c>
      <c r="BA17" s="17">
        <v>0</v>
      </c>
      <c r="BB17" s="17">
        <v>2.6</v>
      </c>
      <c r="BC17" s="17">
        <v>0.2</v>
      </c>
      <c r="BD17" s="17">
        <v>0.5</v>
      </c>
      <c r="BE17" s="17">
        <v>0</v>
      </c>
      <c r="BF17" s="17">
        <v>-2.6</v>
      </c>
      <c r="BG17" s="17"/>
      <c r="BH17" s="17"/>
      <c r="BI17" s="17">
        <v>-2.6</v>
      </c>
      <c r="BJ17" s="17"/>
      <c r="BK17" s="17"/>
      <c r="BL17" s="17">
        <v>0.7</v>
      </c>
      <c r="BM17" s="17"/>
      <c r="BN17" s="17"/>
      <c r="BO17" s="17"/>
      <c r="BP17" s="17">
        <v>-0.7</v>
      </c>
      <c r="BQ17" s="17">
        <v>-29.5</v>
      </c>
      <c r="BR17" s="17">
        <v>-30.5</v>
      </c>
      <c r="BS17" s="17">
        <v>-2</v>
      </c>
      <c r="BT17" s="17">
        <v>9.4</v>
      </c>
      <c r="BU17" s="17">
        <v>-5.6</v>
      </c>
      <c r="BV17" s="17">
        <v>-5.5</v>
      </c>
      <c r="BW17" s="17"/>
      <c r="BX17" s="17"/>
      <c r="BY17" s="17"/>
      <c r="BZ17" s="17"/>
      <c r="CA17" s="17"/>
      <c r="CB17" s="17"/>
      <c r="CC17" s="17">
        <v>-0.7</v>
      </c>
      <c r="CD17" s="17">
        <v>13.4</v>
      </c>
      <c r="CE17" s="17">
        <v>20.8</v>
      </c>
      <c r="CF17" s="17">
        <v>11.5</v>
      </c>
      <c r="CG17" s="17">
        <v>0.9</v>
      </c>
      <c r="CH17" s="17">
        <v>0.6</v>
      </c>
      <c r="CI17" s="17"/>
      <c r="CJ17" s="17"/>
      <c r="CK17" s="17"/>
      <c r="CL17" s="17">
        <v>13.4</v>
      </c>
      <c r="CM17" s="17">
        <v>11.5</v>
      </c>
      <c r="CN17" s="17">
        <v>-18.8</v>
      </c>
      <c r="CO17" s="17"/>
      <c r="CP17" s="17"/>
      <c r="CQ17" s="17"/>
      <c r="CR17" s="17"/>
      <c r="CS17" s="17"/>
      <c r="CT17" s="17">
        <v>7</v>
      </c>
      <c r="CU17" s="17">
        <v>-0.9</v>
      </c>
      <c r="CV17" s="17"/>
      <c r="CW17" s="17">
        <v>-6</v>
      </c>
      <c r="CX17" s="17">
        <v>0</v>
      </c>
      <c r="CY17" s="17">
        <v>-5.5</v>
      </c>
      <c r="CZ17" s="17"/>
      <c r="DA17" s="17">
        <v>0.3</v>
      </c>
      <c r="DB17" s="17">
        <v>1.6639999999999999E-2</v>
      </c>
      <c r="DC17" s="17">
        <v>0</v>
      </c>
      <c r="DD17" s="17"/>
      <c r="DE17" s="17">
        <v>0</v>
      </c>
      <c r="DF17" s="17"/>
      <c r="DG17" s="17">
        <v>-0.1</v>
      </c>
      <c r="DH17" s="17">
        <v>1.2</v>
      </c>
      <c r="DI17" s="17">
        <v>0.2</v>
      </c>
      <c r="DJ17" s="17">
        <v>1.3</v>
      </c>
      <c r="DK17" s="17"/>
      <c r="DL17" s="17">
        <v>0.5</v>
      </c>
      <c r="DM17" s="17"/>
      <c r="DN17" s="17">
        <v>0</v>
      </c>
      <c r="DO17" s="17">
        <v>0</v>
      </c>
      <c r="DP17" s="17">
        <v>-3.5</v>
      </c>
      <c r="DQ17" s="17">
        <v>-6.6</v>
      </c>
      <c r="DR17" s="17">
        <v>0.6</v>
      </c>
      <c r="DS17" s="17">
        <v>0.7</v>
      </c>
      <c r="DT17" s="17">
        <v>0.6</v>
      </c>
      <c r="DU17" s="17">
        <v>1.2</v>
      </c>
      <c r="DV17" s="17">
        <v>0</v>
      </c>
      <c r="DW17" s="17">
        <v>0.1</v>
      </c>
      <c r="DX17" s="17">
        <v>0.1</v>
      </c>
      <c r="DY17" s="17">
        <v>0.3</v>
      </c>
      <c r="DZ17" s="17"/>
      <c r="EA17" s="17">
        <v>-1.1000000000000001</v>
      </c>
      <c r="EB17" s="17">
        <v>0.1</v>
      </c>
      <c r="EC17" s="17">
        <v>0.4</v>
      </c>
      <c r="ED17" s="17">
        <v>0.4</v>
      </c>
      <c r="EE17" s="17">
        <v>0.2</v>
      </c>
      <c r="EF17" s="17"/>
      <c r="EG17" s="17">
        <v>2.4</v>
      </c>
      <c r="EH17" s="17">
        <v>0</v>
      </c>
      <c r="EI17" s="17">
        <v>-2.5</v>
      </c>
      <c r="EJ17" s="17">
        <v>-3.4</v>
      </c>
      <c r="EK17" s="17">
        <v>-0.4</v>
      </c>
      <c r="EL17" s="17">
        <v>0</v>
      </c>
      <c r="EM17" s="17">
        <v>0.7</v>
      </c>
      <c r="EN17" s="17">
        <v>-0.2</v>
      </c>
      <c r="EO17" s="17">
        <v>1.7</v>
      </c>
      <c r="EP17" s="17">
        <v>0.2</v>
      </c>
      <c r="EQ17" s="17">
        <v>0.1</v>
      </c>
      <c r="ER17" s="17">
        <v>0.1</v>
      </c>
      <c r="ES17" s="17">
        <v>-5.9</v>
      </c>
      <c r="ET17" s="17">
        <v>0</v>
      </c>
      <c r="EU17" s="17">
        <v>0</v>
      </c>
      <c r="EV17" s="17">
        <v>0</v>
      </c>
      <c r="EW17" s="17">
        <v>-0.2</v>
      </c>
      <c r="EX17" s="17">
        <v>0</v>
      </c>
      <c r="EY17" s="17">
        <v>0</v>
      </c>
      <c r="EZ17" s="17">
        <v>0</v>
      </c>
      <c r="FA17" s="17">
        <v>0</v>
      </c>
      <c r="FB17" s="17">
        <v>0.4</v>
      </c>
      <c r="FC17" s="17">
        <v>0.6</v>
      </c>
      <c r="FD17" s="17">
        <v>2.1</v>
      </c>
      <c r="FE17" s="17">
        <v>8.8000000000000007</v>
      </c>
      <c r="FF17" s="17">
        <v>0.4</v>
      </c>
      <c r="FG17" s="17">
        <v>2.6</v>
      </c>
      <c r="FH17" s="17">
        <v>0</v>
      </c>
      <c r="FI17" s="17">
        <v>1.4</v>
      </c>
      <c r="FJ17" s="17">
        <v>4.29</v>
      </c>
      <c r="FK17" s="17">
        <v>-0.99336000000000002</v>
      </c>
      <c r="FL17" s="15"/>
      <c r="FM17" s="17"/>
      <c r="FN17" s="17">
        <v>0</v>
      </c>
      <c r="FO17" s="17"/>
      <c r="FP17" s="17">
        <v>0.6</v>
      </c>
      <c r="FQ17" s="17">
        <v>2.2715299999999998</v>
      </c>
      <c r="FR17" s="17">
        <v>0.35625000000000001</v>
      </c>
      <c r="FS17" s="17">
        <v>-0.4</v>
      </c>
      <c r="FT17" s="17">
        <v>0.4</v>
      </c>
      <c r="FU17" s="17">
        <v>3.2277800000000001</v>
      </c>
    </row>
    <row r="18" spans="1:177" ht="24" customHeight="1" x14ac:dyDescent="0.3">
      <c r="A18" s="18" t="s">
        <v>56</v>
      </c>
      <c r="B18" s="18" t="s">
        <v>825</v>
      </c>
      <c r="C18" s="19">
        <v>-9</v>
      </c>
      <c r="D18" s="19">
        <v>-1.1000000000000001</v>
      </c>
      <c r="E18" s="19">
        <v>8.9</v>
      </c>
      <c r="F18" s="19"/>
      <c r="G18" s="19"/>
      <c r="H18" s="19">
        <v>0</v>
      </c>
      <c r="I18" s="19">
        <v>9.1999999999999993</v>
      </c>
      <c r="J18" s="19"/>
      <c r="K18" s="19">
        <v>0</v>
      </c>
      <c r="L18" s="19">
        <v>-23.7</v>
      </c>
      <c r="M18" s="19">
        <v>-33.799999999999997</v>
      </c>
      <c r="N18" s="19">
        <v>-4.5</v>
      </c>
      <c r="O18" s="19">
        <v>33.6</v>
      </c>
      <c r="P18" s="19">
        <v>0.7</v>
      </c>
      <c r="Q18" s="19">
        <v>-0.1</v>
      </c>
      <c r="R18" s="19">
        <v>19</v>
      </c>
      <c r="S18" s="19">
        <v>0.1</v>
      </c>
      <c r="T18" s="19"/>
      <c r="U18" s="19"/>
      <c r="V18" s="19"/>
      <c r="W18" s="19"/>
      <c r="X18" s="19">
        <v>-6.1</v>
      </c>
      <c r="Y18" s="19">
        <v>3.9</v>
      </c>
      <c r="Z18" s="19">
        <v>1.6</v>
      </c>
      <c r="AA18" s="19"/>
      <c r="AB18" s="19">
        <v>-3.4</v>
      </c>
      <c r="AC18" s="19">
        <v>3.2</v>
      </c>
      <c r="AD18" s="19">
        <v>5.2</v>
      </c>
      <c r="AE18" s="19"/>
      <c r="AF18" s="19"/>
      <c r="AG18" s="19"/>
      <c r="AH18" s="19"/>
      <c r="AI18" s="19">
        <v>-3.5</v>
      </c>
      <c r="AJ18" s="19">
        <v>-2.7</v>
      </c>
      <c r="AK18" s="19"/>
      <c r="AL18" s="19"/>
      <c r="AM18" s="19"/>
      <c r="AN18" s="19">
        <v>-1.3</v>
      </c>
      <c r="AO18" s="19">
        <v>0</v>
      </c>
      <c r="AP18" s="19">
        <v>3.6</v>
      </c>
      <c r="AQ18" s="19">
        <v>0</v>
      </c>
      <c r="AR18" s="19">
        <v>4.5999999999999996</v>
      </c>
      <c r="AS18" s="19">
        <v>-0.2</v>
      </c>
      <c r="AT18" s="19">
        <v>1.4</v>
      </c>
      <c r="AU18" s="19">
        <v>0.2</v>
      </c>
      <c r="AV18" s="19">
        <v>45.2</v>
      </c>
      <c r="AW18" s="19">
        <v>12.4</v>
      </c>
      <c r="AX18" s="19">
        <v>-43.7</v>
      </c>
      <c r="AY18" s="19">
        <v>-1.5</v>
      </c>
      <c r="AZ18" s="19">
        <v>-2.4</v>
      </c>
      <c r="BA18" s="19">
        <v>-0.1</v>
      </c>
      <c r="BB18" s="19">
        <v>1.8</v>
      </c>
      <c r="BC18" s="19">
        <v>0.3</v>
      </c>
      <c r="BD18" s="19">
        <v>0.5</v>
      </c>
      <c r="BE18" s="19">
        <v>0</v>
      </c>
      <c r="BF18" s="19">
        <v>0</v>
      </c>
      <c r="BG18" s="19"/>
      <c r="BH18" s="19"/>
      <c r="BI18" s="19">
        <v>-2.6</v>
      </c>
      <c r="BJ18" s="19"/>
      <c r="BK18" s="19"/>
      <c r="BL18" s="19">
        <v>1</v>
      </c>
      <c r="BM18" s="19"/>
      <c r="BN18" s="19"/>
      <c r="BO18" s="19"/>
      <c r="BP18" s="19">
        <v>-0.2</v>
      </c>
      <c r="BQ18" s="19">
        <v>-28.4</v>
      </c>
      <c r="BR18" s="19">
        <v>-29.8</v>
      </c>
      <c r="BS18" s="19">
        <v>-0.9</v>
      </c>
      <c r="BT18" s="19">
        <v>10.3</v>
      </c>
      <c r="BU18" s="19">
        <v>-4.9000000000000004</v>
      </c>
      <c r="BV18" s="19">
        <v>-5.5</v>
      </c>
      <c r="BW18" s="19"/>
      <c r="BX18" s="19"/>
      <c r="BY18" s="19"/>
      <c r="BZ18" s="19"/>
      <c r="CA18" s="19"/>
      <c r="CB18" s="19"/>
      <c r="CC18" s="19">
        <v>-0.7</v>
      </c>
      <c r="CD18" s="19">
        <v>12.7</v>
      </c>
      <c r="CE18" s="19">
        <v>21.6</v>
      </c>
      <c r="CF18" s="19">
        <v>12.1</v>
      </c>
      <c r="CG18" s="19">
        <v>1.1000000000000001</v>
      </c>
      <c r="CH18" s="19">
        <v>0.9</v>
      </c>
      <c r="CI18" s="19"/>
      <c r="CJ18" s="19"/>
      <c r="CK18" s="19"/>
      <c r="CL18" s="19">
        <v>14.2</v>
      </c>
      <c r="CM18" s="19">
        <v>12.1</v>
      </c>
      <c r="CN18" s="19">
        <v>-17.2</v>
      </c>
      <c r="CO18" s="19"/>
      <c r="CP18" s="19"/>
      <c r="CQ18" s="19"/>
      <c r="CR18" s="19"/>
      <c r="CS18" s="19"/>
      <c r="CT18" s="19">
        <v>7.1</v>
      </c>
      <c r="CU18" s="19">
        <v>-0.9</v>
      </c>
      <c r="CV18" s="19"/>
      <c r="CW18" s="19">
        <v>-5.4</v>
      </c>
      <c r="CX18" s="19">
        <v>0</v>
      </c>
      <c r="CY18" s="19">
        <v>-5.5</v>
      </c>
      <c r="CZ18" s="19"/>
      <c r="DA18" s="19">
        <v>0.3</v>
      </c>
      <c r="DB18" s="19">
        <v>2.579E-2</v>
      </c>
      <c r="DC18" s="19">
        <v>0</v>
      </c>
      <c r="DD18" s="19"/>
      <c r="DE18" s="19">
        <v>0</v>
      </c>
      <c r="DF18" s="19"/>
      <c r="DG18" s="19">
        <v>-0.1</v>
      </c>
      <c r="DH18" s="19">
        <v>1.3</v>
      </c>
      <c r="DI18" s="19">
        <v>0.1</v>
      </c>
      <c r="DJ18" s="19">
        <v>1.3</v>
      </c>
      <c r="DK18" s="19"/>
      <c r="DL18" s="19">
        <v>0.5</v>
      </c>
      <c r="DM18" s="19"/>
      <c r="DN18" s="19">
        <v>0</v>
      </c>
      <c r="DO18" s="19">
        <v>0</v>
      </c>
      <c r="DP18" s="19">
        <v>-3.5</v>
      </c>
      <c r="DQ18" s="19">
        <v>-7</v>
      </c>
      <c r="DR18" s="19">
        <v>0.6</v>
      </c>
      <c r="DS18" s="19">
        <v>0.7</v>
      </c>
      <c r="DT18" s="19">
        <v>0.6</v>
      </c>
      <c r="DU18" s="19">
        <v>1.2</v>
      </c>
      <c r="DV18" s="19">
        <v>0</v>
      </c>
      <c r="DW18" s="19">
        <v>0.1</v>
      </c>
      <c r="DX18" s="19">
        <v>0.1</v>
      </c>
      <c r="DY18" s="19">
        <v>0.3</v>
      </c>
      <c r="DZ18" s="19"/>
      <c r="EA18" s="19">
        <v>-1.1000000000000001</v>
      </c>
      <c r="EB18" s="19">
        <v>0.2</v>
      </c>
      <c r="EC18" s="19">
        <v>0.3</v>
      </c>
      <c r="ED18" s="19">
        <v>0.4</v>
      </c>
      <c r="EE18" s="19">
        <v>0.2</v>
      </c>
      <c r="EF18" s="19"/>
      <c r="EG18" s="19">
        <v>3</v>
      </c>
      <c r="EH18" s="19">
        <v>0</v>
      </c>
      <c r="EI18" s="19">
        <v>-2.2000000000000002</v>
      </c>
      <c r="EJ18" s="19">
        <v>-2.9</v>
      </c>
      <c r="EK18" s="19">
        <v>0</v>
      </c>
      <c r="EL18" s="19">
        <v>0</v>
      </c>
      <c r="EM18" s="19">
        <v>0.6</v>
      </c>
      <c r="EN18" s="19">
        <v>-0.2</v>
      </c>
      <c r="EO18" s="19">
        <v>1.8</v>
      </c>
      <c r="EP18" s="19">
        <v>0.2</v>
      </c>
      <c r="EQ18" s="19">
        <v>0.1</v>
      </c>
      <c r="ER18" s="19">
        <v>0.1</v>
      </c>
      <c r="ES18" s="19">
        <v>-5.9</v>
      </c>
      <c r="ET18" s="19">
        <v>0</v>
      </c>
      <c r="EU18" s="19">
        <v>0</v>
      </c>
      <c r="EV18" s="19">
        <v>0</v>
      </c>
      <c r="EW18" s="19">
        <v>-0.2</v>
      </c>
      <c r="EX18" s="19">
        <v>0</v>
      </c>
      <c r="EY18" s="19">
        <v>0</v>
      </c>
      <c r="EZ18" s="19">
        <v>0</v>
      </c>
      <c r="FA18" s="19">
        <v>0</v>
      </c>
      <c r="FB18" s="19">
        <v>0.4</v>
      </c>
      <c r="FC18" s="19">
        <v>0.6</v>
      </c>
      <c r="FD18" s="19">
        <v>2.1</v>
      </c>
      <c r="FE18" s="19">
        <v>8.8000000000000007</v>
      </c>
      <c r="FF18" s="19">
        <v>0.3</v>
      </c>
      <c r="FG18" s="19">
        <v>1.8</v>
      </c>
      <c r="FH18" s="19">
        <v>0</v>
      </c>
      <c r="FI18" s="19">
        <v>3.4</v>
      </c>
      <c r="FJ18" s="19">
        <v>4.38</v>
      </c>
      <c r="FK18" s="19">
        <v>22.105789999999999</v>
      </c>
      <c r="FL18" s="15"/>
      <c r="FM18" s="19"/>
      <c r="FN18" s="19">
        <v>0</v>
      </c>
      <c r="FO18" s="19"/>
      <c r="FP18" s="19">
        <v>0.6</v>
      </c>
      <c r="FQ18" s="19">
        <v>2.2686899999999999</v>
      </c>
      <c r="FR18" s="19">
        <v>0.34092</v>
      </c>
      <c r="FS18" s="19">
        <v>-0.3</v>
      </c>
      <c r="FT18" s="19">
        <v>0.4</v>
      </c>
      <c r="FU18" s="19">
        <v>3.3096100000000002</v>
      </c>
    </row>
    <row r="19" spans="1:177" ht="24" customHeight="1" x14ac:dyDescent="0.3">
      <c r="A19" s="13" t="s">
        <v>56</v>
      </c>
      <c r="B19" s="13" t="s">
        <v>826</v>
      </c>
      <c r="C19" s="14">
        <v>-8.4</v>
      </c>
      <c r="D19" s="14">
        <v>-2</v>
      </c>
      <c r="E19" s="14">
        <v>9.1999999999999993</v>
      </c>
      <c r="F19" s="14"/>
      <c r="G19" s="14"/>
      <c r="H19" s="14">
        <v>0</v>
      </c>
      <c r="I19" s="14">
        <v>19.100000000000001</v>
      </c>
      <c r="J19" s="14"/>
      <c r="K19" s="14">
        <v>0</v>
      </c>
      <c r="L19" s="14">
        <v>-22.1</v>
      </c>
      <c r="M19" s="14">
        <v>-34.5</v>
      </c>
      <c r="N19" s="14">
        <v>-4.5</v>
      </c>
      <c r="O19" s="14">
        <v>35.5</v>
      </c>
      <c r="P19" s="14">
        <v>1.9</v>
      </c>
      <c r="Q19" s="14">
        <v>1</v>
      </c>
      <c r="R19" s="14">
        <v>15.8</v>
      </c>
      <c r="S19" s="14">
        <v>0.1</v>
      </c>
      <c r="T19" s="14"/>
      <c r="U19" s="14"/>
      <c r="V19" s="14"/>
      <c r="W19" s="14"/>
      <c r="X19" s="14">
        <v>-6.6</v>
      </c>
      <c r="Y19" s="14">
        <v>3.8</v>
      </c>
      <c r="Z19" s="14">
        <v>1.2</v>
      </c>
      <c r="AA19" s="14"/>
      <c r="AB19" s="14">
        <v>-3.4</v>
      </c>
      <c r="AC19" s="14">
        <v>3.3</v>
      </c>
      <c r="AD19" s="14">
        <v>5.2</v>
      </c>
      <c r="AE19" s="14"/>
      <c r="AF19" s="14"/>
      <c r="AG19" s="14"/>
      <c r="AH19" s="14"/>
      <c r="AI19" s="14">
        <v>-2.8</v>
      </c>
      <c r="AJ19" s="14">
        <v>1.5</v>
      </c>
      <c r="AK19" s="14"/>
      <c r="AL19" s="14"/>
      <c r="AM19" s="14"/>
      <c r="AN19" s="14">
        <v>-1.3</v>
      </c>
      <c r="AO19" s="14">
        <v>0</v>
      </c>
      <c r="AP19" s="14">
        <v>3.6</v>
      </c>
      <c r="AQ19" s="14">
        <v>0</v>
      </c>
      <c r="AR19" s="14">
        <v>5.0999999999999996</v>
      </c>
      <c r="AS19" s="14">
        <v>-0.5</v>
      </c>
      <c r="AT19" s="14">
        <v>1.4</v>
      </c>
      <c r="AU19" s="14">
        <v>1.1000000000000001</v>
      </c>
      <c r="AV19" s="14">
        <v>48.4</v>
      </c>
      <c r="AW19" s="14">
        <v>15.5</v>
      </c>
      <c r="AX19" s="14">
        <v>-40.9</v>
      </c>
      <c r="AY19" s="14">
        <v>-1</v>
      </c>
      <c r="AZ19" s="14">
        <v>-2.4</v>
      </c>
      <c r="BA19" s="14">
        <v>-0.1</v>
      </c>
      <c r="BB19" s="14">
        <v>1.9</v>
      </c>
      <c r="BC19" s="14">
        <v>0.5</v>
      </c>
      <c r="BD19" s="14">
        <v>0.5</v>
      </c>
      <c r="BE19" s="14">
        <v>0</v>
      </c>
      <c r="BF19" s="14">
        <v>0</v>
      </c>
      <c r="BG19" s="14"/>
      <c r="BH19" s="14"/>
      <c r="BI19" s="14">
        <v>-1.8</v>
      </c>
      <c r="BJ19" s="14"/>
      <c r="BK19" s="14"/>
      <c r="BL19" s="14">
        <v>1.6</v>
      </c>
      <c r="BM19" s="14"/>
      <c r="BN19" s="14"/>
      <c r="BO19" s="14"/>
      <c r="BP19" s="14">
        <v>0.6</v>
      </c>
      <c r="BQ19" s="14">
        <v>-27.3</v>
      </c>
      <c r="BR19" s="14">
        <v>-28.8</v>
      </c>
      <c r="BS19" s="14">
        <v>0.3</v>
      </c>
      <c r="BT19" s="14">
        <v>11.7</v>
      </c>
      <c r="BU19" s="14">
        <v>-4.5999999999999996</v>
      </c>
      <c r="BV19" s="14">
        <v>-5.5</v>
      </c>
      <c r="BW19" s="14"/>
      <c r="BX19" s="14"/>
      <c r="BY19" s="14"/>
      <c r="BZ19" s="14"/>
      <c r="CA19" s="14"/>
      <c r="CB19" s="14"/>
      <c r="CC19" s="14">
        <v>-0.6</v>
      </c>
      <c r="CD19" s="14">
        <v>13.2</v>
      </c>
      <c r="CE19" s="14">
        <v>21.7</v>
      </c>
      <c r="CF19" s="14">
        <v>11.9</v>
      </c>
      <c r="CG19" s="14">
        <v>1.1000000000000001</v>
      </c>
      <c r="CH19" s="14">
        <v>0.9</v>
      </c>
      <c r="CI19" s="14"/>
      <c r="CJ19" s="14"/>
      <c r="CK19" s="14"/>
      <c r="CL19" s="14">
        <v>17.399999999999999</v>
      </c>
      <c r="CM19" s="14">
        <v>15.2</v>
      </c>
      <c r="CN19" s="14">
        <v>-12.2</v>
      </c>
      <c r="CO19" s="14"/>
      <c r="CP19" s="14"/>
      <c r="CQ19" s="14"/>
      <c r="CR19" s="14"/>
      <c r="CS19" s="14"/>
      <c r="CT19" s="14">
        <v>8.3000000000000007</v>
      </c>
      <c r="CU19" s="14">
        <v>-0.2</v>
      </c>
      <c r="CV19" s="14"/>
      <c r="CW19" s="14">
        <v>-5</v>
      </c>
      <c r="CX19" s="14">
        <v>0</v>
      </c>
      <c r="CY19" s="14">
        <v>-5.3</v>
      </c>
      <c r="CZ19" s="14"/>
      <c r="DA19" s="14">
        <v>0.3</v>
      </c>
      <c r="DB19" s="14">
        <v>1.9029999999999998E-2</v>
      </c>
      <c r="DC19" s="14">
        <v>0</v>
      </c>
      <c r="DD19" s="14"/>
      <c r="DE19" s="14">
        <v>0</v>
      </c>
      <c r="DF19" s="14"/>
      <c r="DG19" s="14">
        <v>-0.1</v>
      </c>
      <c r="DH19" s="14">
        <v>1.3</v>
      </c>
      <c r="DI19" s="14">
        <v>0.2</v>
      </c>
      <c r="DJ19" s="14">
        <v>1.6</v>
      </c>
      <c r="DK19" s="14"/>
      <c r="DL19" s="14">
        <v>0.6</v>
      </c>
      <c r="DM19" s="14"/>
      <c r="DN19" s="14">
        <v>0</v>
      </c>
      <c r="DO19" s="14">
        <v>0</v>
      </c>
      <c r="DP19" s="14">
        <v>-3.6</v>
      </c>
      <c r="DQ19" s="14">
        <v>-7.5</v>
      </c>
      <c r="DR19" s="14">
        <v>0.6</v>
      </c>
      <c r="DS19" s="14">
        <v>0.7</v>
      </c>
      <c r="DT19" s="14">
        <v>0.6</v>
      </c>
      <c r="DU19" s="14">
        <v>1.2</v>
      </c>
      <c r="DV19" s="14">
        <v>0</v>
      </c>
      <c r="DW19" s="14">
        <v>0.2</v>
      </c>
      <c r="DX19" s="14">
        <v>0.1</v>
      </c>
      <c r="DY19" s="14">
        <v>0.3</v>
      </c>
      <c r="DZ19" s="14"/>
      <c r="EA19" s="14">
        <v>-1.1000000000000001</v>
      </c>
      <c r="EB19" s="14">
        <v>0.2</v>
      </c>
      <c r="EC19" s="14">
        <v>0.4</v>
      </c>
      <c r="ED19" s="14">
        <v>0.4</v>
      </c>
      <c r="EE19" s="14">
        <v>0.2</v>
      </c>
      <c r="EF19" s="14"/>
      <c r="EG19" s="14">
        <v>2.9</v>
      </c>
      <c r="EH19" s="14">
        <v>0</v>
      </c>
      <c r="EI19" s="14">
        <v>-2.5</v>
      </c>
      <c r="EJ19" s="14">
        <v>-3</v>
      </c>
      <c r="EK19" s="14">
        <v>0</v>
      </c>
      <c r="EL19" s="14">
        <v>0</v>
      </c>
      <c r="EM19" s="14">
        <v>0.6</v>
      </c>
      <c r="EN19" s="14">
        <v>-0.2</v>
      </c>
      <c r="EO19" s="14">
        <v>1.7</v>
      </c>
      <c r="EP19" s="14">
        <v>0.2</v>
      </c>
      <c r="EQ19" s="14">
        <v>0.1</v>
      </c>
      <c r="ER19" s="14">
        <v>0.1</v>
      </c>
      <c r="ES19" s="14">
        <v>-5.7</v>
      </c>
      <c r="ET19" s="14">
        <v>0</v>
      </c>
      <c r="EU19" s="14">
        <v>0</v>
      </c>
      <c r="EV19" s="14">
        <v>0</v>
      </c>
      <c r="EW19" s="14">
        <v>-0.2</v>
      </c>
      <c r="EX19" s="14">
        <v>0</v>
      </c>
      <c r="EY19" s="14">
        <v>0</v>
      </c>
      <c r="EZ19" s="14">
        <v>0</v>
      </c>
      <c r="FA19" s="14">
        <v>0</v>
      </c>
      <c r="FB19" s="14">
        <v>0.4</v>
      </c>
      <c r="FC19" s="14">
        <v>0.6</v>
      </c>
      <c r="FD19" s="14">
        <v>2.1</v>
      </c>
      <c r="FE19" s="14">
        <v>9.1999999999999993</v>
      </c>
      <c r="FF19" s="14">
        <v>0.3</v>
      </c>
      <c r="FG19" s="14">
        <v>2.9</v>
      </c>
      <c r="FH19" s="14">
        <v>0</v>
      </c>
      <c r="FI19" s="14">
        <v>2.5</v>
      </c>
      <c r="FJ19" s="14">
        <v>4.46</v>
      </c>
      <c r="FK19" s="14">
        <v>70.779030000000006</v>
      </c>
      <c r="FL19" s="15"/>
      <c r="FM19" s="14"/>
      <c r="FN19" s="14">
        <v>0</v>
      </c>
      <c r="FO19" s="14"/>
      <c r="FP19" s="14">
        <v>0.6</v>
      </c>
      <c r="FQ19" s="14">
        <v>2.2644600000000001</v>
      </c>
      <c r="FR19" s="14">
        <v>0.33948</v>
      </c>
      <c r="FS19" s="14">
        <v>-0.3</v>
      </c>
      <c r="FT19" s="14">
        <v>0.5</v>
      </c>
      <c r="FU19" s="14">
        <v>3.40394</v>
      </c>
    </row>
    <row r="20" spans="1:177" ht="24" customHeight="1" x14ac:dyDescent="0.3">
      <c r="A20" s="16" t="s">
        <v>56</v>
      </c>
      <c r="B20" s="16" t="s">
        <v>827</v>
      </c>
      <c r="C20" s="17">
        <v>-13.4</v>
      </c>
      <c r="D20" s="17">
        <v>0.9</v>
      </c>
      <c r="E20" s="17">
        <v>9.9</v>
      </c>
      <c r="F20" s="17"/>
      <c r="G20" s="17"/>
      <c r="H20" s="17">
        <v>0</v>
      </c>
      <c r="I20" s="17">
        <v>8.9</v>
      </c>
      <c r="J20" s="17"/>
      <c r="K20" s="17">
        <v>0</v>
      </c>
      <c r="L20" s="17">
        <v>-19.600000000000001</v>
      </c>
      <c r="M20" s="17">
        <v>-31.4</v>
      </c>
      <c r="N20" s="17">
        <v>-2.2000000000000002</v>
      </c>
      <c r="O20" s="17">
        <v>39.700000000000003</v>
      </c>
      <c r="P20" s="17">
        <v>2.2999999999999998</v>
      </c>
      <c r="Q20" s="17">
        <v>1.1000000000000001</v>
      </c>
      <c r="R20" s="17">
        <v>28.6</v>
      </c>
      <c r="S20" s="17">
        <v>0</v>
      </c>
      <c r="T20" s="17"/>
      <c r="U20" s="17"/>
      <c r="V20" s="17"/>
      <c r="W20" s="17"/>
      <c r="X20" s="17">
        <v>-6.5</v>
      </c>
      <c r="Y20" s="17">
        <v>3.9</v>
      </c>
      <c r="Z20" s="17">
        <v>0.9</v>
      </c>
      <c r="AA20" s="17"/>
      <c r="AB20" s="17">
        <v>-3.4</v>
      </c>
      <c r="AC20" s="17">
        <v>3.3</v>
      </c>
      <c r="AD20" s="17">
        <v>4.9000000000000004</v>
      </c>
      <c r="AE20" s="17"/>
      <c r="AF20" s="17"/>
      <c r="AG20" s="17"/>
      <c r="AH20" s="17"/>
      <c r="AI20" s="17">
        <v>-5.5</v>
      </c>
      <c r="AJ20" s="17">
        <v>2.2000000000000002</v>
      </c>
      <c r="AK20" s="17"/>
      <c r="AL20" s="17"/>
      <c r="AM20" s="17"/>
      <c r="AN20" s="17">
        <v>-1.2</v>
      </c>
      <c r="AO20" s="17">
        <v>0</v>
      </c>
      <c r="AP20" s="17">
        <v>3.6</v>
      </c>
      <c r="AQ20" s="17">
        <v>0</v>
      </c>
      <c r="AR20" s="17">
        <v>5</v>
      </c>
      <c r="AS20" s="17">
        <v>-0.4</v>
      </c>
      <c r="AT20" s="17">
        <v>1.4</v>
      </c>
      <c r="AU20" s="17">
        <v>-0.2</v>
      </c>
      <c r="AV20" s="17">
        <v>47.3</v>
      </c>
      <c r="AW20" s="17">
        <v>14.6</v>
      </c>
      <c r="AX20" s="17">
        <v>-41.3</v>
      </c>
      <c r="AY20" s="17">
        <v>-2.2000000000000002</v>
      </c>
      <c r="AZ20" s="17">
        <v>-2.2999999999999998</v>
      </c>
      <c r="BA20" s="17">
        <v>0</v>
      </c>
      <c r="BB20" s="17">
        <v>0.1</v>
      </c>
      <c r="BC20" s="17">
        <v>-0.3</v>
      </c>
      <c r="BD20" s="17">
        <v>0.5</v>
      </c>
      <c r="BE20" s="17">
        <v>0</v>
      </c>
      <c r="BF20" s="17">
        <v>-3.6</v>
      </c>
      <c r="BG20" s="17"/>
      <c r="BH20" s="17"/>
      <c r="BI20" s="17">
        <v>-1.6</v>
      </c>
      <c r="BJ20" s="17"/>
      <c r="BK20" s="17"/>
      <c r="BL20" s="17">
        <v>1</v>
      </c>
      <c r="BM20" s="17"/>
      <c r="BN20" s="17"/>
      <c r="BO20" s="17"/>
      <c r="BP20" s="17">
        <v>-0.5</v>
      </c>
      <c r="BQ20" s="17">
        <v>-26.6</v>
      </c>
      <c r="BR20" s="17">
        <v>-28.2</v>
      </c>
      <c r="BS20" s="17">
        <v>0.6</v>
      </c>
      <c r="BT20" s="17">
        <v>12.2</v>
      </c>
      <c r="BU20" s="17">
        <v>-4.4000000000000004</v>
      </c>
      <c r="BV20" s="17">
        <v>-5.4</v>
      </c>
      <c r="BW20" s="17"/>
      <c r="BX20" s="17"/>
      <c r="BY20" s="17"/>
      <c r="BZ20" s="17"/>
      <c r="CA20" s="17"/>
      <c r="CB20" s="17"/>
      <c r="CC20" s="17">
        <v>-0.7</v>
      </c>
      <c r="CD20" s="17">
        <v>14.9</v>
      </c>
      <c r="CE20" s="17">
        <v>22.6</v>
      </c>
      <c r="CF20" s="17">
        <v>6.4</v>
      </c>
      <c r="CG20" s="17">
        <v>1</v>
      </c>
      <c r="CH20" s="17">
        <v>0.8</v>
      </c>
      <c r="CI20" s="17"/>
      <c r="CJ20" s="17"/>
      <c r="CK20" s="17"/>
      <c r="CL20" s="17">
        <v>17.2</v>
      </c>
      <c r="CM20" s="17">
        <v>15.2</v>
      </c>
      <c r="CN20" s="17">
        <v>-12.5</v>
      </c>
      <c r="CO20" s="17"/>
      <c r="CP20" s="17"/>
      <c r="CQ20" s="17"/>
      <c r="CR20" s="17"/>
      <c r="CS20" s="17"/>
      <c r="CT20" s="17">
        <v>10.4</v>
      </c>
      <c r="CU20" s="17">
        <v>0.9</v>
      </c>
      <c r="CV20" s="17"/>
      <c r="CW20" s="17">
        <v>-4.7</v>
      </c>
      <c r="CX20" s="17">
        <v>0</v>
      </c>
      <c r="CY20" s="17">
        <v>-5.3</v>
      </c>
      <c r="CZ20" s="17"/>
      <c r="DA20" s="17">
        <v>0.3</v>
      </c>
      <c r="DB20" s="17">
        <v>1.8450000000000001E-2</v>
      </c>
      <c r="DC20" s="17">
        <v>0</v>
      </c>
      <c r="DD20" s="17"/>
      <c r="DE20" s="17">
        <v>3.89</v>
      </c>
      <c r="DF20" s="17"/>
      <c r="DG20" s="17">
        <v>-0.1</v>
      </c>
      <c r="DH20" s="17">
        <v>1.3</v>
      </c>
      <c r="DI20" s="17">
        <v>0</v>
      </c>
      <c r="DJ20" s="17">
        <v>1.6</v>
      </c>
      <c r="DK20" s="17"/>
      <c r="DL20" s="17">
        <v>0.5</v>
      </c>
      <c r="DM20" s="17"/>
      <c r="DN20" s="17">
        <v>0</v>
      </c>
      <c r="DO20" s="17">
        <v>0</v>
      </c>
      <c r="DP20" s="17">
        <v>-3.5</v>
      </c>
      <c r="DQ20" s="17">
        <v>-6.9</v>
      </c>
      <c r="DR20" s="17">
        <v>0.6</v>
      </c>
      <c r="DS20" s="17">
        <v>0.7</v>
      </c>
      <c r="DT20" s="17">
        <v>0.6</v>
      </c>
      <c r="DU20" s="17">
        <v>1.2</v>
      </c>
      <c r="DV20" s="17">
        <v>0.2</v>
      </c>
      <c r="DW20" s="17">
        <v>0.1</v>
      </c>
      <c r="DX20" s="17">
        <v>0.2</v>
      </c>
      <c r="DY20" s="17">
        <v>0.3</v>
      </c>
      <c r="DZ20" s="17"/>
      <c r="EA20" s="17">
        <v>-1.1000000000000001</v>
      </c>
      <c r="EB20" s="17">
        <v>0.1</v>
      </c>
      <c r="EC20" s="17">
        <v>0.3</v>
      </c>
      <c r="ED20" s="17">
        <v>0.4</v>
      </c>
      <c r="EE20" s="17">
        <v>0.3</v>
      </c>
      <c r="EF20" s="17"/>
      <c r="EG20" s="17">
        <v>1.7</v>
      </c>
      <c r="EH20" s="17">
        <v>0.4</v>
      </c>
      <c r="EI20" s="17">
        <v>-0.3</v>
      </c>
      <c r="EJ20" s="17">
        <v>-1</v>
      </c>
      <c r="EK20" s="17">
        <v>0</v>
      </c>
      <c r="EL20" s="17">
        <v>0</v>
      </c>
      <c r="EM20" s="17">
        <v>0.6</v>
      </c>
      <c r="EN20" s="17">
        <v>-0.2</v>
      </c>
      <c r="EO20" s="17">
        <v>1.7</v>
      </c>
      <c r="EP20" s="17">
        <v>0.2</v>
      </c>
      <c r="EQ20" s="17">
        <v>0.1</v>
      </c>
      <c r="ER20" s="17">
        <v>0.1</v>
      </c>
      <c r="ES20" s="17">
        <v>-5.9</v>
      </c>
      <c r="ET20" s="17">
        <v>0</v>
      </c>
      <c r="EU20" s="17">
        <v>0</v>
      </c>
      <c r="EV20" s="17">
        <v>0</v>
      </c>
      <c r="EW20" s="17">
        <v>-0.2</v>
      </c>
      <c r="EX20" s="17">
        <v>0</v>
      </c>
      <c r="EY20" s="17">
        <v>0</v>
      </c>
      <c r="EZ20" s="17">
        <v>0</v>
      </c>
      <c r="FA20" s="17">
        <v>0</v>
      </c>
      <c r="FB20" s="17">
        <v>0.4</v>
      </c>
      <c r="FC20" s="17">
        <v>0.6</v>
      </c>
      <c r="FD20" s="17">
        <v>2</v>
      </c>
      <c r="FE20" s="17">
        <v>9.4</v>
      </c>
      <c r="FF20" s="17">
        <v>0</v>
      </c>
      <c r="FG20" s="17">
        <v>3</v>
      </c>
      <c r="FH20" s="17">
        <v>0</v>
      </c>
      <c r="FI20" s="17">
        <v>2.7</v>
      </c>
      <c r="FJ20" s="17">
        <v>4.38</v>
      </c>
      <c r="FK20" s="17">
        <v>79.588449999999995</v>
      </c>
      <c r="FL20" s="15"/>
      <c r="FM20" s="17"/>
      <c r="FN20" s="17">
        <v>0</v>
      </c>
      <c r="FO20" s="17"/>
      <c r="FP20" s="17">
        <v>0.6</v>
      </c>
      <c r="FQ20" s="17">
        <v>2.2649499999999998</v>
      </c>
      <c r="FR20" s="17">
        <v>0.33202999999999999</v>
      </c>
      <c r="FS20" s="17">
        <v>-0.2</v>
      </c>
      <c r="FT20" s="17">
        <v>0.4</v>
      </c>
      <c r="FU20" s="17">
        <v>3.3969800000000001</v>
      </c>
    </row>
    <row r="21" spans="1:177" ht="24" customHeight="1" x14ac:dyDescent="0.3">
      <c r="A21" s="16" t="s">
        <v>56</v>
      </c>
      <c r="B21" s="16" t="s">
        <v>828</v>
      </c>
      <c r="C21" s="17">
        <v>-8.4</v>
      </c>
      <c r="D21" s="17">
        <v>8.6</v>
      </c>
      <c r="E21" s="17">
        <v>11.6</v>
      </c>
      <c r="F21" s="17"/>
      <c r="G21" s="17"/>
      <c r="H21" s="17">
        <v>0</v>
      </c>
      <c r="I21" s="17">
        <v>17.5</v>
      </c>
      <c r="J21" s="17"/>
      <c r="K21" s="17">
        <v>0</v>
      </c>
      <c r="L21" s="17">
        <v>-17.3</v>
      </c>
      <c r="M21" s="17">
        <v>-25.8</v>
      </c>
      <c r="N21" s="17">
        <v>4.4000000000000004</v>
      </c>
      <c r="O21" s="17">
        <v>41.9</v>
      </c>
      <c r="P21" s="17">
        <v>4.8</v>
      </c>
      <c r="Q21" s="17">
        <v>2.9</v>
      </c>
      <c r="R21" s="17">
        <v>25.9</v>
      </c>
      <c r="S21" s="17">
        <v>0.1</v>
      </c>
      <c r="T21" s="17"/>
      <c r="U21" s="17"/>
      <c r="V21" s="17"/>
      <c r="W21" s="17"/>
      <c r="X21" s="17">
        <v>-4.8</v>
      </c>
      <c r="Y21" s="17">
        <v>1.3</v>
      </c>
      <c r="Z21" s="17">
        <v>1.5</v>
      </c>
      <c r="AA21" s="17"/>
      <c r="AB21" s="17">
        <v>-3.4</v>
      </c>
      <c r="AC21" s="17">
        <v>3.7</v>
      </c>
      <c r="AD21" s="17">
        <v>6.5</v>
      </c>
      <c r="AE21" s="17"/>
      <c r="AF21" s="17"/>
      <c r="AG21" s="17"/>
      <c r="AH21" s="17"/>
      <c r="AI21" s="17">
        <v>-3.4</v>
      </c>
      <c r="AJ21" s="17">
        <v>0.6</v>
      </c>
      <c r="AK21" s="17"/>
      <c r="AL21" s="17"/>
      <c r="AM21" s="17"/>
      <c r="AN21" s="17">
        <v>-1.1000000000000001</v>
      </c>
      <c r="AO21" s="17">
        <v>0</v>
      </c>
      <c r="AP21" s="17">
        <v>3.2</v>
      </c>
      <c r="AQ21" s="17">
        <v>0</v>
      </c>
      <c r="AR21" s="17">
        <v>5.9</v>
      </c>
      <c r="AS21" s="17">
        <v>-1.3</v>
      </c>
      <c r="AT21" s="17">
        <v>1.4</v>
      </c>
      <c r="AU21" s="17">
        <v>0.8</v>
      </c>
      <c r="AV21" s="17">
        <v>53.3</v>
      </c>
      <c r="AW21" s="17">
        <v>20.2</v>
      </c>
      <c r="AX21" s="17">
        <v>-36.4</v>
      </c>
      <c r="AY21" s="17">
        <v>-0.1</v>
      </c>
      <c r="AZ21" s="17">
        <v>-2.5</v>
      </c>
      <c r="BA21" s="17">
        <v>-0.3</v>
      </c>
      <c r="BB21" s="17">
        <v>1.5</v>
      </c>
      <c r="BC21" s="17">
        <v>0.6</v>
      </c>
      <c r="BD21" s="17">
        <v>0.5</v>
      </c>
      <c r="BE21" s="17">
        <v>0</v>
      </c>
      <c r="BF21" s="17">
        <v>-1.4</v>
      </c>
      <c r="BG21" s="17"/>
      <c r="BH21" s="17"/>
      <c r="BI21" s="17">
        <v>0</v>
      </c>
      <c r="BJ21" s="17"/>
      <c r="BK21" s="17"/>
      <c r="BL21" s="17">
        <v>2.1</v>
      </c>
      <c r="BM21" s="17"/>
      <c r="BN21" s="17"/>
      <c r="BO21" s="17"/>
      <c r="BP21" s="17">
        <v>1.1000000000000001</v>
      </c>
      <c r="BQ21" s="17">
        <v>-23.9</v>
      </c>
      <c r="BR21" s="17">
        <v>-25.1</v>
      </c>
      <c r="BS21" s="17">
        <v>3.9</v>
      </c>
      <c r="BT21" s="17">
        <v>15.1</v>
      </c>
      <c r="BU21" s="17">
        <v>-3.4</v>
      </c>
      <c r="BV21" s="17">
        <v>-4.5</v>
      </c>
      <c r="BW21" s="17"/>
      <c r="BX21" s="17"/>
      <c r="BY21" s="17"/>
      <c r="BZ21" s="17"/>
      <c r="CA21" s="17"/>
      <c r="CB21" s="17"/>
      <c r="CC21" s="17">
        <v>-0.7</v>
      </c>
      <c r="CD21" s="17">
        <v>14.1</v>
      </c>
      <c r="CE21" s="17">
        <v>21.9</v>
      </c>
      <c r="CF21" s="17">
        <v>5.6</v>
      </c>
      <c r="CG21" s="17">
        <v>1.1000000000000001</v>
      </c>
      <c r="CH21" s="17">
        <v>0.8</v>
      </c>
      <c r="CI21" s="17"/>
      <c r="CJ21" s="17"/>
      <c r="CK21" s="17"/>
      <c r="CL21" s="17">
        <v>22.5</v>
      </c>
      <c r="CM21" s="17">
        <v>21</v>
      </c>
      <c r="CN21" s="17">
        <v>-5.0999999999999996</v>
      </c>
      <c r="CO21" s="17"/>
      <c r="CP21" s="17"/>
      <c r="CQ21" s="17"/>
      <c r="CR21" s="17"/>
      <c r="CS21" s="17"/>
      <c r="CT21" s="17">
        <v>21.1</v>
      </c>
      <c r="CU21" s="17">
        <v>4.5</v>
      </c>
      <c r="CV21" s="17"/>
      <c r="CW21" s="17">
        <v>1.8</v>
      </c>
      <c r="CX21" s="17">
        <v>0</v>
      </c>
      <c r="CY21" s="17">
        <v>-5</v>
      </c>
      <c r="CZ21" s="17"/>
      <c r="DA21" s="17">
        <v>0.3</v>
      </c>
      <c r="DB21" s="17">
        <v>7.9299999999999995E-3</v>
      </c>
      <c r="DC21" s="17">
        <v>0</v>
      </c>
      <c r="DD21" s="17"/>
      <c r="DE21" s="17">
        <v>3.89</v>
      </c>
      <c r="DF21" s="17"/>
      <c r="DG21" s="17">
        <v>0</v>
      </c>
      <c r="DH21" s="17">
        <v>1.2</v>
      </c>
      <c r="DI21" s="17">
        <v>0.1</v>
      </c>
      <c r="DJ21" s="17">
        <v>1.4</v>
      </c>
      <c r="DK21" s="17"/>
      <c r="DL21" s="17">
        <v>0.5</v>
      </c>
      <c r="DM21" s="17"/>
      <c r="DN21" s="17">
        <v>0</v>
      </c>
      <c r="DO21" s="17">
        <v>0</v>
      </c>
      <c r="DP21" s="17">
        <v>-3.2</v>
      </c>
      <c r="DQ21" s="17">
        <v>-6.6</v>
      </c>
      <c r="DR21" s="17">
        <v>0.6</v>
      </c>
      <c r="DS21" s="17">
        <v>0.7</v>
      </c>
      <c r="DT21" s="17">
        <v>0.6</v>
      </c>
      <c r="DU21" s="17">
        <v>1.2</v>
      </c>
      <c r="DV21" s="17">
        <v>0.4</v>
      </c>
      <c r="DW21" s="17">
        <v>0.1</v>
      </c>
      <c r="DX21" s="17">
        <v>0.2</v>
      </c>
      <c r="DY21" s="17">
        <v>0.3</v>
      </c>
      <c r="DZ21" s="17"/>
      <c r="EA21" s="17">
        <v>-1.2</v>
      </c>
      <c r="EB21" s="17">
        <v>0</v>
      </c>
      <c r="EC21" s="17">
        <v>0.4</v>
      </c>
      <c r="ED21" s="17">
        <v>0.4</v>
      </c>
      <c r="EE21" s="17">
        <v>0.3</v>
      </c>
      <c r="EF21" s="17"/>
      <c r="EG21" s="17">
        <v>3</v>
      </c>
      <c r="EH21" s="17">
        <v>0.3</v>
      </c>
      <c r="EI21" s="17">
        <v>0.3</v>
      </c>
      <c r="EJ21" s="17">
        <v>-0.6</v>
      </c>
      <c r="EK21" s="17">
        <v>0</v>
      </c>
      <c r="EL21" s="17">
        <v>0</v>
      </c>
      <c r="EM21" s="17">
        <v>0.6</v>
      </c>
      <c r="EN21" s="17">
        <v>-0.2</v>
      </c>
      <c r="EO21" s="17">
        <v>1.7</v>
      </c>
      <c r="EP21" s="17">
        <v>0.2</v>
      </c>
      <c r="EQ21" s="17">
        <v>0.1</v>
      </c>
      <c r="ER21" s="17">
        <v>0.1</v>
      </c>
      <c r="ES21" s="17">
        <v>-5.6</v>
      </c>
      <c r="ET21" s="17">
        <v>0</v>
      </c>
      <c r="EU21" s="17">
        <v>0</v>
      </c>
      <c r="EV21" s="17">
        <v>0</v>
      </c>
      <c r="EW21" s="17">
        <v>-0.2</v>
      </c>
      <c r="EX21" s="17">
        <v>0</v>
      </c>
      <c r="EY21" s="17">
        <v>0</v>
      </c>
      <c r="EZ21" s="17">
        <v>0</v>
      </c>
      <c r="FA21" s="17">
        <v>0</v>
      </c>
      <c r="FB21" s="17">
        <v>0.4</v>
      </c>
      <c r="FC21" s="17">
        <v>0.8</v>
      </c>
      <c r="FD21" s="17">
        <v>2.1</v>
      </c>
      <c r="FE21" s="17">
        <v>9.5</v>
      </c>
      <c r="FF21" s="17">
        <v>0</v>
      </c>
      <c r="FG21" s="17">
        <v>3.8</v>
      </c>
      <c r="FH21" s="17">
        <v>0</v>
      </c>
      <c r="FI21" s="17">
        <v>1.3</v>
      </c>
      <c r="FJ21" s="17">
        <v>4.49</v>
      </c>
      <c r="FK21" s="17">
        <v>205.08793</v>
      </c>
      <c r="FL21" s="15"/>
      <c r="FM21" s="17"/>
      <c r="FN21" s="17">
        <v>0</v>
      </c>
      <c r="FO21" s="17"/>
      <c r="FP21" s="17">
        <v>0.7</v>
      </c>
      <c r="FQ21" s="17">
        <v>2.2629100000000002</v>
      </c>
      <c r="FR21" s="17">
        <v>0.31186000000000003</v>
      </c>
      <c r="FS21" s="17">
        <v>0</v>
      </c>
      <c r="FT21" s="17">
        <v>0.5</v>
      </c>
      <c r="FU21" s="17">
        <v>3.7747700000000002</v>
      </c>
    </row>
    <row r="22" spans="1:177" ht="24" customHeight="1" x14ac:dyDescent="0.3">
      <c r="A22" s="16" t="s">
        <v>56</v>
      </c>
      <c r="B22" s="16" t="s">
        <v>829</v>
      </c>
      <c r="C22" s="17">
        <v>-10.199999999999999</v>
      </c>
      <c r="D22" s="17">
        <v>13.9</v>
      </c>
      <c r="E22" s="17">
        <v>12.9</v>
      </c>
      <c r="F22" s="17"/>
      <c r="G22" s="17"/>
      <c r="H22" s="17">
        <v>0</v>
      </c>
      <c r="I22" s="17">
        <v>12.8</v>
      </c>
      <c r="J22" s="17"/>
      <c r="K22" s="17">
        <v>0</v>
      </c>
      <c r="L22" s="17">
        <v>-13.4</v>
      </c>
      <c r="M22" s="17">
        <v>-30.4</v>
      </c>
      <c r="N22" s="17">
        <v>-0.9</v>
      </c>
      <c r="O22" s="17">
        <v>47.3</v>
      </c>
      <c r="P22" s="17">
        <v>7</v>
      </c>
      <c r="Q22" s="17">
        <v>4.0999999999999996</v>
      </c>
      <c r="R22" s="17">
        <v>53.9</v>
      </c>
      <c r="S22" s="17">
        <v>-0.3</v>
      </c>
      <c r="T22" s="17"/>
      <c r="U22" s="17"/>
      <c r="V22" s="17"/>
      <c r="W22" s="17"/>
      <c r="X22" s="17">
        <v>-1.7</v>
      </c>
      <c r="Y22" s="17">
        <v>1.3</v>
      </c>
      <c r="Z22" s="17">
        <v>1.6</v>
      </c>
      <c r="AA22" s="17"/>
      <c r="AB22" s="17">
        <v>-3.4</v>
      </c>
      <c r="AC22" s="17">
        <v>3.7</v>
      </c>
      <c r="AD22" s="17">
        <v>7.8</v>
      </c>
      <c r="AE22" s="17"/>
      <c r="AF22" s="17"/>
      <c r="AG22" s="17"/>
      <c r="AH22" s="17"/>
      <c r="AI22" s="17">
        <v>-4.2</v>
      </c>
      <c r="AJ22" s="17">
        <v>2.5</v>
      </c>
      <c r="AK22" s="17"/>
      <c r="AL22" s="17"/>
      <c r="AM22" s="17"/>
      <c r="AN22" s="17">
        <v>-1.1000000000000001</v>
      </c>
      <c r="AO22" s="17">
        <v>0</v>
      </c>
      <c r="AP22" s="17">
        <v>3.2</v>
      </c>
      <c r="AQ22" s="17">
        <v>0</v>
      </c>
      <c r="AR22" s="17">
        <v>0</v>
      </c>
      <c r="AS22" s="17">
        <v>0.6</v>
      </c>
      <c r="AT22" s="17">
        <v>1.4</v>
      </c>
      <c r="AU22" s="17">
        <v>0.1</v>
      </c>
      <c r="AV22" s="17">
        <v>56.4</v>
      </c>
      <c r="AW22" s="17">
        <v>23.6</v>
      </c>
      <c r="AX22" s="17">
        <v>-32.6</v>
      </c>
      <c r="AY22" s="17">
        <v>-2.9</v>
      </c>
      <c r="AZ22" s="17">
        <v>-2.1</v>
      </c>
      <c r="BA22" s="17">
        <v>-0.2</v>
      </c>
      <c r="BB22" s="17">
        <v>-2.4</v>
      </c>
      <c r="BC22" s="17">
        <v>-0.6</v>
      </c>
      <c r="BD22" s="17">
        <v>0.5</v>
      </c>
      <c r="BE22" s="17">
        <v>0</v>
      </c>
      <c r="BF22" s="17">
        <v>-8.6999999999999993</v>
      </c>
      <c r="BG22" s="17"/>
      <c r="BH22" s="17"/>
      <c r="BI22" s="17">
        <v>3.1</v>
      </c>
      <c r="BJ22" s="17"/>
      <c r="BK22" s="17"/>
      <c r="BL22" s="17">
        <v>1</v>
      </c>
      <c r="BM22" s="17"/>
      <c r="BN22" s="17"/>
      <c r="BO22" s="17"/>
      <c r="BP22" s="17">
        <v>2.2999999999999998</v>
      </c>
      <c r="BQ22" s="17">
        <v>-21.9</v>
      </c>
      <c r="BR22" s="17">
        <v>-22.8</v>
      </c>
      <c r="BS22" s="17">
        <v>5</v>
      </c>
      <c r="BT22" s="17">
        <v>17</v>
      </c>
      <c r="BU22" s="17">
        <v>-2.9</v>
      </c>
      <c r="BV22" s="17">
        <v>-4.3</v>
      </c>
      <c r="BW22" s="17"/>
      <c r="BX22" s="17"/>
      <c r="BY22" s="17"/>
      <c r="BZ22" s="17"/>
      <c r="CA22" s="17"/>
      <c r="CB22" s="17"/>
      <c r="CC22" s="17">
        <v>-0.7</v>
      </c>
      <c r="CD22" s="17">
        <v>26</v>
      </c>
      <c r="CE22" s="17">
        <v>22.4</v>
      </c>
      <c r="CF22" s="17">
        <v>6.3</v>
      </c>
      <c r="CG22" s="17">
        <v>1.1000000000000001</v>
      </c>
      <c r="CH22" s="17">
        <v>1.1000000000000001</v>
      </c>
      <c r="CI22" s="17"/>
      <c r="CJ22" s="17"/>
      <c r="CK22" s="17"/>
      <c r="CL22" s="17">
        <v>25</v>
      </c>
      <c r="CM22" s="17">
        <v>22.9</v>
      </c>
      <c r="CN22" s="17">
        <v>-0.8</v>
      </c>
      <c r="CO22" s="17"/>
      <c r="CP22" s="17"/>
      <c r="CQ22" s="17"/>
      <c r="CR22" s="17"/>
      <c r="CS22" s="17"/>
      <c r="CT22" s="17">
        <v>25.6</v>
      </c>
      <c r="CU22" s="17">
        <v>7.3</v>
      </c>
      <c r="CV22" s="17"/>
      <c r="CW22" s="17">
        <v>0.9</v>
      </c>
      <c r="CX22" s="17">
        <v>0</v>
      </c>
      <c r="CY22" s="17">
        <v>-5</v>
      </c>
      <c r="CZ22" s="17"/>
      <c r="DA22" s="17">
        <v>0.3</v>
      </c>
      <c r="DB22" s="17">
        <v>2.1340000000000001E-2</v>
      </c>
      <c r="DC22" s="17">
        <v>0</v>
      </c>
      <c r="DD22" s="17"/>
      <c r="DE22" s="17">
        <v>-0.12</v>
      </c>
      <c r="DF22" s="17"/>
      <c r="DG22" s="17">
        <v>0</v>
      </c>
      <c r="DH22" s="17">
        <v>1</v>
      </c>
      <c r="DI22" s="17">
        <v>0.2</v>
      </c>
      <c r="DJ22" s="17">
        <v>2.6</v>
      </c>
      <c r="DK22" s="17"/>
      <c r="DL22" s="17">
        <v>0.5</v>
      </c>
      <c r="DM22" s="17"/>
      <c r="DN22" s="17">
        <v>-0.1</v>
      </c>
      <c r="DO22" s="17">
        <v>0</v>
      </c>
      <c r="DP22" s="17">
        <v>-2.9</v>
      </c>
      <c r="DQ22" s="17">
        <v>-5.8</v>
      </c>
      <c r="DR22" s="17">
        <v>0.6</v>
      </c>
      <c r="DS22" s="17">
        <v>0.7</v>
      </c>
      <c r="DT22" s="17">
        <v>0.6</v>
      </c>
      <c r="DU22" s="17">
        <v>1.2</v>
      </c>
      <c r="DV22" s="17">
        <v>0.3</v>
      </c>
      <c r="DW22" s="17">
        <v>0.1</v>
      </c>
      <c r="DX22" s="17">
        <v>0.1</v>
      </c>
      <c r="DY22" s="17">
        <v>0.3</v>
      </c>
      <c r="DZ22" s="17"/>
      <c r="EA22" s="17">
        <v>-1.5</v>
      </c>
      <c r="EB22" s="17">
        <v>0.2</v>
      </c>
      <c r="EC22" s="17">
        <v>0.4</v>
      </c>
      <c r="ED22" s="17">
        <v>0.4</v>
      </c>
      <c r="EE22" s="17">
        <v>0.4</v>
      </c>
      <c r="EF22" s="17"/>
      <c r="EG22" s="17">
        <v>3</v>
      </c>
      <c r="EH22" s="17">
        <v>0</v>
      </c>
      <c r="EI22" s="17">
        <v>-0.8</v>
      </c>
      <c r="EJ22" s="17">
        <v>-0.4</v>
      </c>
      <c r="EK22" s="17">
        <v>0</v>
      </c>
      <c r="EL22" s="17">
        <v>0</v>
      </c>
      <c r="EM22" s="17">
        <v>0.6</v>
      </c>
      <c r="EN22" s="17">
        <v>-0.2</v>
      </c>
      <c r="EO22" s="17">
        <v>1.7</v>
      </c>
      <c r="EP22" s="17">
        <v>0.2</v>
      </c>
      <c r="EQ22" s="17">
        <v>0.1</v>
      </c>
      <c r="ER22" s="17">
        <v>0.1</v>
      </c>
      <c r="ES22" s="17">
        <v>-5.3</v>
      </c>
      <c r="ET22" s="17">
        <v>1.1000000000000001</v>
      </c>
      <c r="EU22" s="17">
        <v>0</v>
      </c>
      <c r="EV22" s="17">
        <v>2.2000000000000002</v>
      </c>
      <c r="EW22" s="17">
        <v>-0.2</v>
      </c>
      <c r="EX22" s="17">
        <v>0</v>
      </c>
      <c r="EY22" s="17">
        <v>0</v>
      </c>
      <c r="EZ22" s="17">
        <v>1.1000000000000001</v>
      </c>
      <c r="FA22" s="17">
        <v>0</v>
      </c>
      <c r="FB22" s="17">
        <v>0.4</v>
      </c>
      <c r="FC22" s="17">
        <v>1</v>
      </c>
      <c r="FD22" s="17">
        <v>2.1</v>
      </c>
      <c r="FE22" s="17">
        <v>9.6999999999999993</v>
      </c>
      <c r="FF22" s="17">
        <v>0.4</v>
      </c>
      <c r="FG22" s="17">
        <v>3.1</v>
      </c>
      <c r="FH22" s="17">
        <v>1.1000000000000001</v>
      </c>
      <c r="FI22" s="17">
        <v>1.2</v>
      </c>
      <c r="FJ22" s="17">
        <v>4.41</v>
      </c>
      <c r="FK22" s="17">
        <v>274.21134000000001</v>
      </c>
      <c r="FL22" s="15"/>
      <c r="FM22" s="17"/>
      <c r="FN22" s="17">
        <v>0</v>
      </c>
      <c r="FO22" s="17"/>
      <c r="FP22" s="17">
        <v>0.7</v>
      </c>
      <c r="FQ22" s="17">
        <v>2.26329</v>
      </c>
      <c r="FR22" s="17">
        <v>0.31663000000000002</v>
      </c>
      <c r="FS22" s="17">
        <v>0.2</v>
      </c>
      <c r="FT22" s="17">
        <v>0.4</v>
      </c>
      <c r="FU22" s="17">
        <v>3.8799199999999998</v>
      </c>
    </row>
    <row r="23" spans="1:177" ht="24" customHeight="1" x14ac:dyDescent="0.3">
      <c r="A23" s="16" t="s">
        <v>56</v>
      </c>
      <c r="B23" s="16" t="s">
        <v>830</v>
      </c>
      <c r="C23" s="17">
        <v>-13</v>
      </c>
      <c r="D23" s="17">
        <v>3.3</v>
      </c>
      <c r="E23" s="17">
        <v>12</v>
      </c>
      <c r="F23" s="17"/>
      <c r="G23" s="17"/>
      <c r="H23" s="17">
        <v>0</v>
      </c>
      <c r="I23" s="17">
        <v>23.5</v>
      </c>
      <c r="J23" s="17"/>
      <c r="K23" s="17">
        <v>0</v>
      </c>
      <c r="L23" s="17">
        <v>-15.2</v>
      </c>
      <c r="M23" s="17">
        <v>-29.9</v>
      </c>
      <c r="N23" s="17">
        <v>0.7</v>
      </c>
      <c r="O23" s="17">
        <v>44.7</v>
      </c>
      <c r="P23" s="17">
        <v>6.3</v>
      </c>
      <c r="Q23" s="17">
        <v>4.2</v>
      </c>
      <c r="R23" s="17">
        <v>38.5</v>
      </c>
      <c r="S23" s="17">
        <v>-0.1</v>
      </c>
      <c r="T23" s="17"/>
      <c r="U23" s="17"/>
      <c r="V23" s="17"/>
      <c r="W23" s="17"/>
      <c r="X23" s="17">
        <v>-5</v>
      </c>
      <c r="Y23" s="17">
        <v>0.6</v>
      </c>
      <c r="Z23" s="17">
        <v>0.7</v>
      </c>
      <c r="AA23" s="17"/>
      <c r="AB23" s="17">
        <v>-3.4</v>
      </c>
      <c r="AC23" s="17">
        <v>3.7</v>
      </c>
      <c r="AD23" s="17">
        <v>7</v>
      </c>
      <c r="AE23" s="17"/>
      <c r="AF23" s="17"/>
      <c r="AG23" s="17"/>
      <c r="AH23" s="17"/>
      <c r="AI23" s="17">
        <v>-3.2</v>
      </c>
      <c r="AJ23" s="17">
        <v>2.1</v>
      </c>
      <c r="AK23" s="17"/>
      <c r="AL23" s="17"/>
      <c r="AM23" s="17"/>
      <c r="AN23" s="17">
        <v>-1.5</v>
      </c>
      <c r="AO23" s="17">
        <v>0</v>
      </c>
      <c r="AP23" s="17">
        <v>3</v>
      </c>
      <c r="AQ23" s="17">
        <v>0</v>
      </c>
      <c r="AR23" s="17">
        <v>0</v>
      </c>
      <c r="AS23" s="17">
        <v>-0.4</v>
      </c>
      <c r="AT23" s="17">
        <v>1.4</v>
      </c>
      <c r="AU23" s="17">
        <v>1.1000000000000001</v>
      </c>
      <c r="AV23" s="17">
        <v>56.7</v>
      </c>
      <c r="AW23" s="17">
        <v>23.9</v>
      </c>
      <c r="AX23" s="17">
        <v>-32.799999999999997</v>
      </c>
      <c r="AY23" s="17">
        <v>-0.3</v>
      </c>
      <c r="AZ23" s="17">
        <v>-2.2999999999999998</v>
      </c>
      <c r="BA23" s="17">
        <v>-0.4</v>
      </c>
      <c r="BB23" s="17">
        <v>1.1000000000000001</v>
      </c>
      <c r="BC23" s="17">
        <v>1.7</v>
      </c>
      <c r="BD23" s="17">
        <v>0.5</v>
      </c>
      <c r="BE23" s="17">
        <v>0</v>
      </c>
      <c r="BF23" s="17">
        <v>-2.6</v>
      </c>
      <c r="BG23" s="17"/>
      <c r="BH23" s="17"/>
      <c r="BI23" s="17">
        <v>4.4000000000000004</v>
      </c>
      <c r="BJ23" s="17"/>
      <c r="BK23" s="17"/>
      <c r="BL23" s="17">
        <v>3.1</v>
      </c>
      <c r="BM23" s="17"/>
      <c r="BN23" s="17"/>
      <c r="BO23" s="17"/>
      <c r="BP23" s="17">
        <v>4.0999999999999996</v>
      </c>
      <c r="BQ23" s="17">
        <v>-22.9</v>
      </c>
      <c r="BR23" s="17">
        <v>-23.7</v>
      </c>
      <c r="BS23" s="17">
        <v>5.0999999999999996</v>
      </c>
      <c r="BT23" s="17">
        <v>16.899999999999999</v>
      </c>
      <c r="BU23" s="17">
        <v>-2.7</v>
      </c>
      <c r="BV23" s="17">
        <v>-4.2</v>
      </c>
      <c r="BW23" s="17"/>
      <c r="BX23" s="17"/>
      <c r="BY23" s="17"/>
      <c r="BZ23" s="17"/>
      <c r="CA23" s="17"/>
      <c r="CB23" s="17"/>
      <c r="CC23" s="17">
        <v>-0.7</v>
      </c>
      <c r="CD23" s="17">
        <v>24.2</v>
      </c>
      <c r="CE23" s="17">
        <v>21.8</v>
      </c>
      <c r="CF23" s="17">
        <v>6.1</v>
      </c>
      <c r="CG23" s="17">
        <v>1.1000000000000001</v>
      </c>
      <c r="CH23" s="17">
        <v>0.9</v>
      </c>
      <c r="CI23" s="17"/>
      <c r="CJ23" s="17"/>
      <c r="CK23" s="17"/>
      <c r="CL23" s="17">
        <v>26.9</v>
      </c>
      <c r="CM23" s="17">
        <v>24.8</v>
      </c>
      <c r="CN23" s="17">
        <v>1.8</v>
      </c>
      <c r="CO23" s="17"/>
      <c r="CP23" s="17"/>
      <c r="CQ23" s="17"/>
      <c r="CR23" s="17"/>
      <c r="CS23" s="17"/>
      <c r="CT23" s="17">
        <v>26.5</v>
      </c>
      <c r="CU23" s="17">
        <v>7.9</v>
      </c>
      <c r="CV23" s="17"/>
      <c r="CW23" s="17">
        <v>-9.6</v>
      </c>
      <c r="CX23" s="17">
        <v>0.8</v>
      </c>
      <c r="CY23" s="17">
        <v>-5.2</v>
      </c>
      <c r="CZ23" s="17"/>
      <c r="DA23" s="17">
        <v>0.3</v>
      </c>
      <c r="DB23" s="17">
        <v>7.4999999999999997E-3</v>
      </c>
      <c r="DC23" s="17">
        <v>0</v>
      </c>
      <c r="DD23" s="17"/>
      <c r="DE23" s="17">
        <v>0.64</v>
      </c>
      <c r="DF23" s="17"/>
      <c r="DG23" s="17">
        <v>0</v>
      </c>
      <c r="DH23" s="17">
        <v>1</v>
      </c>
      <c r="DI23" s="17">
        <v>0.2</v>
      </c>
      <c r="DJ23" s="17">
        <v>2.6</v>
      </c>
      <c r="DK23" s="17"/>
      <c r="DL23" s="17">
        <v>0.5</v>
      </c>
      <c r="DM23" s="17"/>
      <c r="DN23" s="17">
        <v>-0.6</v>
      </c>
      <c r="DO23" s="17">
        <v>-1</v>
      </c>
      <c r="DP23" s="17">
        <v>-4.2</v>
      </c>
      <c r="DQ23" s="17">
        <v>-8.5</v>
      </c>
      <c r="DR23" s="17">
        <v>0.6</v>
      </c>
      <c r="DS23" s="17">
        <v>0.7</v>
      </c>
      <c r="DT23" s="17">
        <v>0.6</v>
      </c>
      <c r="DU23" s="17">
        <v>1.2</v>
      </c>
      <c r="DV23" s="17">
        <v>0.3</v>
      </c>
      <c r="DW23" s="17">
        <v>0</v>
      </c>
      <c r="DX23" s="17">
        <v>0.3</v>
      </c>
      <c r="DY23" s="17">
        <v>0.3</v>
      </c>
      <c r="DZ23" s="17"/>
      <c r="EA23" s="17">
        <v>-1.4</v>
      </c>
      <c r="EB23" s="17">
        <v>0.1</v>
      </c>
      <c r="EC23" s="17">
        <v>0.3</v>
      </c>
      <c r="ED23" s="17">
        <v>0.4</v>
      </c>
      <c r="EE23" s="17">
        <v>0.4</v>
      </c>
      <c r="EF23" s="17"/>
      <c r="EG23" s="17">
        <v>3</v>
      </c>
      <c r="EH23" s="17">
        <v>-0.1</v>
      </c>
      <c r="EI23" s="17">
        <v>-2.6</v>
      </c>
      <c r="EJ23" s="17">
        <v>-3.4</v>
      </c>
      <c r="EK23" s="17">
        <v>0</v>
      </c>
      <c r="EL23" s="17">
        <v>0</v>
      </c>
      <c r="EM23" s="17">
        <v>0.6</v>
      </c>
      <c r="EN23" s="17">
        <v>-0.2</v>
      </c>
      <c r="EO23" s="17">
        <v>1.4</v>
      </c>
      <c r="EP23" s="17">
        <v>0.2</v>
      </c>
      <c r="EQ23" s="17">
        <v>0.1</v>
      </c>
      <c r="ER23" s="17">
        <v>0.1</v>
      </c>
      <c r="ES23" s="17">
        <v>-5.6</v>
      </c>
      <c r="ET23" s="17">
        <v>0.9</v>
      </c>
      <c r="EU23" s="17">
        <v>0</v>
      </c>
      <c r="EV23" s="17">
        <v>1.9</v>
      </c>
      <c r="EW23" s="17">
        <v>-0.2</v>
      </c>
      <c r="EX23" s="17">
        <v>0</v>
      </c>
      <c r="EY23" s="17">
        <v>0</v>
      </c>
      <c r="EZ23" s="17">
        <v>19.5</v>
      </c>
      <c r="FA23" s="17">
        <v>0</v>
      </c>
      <c r="FB23" s="17">
        <v>0.4</v>
      </c>
      <c r="FC23" s="17">
        <v>0.8</v>
      </c>
      <c r="FD23" s="17">
        <v>2</v>
      </c>
      <c r="FE23" s="17">
        <v>10.8</v>
      </c>
      <c r="FF23" s="17">
        <v>0.2</v>
      </c>
      <c r="FG23" s="17">
        <v>4</v>
      </c>
      <c r="FH23" s="17">
        <v>1.5</v>
      </c>
      <c r="FI23" s="17">
        <v>1.2</v>
      </c>
      <c r="FJ23" s="17">
        <v>4.37</v>
      </c>
      <c r="FK23" s="17">
        <v>269.61750000000001</v>
      </c>
      <c r="FL23" s="15"/>
      <c r="FM23" s="17"/>
      <c r="FN23" s="17">
        <v>0</v>
      </c>
      <c r="FO23" s="17"/>
      <c r="FP23" s="17">
        <v>0.7</v>
      </c>
      <c r="FQ23" s="17">
        <v>2.01111</v>
      </c>
      <c r="FR23" s="17">
        <v>0.31923000000000001</v>
      </c>
      <c r="FS23" s="17">
        <v>0.4</v>
      </c>
      <c r="FT23" s="17">
        <v>0.4</v>
      </c>
      <c r="FU23" s="17">
        <v>3.8303400000000001</v>
      </c>
    </row>
    <row r="24" spans="1:177" ht="24" customHeight="1" x14ac:dyDescent="0.3">
      <c r="A24" s="16" t="s">
        <v>56</v>
      </c>
      <c r="B24" s="16" t="s">
        <v>831</v>
      </c>
      <c r="C24" s="17">
        <v>-15.5</v>
      </c>
      <c r="D24" s="17">
        <v>-12</v>
      </c>
      <c r="E24" s="17">
        <v>8.9</v>
      </c>
      <c r="F24" s="17"/>
      <c r="G24" s="17"/>
      <c r="H24" s="17">
        <v>-2.5</v>
      </c>
      <c r="I24" s="17">
        <v>11.8</v>
      </c>
      <c r="J24" s="17"/>
      <c r="K24" s="17">
        <v>0</v>
      </c>
      <c r="L24" s="17">
        <v>-16.100000000000001</v>
      </c>
      <c r="M24" s="17">
        <v>-25.6</v>
      </c>
      <c r="N24" s="17">
        <v>4.0999999999999996</v>
      </c>
      <c r="O24" s="17">
        <v>43.7</v>
      </c>
      <c r="P24" s="17">
        <v>4</v>
      </c>
      <c r="Q24" s="17">
        <v>2.6</v>
      </c>
      <c r="R24" s="17">
        <v>7.1</v>
      </c>
      <c r="S24" s="17">
        <v>0.1</v>
      </c>
      <c r="T24" s="17"/>
      <c r="U24" s="17"/>
      <c r="V24" s="17"/>
      <c r="W24" s="17"/>
      <c r="X24" s="17">
        <v>-8.8000000000000007</v>
      </c>
      <c r="Y24" s="17">
        <v>0.2</v>
      </c>
      <c r="Z24" s="17">
        <v>0.5</v>
      </c>
      <c r="AA24" s="17"/>
      <c r="AB24" s="17">
        <v>-3.4</v>
      </c>
      <c r="AC24" s="17">
        <v>3.3</v>
      </c>
      <c r="AD24" s="17">
        <v>5.7</v>
      </c>
      <c r="AE24" s="17"/>
      <c r="AF24" s="17"/>
      <c r="AG24" s="17"/>
      <c r="AH24" s="17"/>
      <c r="AI24" s="17">
        <v>-2.6</v>
      </c>
      <c r="AJ24" s="17">
        <v>0.1</v>
      </c>
      <c r="AK24" s="17"/>
      <c r="AL24" s="17"/>
      <c r="AM24" s="17"/>
      <c r="AN24" s="17">
        <v>-1.8</v>
      </c>
      <c r="AO24" s="17">
        <v>0</v>
      </c>
      <c r="AP24" s="17">
        <v>2</v>
      </c>
      <c r="AQ24" s="17">
        <v>0</v>
      </c>
      <c r="AR24" s="17">
        <v>0</v>
      </c>
      <c r="AS24" s="17">
        <v>-0.4</v>
      </c>
      <c r="AT24" s="17">
        <v>1.4</v>
      </c>
      <c r="AU24" s="17">
        <v>-0.3</v>
      </c>
      <c r="AV24" s="17">
        <v>50.6</v>
      </c>
      <c r="AW24" s="17">
        <v>17.600000000000001</v>
      </c>
      <c r="AX24" s="17">
        <v>-38.6</v>
      </c>
      <c r="AY24" s="17">
        <v>-0.7</v>
      </c>
      <c r="AZ24" s="17">
        <v>-2.2999999999999998</v>
      </c>
      <c r="BA24" s="17">
        <v>-0.2</v>
      </c>
      <c r="BB24" s="17">
        <v>0.6</v>
      </c>
      <c r="BC24" s="17">
        <v>1.5</v>
      </c>
      <c r="BD24" s="17">
        <v>0.5</v>
      </c>
      <c r="BE24" s="17">
        <v>0</v>
      </c>
      <c r="BF24" s="17">
        <v>0</v>
      </c>
      <c r="BG24" s="17"/>
      <c r="BH24" s="17"/>
      <c r="BI24" s="17">
        <v>2.9</v>
      </c>
      <c r="BJ24" s="17"/>
      <c r="BK24" s="17"/>
      <c r="BL24" s="17">
        <v>4.7</v>
      </c>
      <c r="BM24" s="17"/>
      <c r="BN24" s="17"/>
      <c r="BO24" s="17"/>
      <c r="BP24" s="17">
        <v>1.3</v>
      </c>
      <c r="BQ24" s="17">
        <v>-24.7</v>
      </c>
      <c r="BR24" s="17">
        <v>-25.9</v>
      </c>
      <c r="BS24" s="17">
        <v>2.7</v>
      </c>
      <c r="BT24" s="17">
        <v>14.3</v>
      </c>
      <c r="BU24" s="17">
        <v>-3.6</v>
      </c>
      <c r="BV24" s="17">
        <v>-4.5999999999999996</v>
      </c>
      <c r="BW24" s="17"/>
      <c r="BX24" s="17"/>
      <c r="BY24" s="17"/>
      <c r="BZ24" s="17"/>
      <c r="CA24" s="17"/>
      <c r="CB24" s="17"/>
      <c r="CC24" s="17">
        <v>-0.7</v>
      </c>
      <c r="CD24" s="17">
        <v>23.4</v>
      </c>
      <c r="CE24" s="17">
        <v>22.3</v>
      </c>
      <c r="CF24" s="17">
        <v>6</v>
      </c>
      <c r="CG24" s="17">
        <v>1.1000000000000001</v>
      </c>
      <c r="CH24" s="17">
        <v>1</v>
      </c>
      <c r="CI24" s="17"/>
      <c r="CJ24" s="17"/>
      <c r="CK24" s="17"/>
      <c r="CL24" s="17">
        <v>23.6</v>
      </c>
      <c r="CM24" s="17">
        <v>21.9</v>
      </c>
      <c r="CN24" s="17">
        <v>-3.1</v>
      </c>
      <c r="CO24" s="17"/>
      <c r="CP24" s="17"/>
      <c r="CQ24" s="17"/>
      <c r="CR24" s="17"/>
      <c r="CS24" s="17"/>
      <c r="CT24" s="17">
        <v>23.2</v>
      </c>
      <c r="CU24" s="17">
        <v>5.9</v>
      </c>
      <c r="CV24" s="17"/>
      <c r="CW24" s="17">
        <v>-13.1</v>
      </c>
      <c r="CX24" s="17">
        <v>4</v>
      </c>
      <c r="CY24" s="17">
        <v>-5.3</v>
      </c>
      <c r="CZ24" s="17"/>
      <c r="DA24" s="17">
        <v>0.3</v>
      </c>
      <c r="DB24" s="17">
        <v>1.137E-2</v>
      </c>
      <c r="DC24" s="17">
        <v>0</v>
      </c>
      <c r="DD24" s="17"/>
      <c r="DE24" s="17">
        <v>3.57</v>
      </c>
      <c r="DF24" s="17"/>
      <c r="DG24" s="17">
        <v>0</v>
      </c>
      <c r="DH24" s="17">
        <v>0.8</v>
      </c>
      <c r="DI24" s="17">
        <v>0.1</v>
      </c>
      <c r="DJ24" s="17">
        <v>2.8</v>
      </c>
      <c r="DK24" s="17"/>
      <c r="DL24" s="17">
        <v>0.5</v>
      </c>
      <c r="DM24" s="17"/>
      <c r="DN24" s="17">
        <v>-0.8</v>
      </c>
      <c r="DO24" s="17">
        <v>-1.7</v>
      </c>
      <c r="DP24" s="17">
        <v>-5.0999999999999996</v>
      </c>
      <c r="DQ24" s="17">
        <v>-11.6</v>
      </c>
      <c r="DR24" s="17">
        <v>0.6</v>
      </c>
      <c r="DS24" s="17">
        <v>0.7</v>
      </c>
      <c r="DT24" s="17">
        <v>0.6</v>
      </c>
      <c r="DU24" s="17">
        <v>1.2</v>
      </c>
      <c r="DV24" s="17">
        <v>0.1</v>
      </c>
      <c r="DW24" s="17">
        <v>0</v>
      </c>
      <c r="DX24" s="17">
        <v>0.5</v>
      </c>
      <c r="DY24" s="17">
        <v>0.3</v>
      </c>
      <c r="DZ24" s="17"/>
      <c r="EA24" s="17">
        <v>-1.5</v>
      </c>
      <c r="EB24" s="17">
        <v>0.1</v>
      </c>
      <c r="EC24" s="17">
        <v>0.4</v>
      </c>
      <c r="ED24" s="17">
        <v>0.4</v>
      </c>
      <c r="EE24" s="17">
        <v>0.3</v>
      </c>
      <c r="EF24" s="17"/>
      <c r="EG24" s="17">
        <v>3</v>
      </c>
      <c r="EH24" s="17">
        <v>0.4</v>
      </c>
      <c r="EI24" s="17">
        <v>-2.5</v>
      </c>
      <c r="EJ24" s="17">
        <v>-3.1</v>
      </c>
      <c r="EK24" s="17">
        <v>0</v>
      </c>
      <c r="EL24" s="17">
        <v>0</v>
      </c>
      <c r="EM24" s="17">
        <v>0.6</v>
      </c>
      <c r="EN24" s="17">
        <v>-0.2</v>
      </c>
      <c r="EO24" s="17">
        <v>1.6</v>
      </c>
      <c r="EP24" s="17">
        <v>0.2</v>
      </c>
      <c r="EQ24" s="17">
        <v>0.1</v>
      </c>
      <c r="ER24" s="17">
        <v>0.1</v>
      </c>
      <c r="ES24" s="17">
        <v>-5.5</v>
      </c>
      <c r="ET24" s="17">
        <v>0.4</v>
      </c>
      <c r="EU24" s="17">
        <v>0</v>
      </c>
      <c r="EV24" s="17">
        <v>0</v>
      </c>
      <c r="EW24" s="17">
        <v>-0.2</v>
      </c>
      <c r="EX24" s="17">
        <v>0</v>
      </c>
      <c r="EY24" s="17">
        <v>0</v>
      </c>
      <c r="EZ24" s="17">
        <v>19.399999999999999</v>
      </c>
      <c r="FA24" s="17">
        <v>0</v>
      </c>
      <c r="FB24" s="17">
        <v>0.4</v>
      </c>
      <c r="FC24" s="17">
        <v>0.8</v>
      </c>
      <c r="FD24" s="17">
        <v>2</v>
      </c>
      <c r="FE24" s="17">
        <v>11.2</v>
      </c>
      <c r="FF24" s="17">
        <v>0</v>
      </c>
      <c r="FG24" s="17">
        <v>3.7</v>
      </c>
      <c r="FH24" s="17">
        <v>2.1</v>
      </c>
      <c r="FI24" s="17">
        <v>1.5</v>
      </c>
      <c r="FJ24" s="17">
        <v>4.93</v>
      </c>
      <c r="FK24" s="17">
        <v>146.31137000000001</v>
      </c>
      <c r="FL24" s="15"/>
      <c r="FM24" s="17"/>
      <c r="FN24" s="17">
        <v>0</v>
      </c>
      <c r="FO24" s="17"/>
      <c r="FP24" s="17">
        <v>0.7</v>
      </c>
      <c r="FQ24" s="17">
        <v>0.13417999999999999</v>
      </c>
      <c r="FR24" s="17">
        <v>0.22422</v>
      </c>
      <c r="FS24" s="17">
        <v>0.2</v>
      </c>
      <c r="FT24" s="17">
        <v>1.4</v>
      </c>
      <c r="FU24" s="17">
        <v>2.6583999999999999</v>
      </c>
    </row>
    <row r="25" spans="1:177" ht="24" customHeight="1" x14ac:dyDescent="0.3">
      <c r="A25" s="16" t="s">
        <v>56</v>
      </c>
      <c r="B25" s="16" t="s">
        <v>832</v>
      </c>
      <c r="C25" s="17">
        <v>-16.100000000000001</v>
      </c>
      <c r="D25" s="17">
        <v>2.1</v>
      </c>
      <c r="E25" s="17">
        <v>11.7</v>
      </c>
      <c r="F25" s="17"/>
      <c r="G25" s="17"/>
      <c r="H25" s="17">
        <v>-0.9</v>
      </c>
      <c r="I25" s="17">
        <v>22</v>
      </c>
      <c r="J25" s="17"/>
      <c r="K25" s="17">
        <v>0</v>
      </c>
      <c r="L25" s="17">
        <v>-10.9</v>
      </c>
      <c r="M25" s="17">
        <v>-21.1</v>
      </c>
      <c r="N25" s="17">
        <v>9.1</v>
      </c>
      <c r="O25" s="17">
        <v>49.7</v>
      </c>
      <c r="P25" s="17">
        <v>6.3</v>
      </c>
      <c r="Q25" s="17">
        <v>3.6</v>
      </c>
      <c r="R25" s="17">
        <v>5.0999999999999996</v>
      </c>
      <c r="S25" s="17">
        <v>0.1</v>
      </c>
      <c r="T25" s="17"/>
      <c r="U25" s="17"/>
      <c r="V25" s="17"/>
      <c r="W25" s="17"/>
      <c r="X25" s="17">
        <v>-6.3</v>
      </c>
      <c r="Y25" s="17">
        <v>0.5</v>
      </c>
      <c r="Z25" s="17">
        <v>0.6</v>
      </c>
      <c r="AA25" s="17"/>
      <c r="AB25" s="17">
        <v>-3.4</v>
      </c>
      <c r="AC25" s="17">
        <v>3.2</v>
      </c>
      <c r="AD25" s="17">
        <v>6.1</v>
      </c>
      <c r="AE25" s="17"/>
      <c r="AF25" s="17"/>
      <c r="AG25" s="17"/>
      <c r="AH25" s="17"/>
      <c r="AI25" s="17">
        <v>-0.6</v>
      </c>
      <c r="AJ25" s="17">
        <v>-1.7</v>
      </c>
      <c r="AK25" s="17"/>
      <c r="AL25" s="17"/>
      <c r="AM25" s="17"/>
      <c r="AN25" s="17">
        <v>-1.8</v>
      </c>
      <c r="AO25" s="17">
        <v>0</v>
      </c>
      <c r="AP25" s="17">
        <v>2.5</v>
      </c>
      <c r="AQ25" s="17">
        <v>0</v>
      </c>
      <c r="AR25" s="17">
        <v>0</v>
      </c>
      <c r="AS25" s="17">
        <v>-0.2</v>
      </c>
      <c r="AT25" s="17">
        <v>1.4</v>
      </c>
      <c r="AU25" s="17">
        <v>0.7</v>
      </c>
      <c r="AV25" s="17">
        <v>54.2</v>
      </c>
      <c r="AW25" s="17">
        <v>21.2</v>
      </c>
      <c r="AX25" s="17">
        <v>-35.200000000000003</v>
      </c>
      <c r="AY25" s="17">
        <v>0.8</v>
      </c>
      <c r="AZ25" s="17">
        <v>-2.2999999999999998</v>
      </c>
      <c r="BA25" s="17">
        <v>-0.2</v>
      </c>
      <c r="BB25" s="17">
        <v>2.7</v>
      </c>
      <c r="BC25" s="17">
        <v>1.7</v>
      </c>
      <c r="BD25" s="17">
        <v>0.5</v>
      </c>
      <c r="BE25" s="17">
        <v>0</v>
      </c>
      <c r="BF25" s="17">
        <v>-2</v>
      </c>
      <c r="BG25" s="17"/>
      <c r="BH25" s="17"/>
      <c r="BI25" s="17">
        <v>5.9</v>
      </c>
      <c r="BJ25" s="17"/>
      <c r="BK25" s="17"/>
      <c r="BL25" s="17">
        <v>4.5</v>
      </c>
      <c r="BM25" s="17"/>
      <c r="BN25" s="17"/>
      <c r="BO25" s="17"/>
      <c r="BP25" s="17">
        <v>4.4000000000000004</v>
      </c>
      <c r="BQ25" s="17">
        <v>-23.4</v>
      </c>
      <c r="BR25" s="17">
        <v>-23.9</v>
      </c>
      <c r="BS25" s="17">
        <v>5.0999999999999996</v>
      </c>
      <c r="BT25" s="17">
        <v>16.5</v>
      </c>
      <c r="BU25" s="17">
        <v>-2.9</v>
      </c>
      <c r="BV25" s="17">
        <v>-4.2</v>
      </c>
      <c r="BW25" s="17"/>
      <c r="BX25" s="17"/>
      <c r="BY25" s="17"/>
      <c r="BZ25" s="17"/>
      <c r="CA25" s="17"/>
      <c r="CB25" s="17"/>
      <c r="CC25" s="17">
        <v>-0.7</v>
      </c>
      <c r="CD25" s="17">
        <v>25.2</v>
      </c>
      <c r="CE25" s="17">
        <v>22.3</v>
      </c>
      <c r="CF25" s="17">
        <v>6</v>
      </c>
      <c r="CG25" s="17">
        <v>1.1000000000000001</v>
      </c>
      <c r="CH25" s="17">
        <v>1.1000000000000001</v>
      </c>
      <c r="CI25" s="17"/>
      <c r="CJ25" s="17"/>
      <c r="CK25" s="17"/>
      <c r="CL25" s="17">
        <v>31.8</v>
      </c>
      <c r="CM25" s="17">
        <v>30.4</v>
      </c>
      <c r="CN25" s="17">
        <v>8.9</v>
      </c>
      <c r="CO25" s="17"/>
      <c r="CP25" s="17"/>
      <c r="CQ25" s="17"/>
      <c r="CR25" s="17"/>
      <c r="CS25" s="17"/>
      <c r="CT25" s="17">
        <v>18.100000000000001</v>
      </c>
      <c r="CU25" s="17">
        <v>4.5999999999999996</v>
      </c>
      <c r="CV25" s="17"/>
      <c r="CW25" s="17">
        <v>-14.5</v>
      </c>
      <c r="CX25" s="17">
        <v>7.3</v>
      </c>
      <c r="CY25" s="17">
        <v>-4.7</v>
      </c>
      <c r="CZ25" s="17"/>
      <c r="DA25" s="17">
        <v>0.3</v>
      </c>
      <c r="DB25" s="17">
        <v>2.0160000000000001E-2</v>
      </c>
      <c r="DC25" s="17">
        <v>0</v>
      </c>
      <c r="DD25" s="17"/>
      <c r="DE25" s="17">
        <v>19.47</v>
      </c>
      <c r="DF25" s="17"/>
      <c r="DG25" s="17">
        <v>-0.1</v>
      </c>
      <c r="DH25" s="17">
        <v>1</v>
      </c>
      <c r="DI25" s="17">
        <v>0.2</v>
      </c>
      <c r="DJ25" s="17">
        <v>3.2</v>
      </c>
      <c r="DK25" s="17"/>
      <c r="DL25" s="17">
        <v>0.5</v>
      </c>
      <c r="DM25" s="17"/>
      <c r="DN25" s="17">
        <v>-0.8</v>
      </c>
      <c r="DO25" s="17">
        <v>-1.9</v>
      </c>
      <c r="DP25" s="17">
        <v>-5.0999999999999996</v>
      </c>
      <c r="DQ25" s="17">
        <v>-12.4</v>
      </c>
      <c r="DR25" s="17">
        <v>0.6</v>
      </c>
      <c r="DS25" s="17">
        <v>0.7</v>
      </c>
      <c r="DT25" s="17">
        <v>0.6</v>
      </c>
      <c r="DU25" s="17">
        <v>1.2</v>
      </c>
      <c r="DV25" s="17">
        <v>-1</v>
      </c>
      <c r="DW25" s="17">
        <v>0.1</v>
      </c>
      <c r="DX25" s="17">
        <v>0.5</v>
      </c>
      <c r="DY25" s="17">
        <v>0.3</v>
      </c>
      <c r="DZ25" s="17"/>
      <c r="EA25" s="17">
        <v>-1.5</v>
      </c>
      <c r="EB25" s="17">
        <v>0.1</v>
      </c>
      <c r="EC25" s="17">
        <v>0.4</v>
      </c>
      <c r="ED25" s="17">
        <v>0.4</v>
      </c>
      <c r="EE25" s="17">
        <v>0.5</v>
      </c>
      <c r="EF25" s="17"/>
      <c r="EG25" s="17">
        <v>3</v>
      </c>
      <c r="EH25" s="17">
        <v>2.2000000000000002</v>
      </c>
      <c r="EI25" s="17">
        <v>-2.2000000000000002</v>
      </c>
      <c r="EJ25" s="17">
        <v>-3.3</v>
      </c>
      <c r="EK25" s="17">
        <v>0</v>
      </c>
      <c r="EL25" s="17">
        <v>0</v>
      </c>
      <c r="EM25" s="17">
        <v>0.6</v>
      </c>
      <c r="EN25" s="17">
        <v>-0.2</v>
      </c>
      <c r="EO25" s="17">
        <v>1.7</v>
      </c>
      <c r="EP25" s="17">
        <v>0.2</v>
      </c>
      <c r="EQ25" s="17">
        <v>0.1</v>
      </c>
      <c r="ER25" s="17">
        <v>0.1</v>
      </c>
      <c r="ES25" s="17">
        <v>-5</v>
      </c>
      <c r="ET25" s="17">
        <v>1.9</v>
      </c>
      <c r="EU25" s="17">
        <v>0.1</v>
      </c>
      <c r="EV25" s="17">
        <v>-1.7</v>
      </c>
      <c r="EW25" s="17">
        <v>-0.2</v>
      </c>
      <c r="EX25" s="17">
        <v>0</v>
      </c>
      <c r="EY25" s="17">
        <v>0</v>
      </c>
      <c r="EZ25" s="17">
        <v>9.4</v>
      </c>
      <c r="FA25" s="17">
        <v>0</v>
      </c>
      <c r="FB25" s="17">
        <v>0.4</v>
      </c>
      <c r="FC25" s="17">
        <v>1</v>
      </c>
      <c r="FD25" s="17">
        <v>2</v>
      </c>
      <c r="FE25" s="17">
        <v>11.4</v>
      </c>
      <c r="FF25" s="17">
        <v>0.1</v>
      </c>
      <c r="FG25" s="17">
        <v>3.9</v>
      </c>
      <c r="FH25" s="17">
        <v>3.4</v>
      </c>
      <c r="FI25" s="17">
        <v>2.5</v>
      </c>
      <c r="FJ25" s="17">
        <v>5.29</v>
      </c>
      <c r="FK25" s="17">
        <v>265.98016000000001</v>
      </c>
      <c r="FL25" s="15"/>
      <c r="FM25" s="17"/>
      <c r="FN25" s="17">
        <v>0</v>
      </c>
      <c r="FO25" s="17"/>
      <c r="FP25" s="17">
        <v>0.7</v>
      </c>
      <c r="FQ25" s="17">
        <v>0.20784</v>
      </c>
      <c r="FR25" s="17">
        <v>0.28793000000000002</v>
      </c>
      <c r="FS25" s="17">
        <v>-0.3</v>
      </c>
      <c r="FT25" s="17">
        <v>1.4</v>
      </c>
      <c r="FU25" s="17">
        <v>2.2957700000000001</v>
      </c>
    </row>
    <row r="26" spans="1:177" ht="24" customHeight="1" x14ac:dyDescent="0.3">
      <c r="A26" s="18" t="s">
        <v>56</v>
      </c>
      <c r="B26" s="18" t="s">
        <v>833</v>
      </c>
      <c r="C26" s="19">
        <v>-12.7</v>
      </c>
      <c r="D26" s="19">
        <v>4.9000000000000004</v>
      </c>
      <c r="E26" s="19">
        <v>11.7</v>
      </c>
      <c r="F26" s="19"/>
      <c r="G26" s="19"/>
      <c r="H26" s="19">
        <v>-2.2999999999999998</v>
      </c>
      <c r="I26" s="19">
        <v>18.2</v>
      </c>
      <c r="J26" s="19"/>
      <c r="K26" s="19">
        <v>1.8</v>
      </c>
      <c r="L26" s="19">
        <v>-8.4</v>
      </c>
      <c r="M26" s="19">
        <v>-23.3</v>
      </c>
      <c r="N26" s="19">
        <v>5.8</v>
      </c>
      <c r="O26" s="19">
        <v>55.2</v>
      </c>
      <c r="P26" s="19">
        <v>5.9</v>
      </c>
      <c r="Q26" s="19">
        <v>4.7</v>
      </c>
      <c r="R26" s="19">
        <v>6.4</v>
      </c>
      <c r="S26" s="19">
        <v>-0.1</v>
      </c>
      <c r="T26" s="19"/>
      <c r="U26" s="19"/>
      <c r="V26" s="19"/>
      <c r="W26" s="19"/>
      <c r="X26" s="19">
        <v>-6.7</v>
      </c>
      <c r="Y26" s="19">
        <v>0.3</v>
      </c>
      <c r="Z26" s="19">
        <v>0.5</v>
      </c>
      <c r="AA26" s="19"/>
      <c r="AB26" s="19">
        <v>-3.4</v>
      </c>
      <c r="AC26" s="19">
        <v>2.9</v>
      </c>
      <c r="AD26" s="19">
        <v>7.6</v>
      </c>
      <c r="AE26" s="19"/>
      <c r="AF26" s="19"/>
      <c r="AG26" s="19"/>
      <c r="AH26" s="19"/>
      <c r="AI26" s="19">
        <v>2.2000000000000002</v>
      </c>
      <c r="AJ26" s="19">
        <v>-0.8</v>
      </c>
      <c r="AK26" s="19"/>
      <c r="AL26" s="19"/>
      <c r="AM26" s="19"/>
      <c r="AN26" s="19">
        <v>-1.7</v>
      </c>
      <c r="AO26" s="19">
        <v>0</v>
      </c>
      <c r="AP26" s="19">
        <v>3.6</v>
      </c>
      <c r="AQ26" s="19">
        <v>0</v>
      </c>
      <c r="AR26" s="19">
        <v>0</v>
      </c>
      <c r="AS26" s="19">
        <v>-0.2</v>
      </c>
      <c r="AT26" s="19">
        <v>1.4</v>
      </c>
      <c r="AU26" s="19">
        <v>0.6</v>
      </c>
      <c r="AV26" s="19">
        <v>54.6</v>
      </c>
      <c r="AW26" s="19">
        <v>22</v>
      </c>
      <c r="AX26" s="19">
        <v>-34.700000000000003</v>
      </c>
      <c r="AY26" s="19">
        <v>-0.1</v>
      </c>
      <c r="AZ26" s="19">
        <v>-2</v>
      </c>
      <c r="BA26" s="19">
        <v>0.1</v>
      </c>
      <c r="BB26" s="19">
        <v>1.6</v>
      </c>
      <c r="BC26" s="19">
        <v>-0.3</v>
      </c>
      <c r="BD26" s="19">
        <v>0.5</v>
      </c>
      <c r="BE26" s="19">
        <v>0.2</v>
      </c>
      <c r="BF26" s="19">
        <v>-6.1</v>
      </c>
      <c r="BG26" s="19"/>
      <c r="BH26" s="19"/>
      <c r="BI26" s="19">
        <v>6.3</v>
      </c>
      <c r="BJ26" s="19"/>
      <c r="BK26" s="19"/>
      <c r="BL26" s="19">
        <v>4</v>
      </c>
      <c r="BM26" s="19"/>
      <c r="BN26" s="19"/>
      <c r="BO26" s="19"/>
      <c r="BP26" s="19">
        <v>5.8</v>
      </c>
      <c r="BQ26" s="19">
        <v>-23</v>
      </c>
      <c r="BR26" s="19">
        <v>-23.3</v>
      </c>
      <c r="BS26" s="19">
        <v>5.4</v>
      </c>
      <c r="BT26" s="19">
        <v>16.899999999999999</v>
      </c>
      <c r="BU26" s="19">
        <v>-2.9</v>
      </c>
      <c r="BV26" s="19">
        <v>-4.2</v>
      </c>
      <c r="BW26" s="19"/>
      <c r="BX26" s="19"/>
      <c r="BY26" s="19"/>
      <c r="BZ26" s="19"/>
      <c r="CA26" s="19"/>
      <c r="CB26" s="19"/>
      <c r="CC26" s="19">
        <v>-0.7</v>
      </c>
      <c r="CD26" s="19">
        <v>24.3</v>
      </c>
      <c r="CE26" s="19">
        <v>22.3</v>
      </c>
      <c r="CF26" s="19">
        <v>5.8</v>
      </c>
      <c r="CG26" s="19">
        <v>1</v>
      </c>
      <c r="CH26" s="19">
        <v>0.8</v>
      </c>
      <c r="CI26" s="19"/>
      <c r="CJ26" s="19"/>
      <c r="CK26" s="19"/>
      <c r="CL26" s="19">
        <v>34.799999999999997</v>
      </c>
      <c r="CM26" s="19">
        <v>32.799999999999997</v>
      </c>
      <c r="CN26" s="19">
        <v>13.6</v>
      </c>
      <c r="CO26" s="19"/>
      <c r="CP26" s="19"/>
      <c r="CQ26" s="19"/>
      <c r="CR26" s="19"/>
      <c r="CS26" s="19"/>
      <c r="CT26" s="19">
        <v>12.8</v>
      </c>
      <c r="CU26" s="19">
        <v>2.4</v>
      </c>
      <c r="CV26" s="19"/>
      <c r="CW26" s="19">
        <v>-2.2000000000000002</v>
      </c>
      <c r="CX26" s="19">
        <v>7.3</v>
      </c>
      <c r="CY26" s="19">
        <v>-4.8</v>
      </c>
      <c r="CZ26" s="19"/>
      <c r="DA26" s="19">
        <v>0.3</v>
      </c>
      <c r="DB26" s="19">
        <v>2.1700000000000001E-3</v>
      </c>
      <c r="DC26" s="19">
        <v>0</v>
      </c>
      <c r="DD26" s="19"/>
      <c r="DE26" s="19">
        <v>21.76</v>
      </c>
      <c r="DF26" s="19"/>
      <c r="DG26" s="19">
        <v>-0.1</v>
      </c>
      <c r="DH26" s="19">
        <v>1.1000000000000001</v>
      </c>
      <c r="DI26" s="19">
        <v>0.3</v>
      </c>
      <c r="DJ26" s="19">
        <v>3</v>
      </c>
      <c r="DK26" s="19"/>
      <c r="DL26" s="19">
        <v>0.5</v>
      </c>
      <c r="DM26" s="19"/>
      <c r="DN26" s="19">
        <v>-0.9</v>
      </c>
      <c r="DO26" s="19">
        <v>-2.2000000000000002</v>
      </c>
      <c r="DP26" s="19">
        <v>-5.2</v>
      </c>
      <c r="DQ26" s="19">
        <v>-7.6</v>
      </c>
      <c r="DR26" s="19">
        <v>0.6</v>
      </c>
      <c r="DS26" s="19">
        <v>0.7</v>
      </c>
      <c r="DT26" s="19">
        <v>0.6</v>
      </c>
      <c r="DU26" s="19">
        <v>1.2</v>
      </c>
      <c r="DV26" s="19">
        <v>-3.4</v>
      </c>
      <c r="DW26" s="19">
        <v>0.1</v>
      </c>
      <c r="DX26" s="19">
        <v>0.5</v>
      </c>
      <c r="DY26" s="19">
        <v>0.3</v>
      </c>
      <c r="DZ26" s="19"/>
      <c r="EA26" s="19">
        <v>-1.5</v>
      </c>
      <c r="EB26" s="19">
        <v>0</v>
      </c>
      <c r="EC26" s="19">
        <v>0.4</v>
      </c>
      <c r="ED26" s="19">
        <v>0.4</v>
      </c>
      <c r="EE26" s="19">
        <v>0.5</v>
      </c>
      <c r="EF26" s="19"/>
      <c r="EG26" s="19">
        <v>3</v>
      </c>
      <c r="EH26" s="19">
        <v>2.7</v>
      </c>
      <c r="EI26" s="19">
        <v>0</v>
      </c>
      <c r="EJ26" s="19">
        <v>-2</v>
      </c>
      <c r="EK26" s="19">
        <v>0</v>
      </c>
      <c r="EL26" s="19">
        <v>0</v>
      </c>
      <c r="EM26" s="19">
        <v>0.6</v>
      </c>
      <c r="EN26" s="19">
        <v>-0.2</v>
      </c>
      <c r="EO26" s="19">
        <v>1.8</v>
      </c>
      <c r="EP26" s="19">
        <v>0.2</v>
      </c>
      <c r="EQ26" s="19">
        <v>0.1</v>
      </c>
      <c r="ER26" s="19">
        <v>0.1</v>
      </c>
      <c r="ES26" s="19">
        <v>-5.3</v>
      </c>
      <c r="ET26" s="19">
        <v>1.1000000000000001</v>
      </c>
      <c r="EU26" s="19">
        <v>0.6</v>
      </c>
      <c r="EV26" s="19">
        <v>4.2</v>
      </c>
      <c r="EW26" s="19">
        <v>-0.2</v>
      </c>
      <c r="EX26" s="19">
        <v>0</v>
      </c>
      <c r="EY26" s="19">
        <v>0</v>
      </c>
      <c r="EZ26" s="19">
        <v>2.4</v>
      </c>
      <c r="FA26" s="19">
        <v>0.3</v>
      </c>
      <c r="FB26" s="19">
        <v>0.4</v>
      </c>
      <c r="FC26" s="19">
        <v>1.2</v>
      </c>
      <c r="FD26" s="19">
        <v>2</v>
      </c>
      <c r="FE26" s="19">
        <v>11.5</v>
      </c>
      <c r="FF26" s="19">
        <v>0.4</v>
      </c>
      <c r="FG26" s="19">
        <v>4.2</v>
      </c>
      <c r="FH26" s="19">
        <v>1.9</v>
      </c>
      <c r="FI26" s="19">
        <v>2.4</v>
      </c>
      <c r="FJ26" s="19">
        <v>5.14</v>
      </c>
      <c r="FK26" s="19">
        <v>295.00216999999998</v>
      </c>
      <c r="FL26" s="15"/>
      <c r="FM26" s="19"/>
      <c r="FN26" s="19">
        <v>0</v>
      </c>
      <c r="FO26" s="19"/>
      <c r="FP26" s="19">
        <v>0.7</v>
      </c>
      <c r="FQ26" s="19">
        <v>0.26896999999999999</v>
      </c>
      <c r="FR26" s="19">
        <v>0.32157000000000002</v>
      </c>
      <c r="FS26" s="19">
        <v>-0.2</v>
      </c>
      <c r="FT26" s="19">
        <v>1.4</v>
      </c>
      <c r="FU26" s="19">
        <v>2.4905400000000002</v>
      </c>
    </row>
    <row r="27" spans="1:177" ht="24" customHeight="1" x14ac:dyDescent="0.3">
      <c r="A27" s="13" t="s">
        <v>56</v>
      </c>
      <c r="B27" s="13" t="s">
        <v>834</v>
      </c>
      <c r="C27" s="14">
        <v>-10.5</v>
      </c>
      <c r="D27" s="14">
        <v>-2.6</v>
      </c>
      <c r="E27" s="14">
        <v>12.9</v>
      </c>
      <c r="F27" s="14"/>
      <c r="G27" s="14"/>
      <c r="H27" s="14">
        <v>-2.2999999999999998</v>
      </c>
      <c r="I27" s="14">
        <v>14.5</v>
      </c>
      <c r="J27" s="14"/>
      <c r="K27" s="14">
        <v>3.1</v>
      </c>
      <c r="L27" s="14">
        <v>-17.2</v>
      </c>
      <c r="M27" s="14">
        <v>-21.9</v>
      </c>
      <c r="N27" s="14">
        <v>10.199999999999999</v>
      </c>
      <c r="O27" s="14">
        <v>44.1</v>
      </c>
      <c r="P27" s="14">
        <v>-6.4</v>
      </c>
      <c r="Q27" s="14">
        <v>-13.3</v>
      </c>
      <c r="R27" s="14">
        <v>-2.9</v>
      </c>
      <c r="S27" s="14">
        <v>0.2</v>
      </c>
      <c r="T27" s="14"/>
      <c r="U27" s="14"/>
      <c r="V27" s="14"/>
      <c r="W27" s="14"/>
      <c r="X27" s="14">
        <v>-1.6</v>
      </c>
      <c r="Y27" s="14">
        <v>1</v>
      </c>
      <c r="Z27" s="14">
        <v>0.3</v>
      </c>
      <c r="AA27" s="14"/>
      <c r="AB27" s="14">
        <v>-3.4</v>
      </c>
      <c r="AC27" s="14">
        <v>2.9</v>
      </c>
      <c r="AD27" s="14">
        <v>10.6</v>
      </c>
      <c r="AE27" s="14"/>
      <c r="AF27" s="14"/>
      <c r="AG27" s="14"/>
      <c r="AH27" s="14"/>
      <c r="AI27" s="14">
        <v>6.2</v>
      </c>
      <c r="AJ27" s="14">
        <v>4.5999999999999996</v>
      </c>
      <c r="AK27" s="14"/>
      <c r="AL27" s="14"/>
      <c r="AM27" s="14"/>
      <c r="AN27" s="14">
        <v>-1.9</v>
      </c>
      <c r="AO27" s="14">
        <v>0</v>
      </c>
      <c r="AP27" s="14">
        <v>4.3</v>
      </c>
      <c r="AQ27" s="14">
        <v>0</v>
      </c>
      <c r="AR27" s="14">
        <v>0</v>
      </c>
      <c r="AS27" s="14">
        <v>1.1000000000000001</v>
      </c>
      <c r="AT27" s="14">
        <v>1.3</v>
      </c>
      <c r="AU27" s="14">
        <v>1.4</v>
      </c>
      <c r="AV27" s="14">
        <v>48.1</v>
      </c>
      <c r="AW27" s="14">
        <v>15</v>
      </c>
      <c r="AX27" s="14">
        <v>-40.799999999999997</v>
      </c>
      <c r="AY27" s="14">
        <v>8</v>
      </c>
      <c r="AZ27" s="14">
        <v>-2</v>
      </c>
      <c r="BA27" s="14">
        <v>0.1</v>
      </c>
      <c r="BB27" s="14">
        <v>3.6</v>
      </c>
      <c r="BC27" s="14">
        <v>3.1</v>
      </c>
      <c r="BD27" s="14">
        <v>0.5</v>
      </c>
      <c r="BE27" s="14">
        <v>0.2</v>
      </c>
      <c r="BF27" s="14">
        <v>1.4</v>
      </c>
      <c r="BG27" s="14"/>
      <c r="BH27" s="14"/>
      <c r="BI27" s="14">
        <v>5.7</v>
      </c>
      <c r="BJ27" s="14"/>
      <c r="BK27" s="14"/>
      <c r="BL27" s="14">
        <v>4.9000000000000004</v>
      </c>
      <c r="BM27" s="14"/>
      <c r="BN27" s="14"/>
      <c r="BO27" s="14"/>
      <c r="BP27" s="14">
        <v>2.8</v>
      </c>
      <c r="BQ27" s="14">
        <v>32.6</v>
      </c>
      <c r="BR27" s="14">
        <v>31.4</v>
      </c>
      <c r="BS27" s="14">
        <v>6.7</v>
      </c>
      <c r="BT27" s="14">
        <v>52.6</v>
      </c>
      <c r="BU27" s="14">
        <v>-15.2</v>
      </c>
      <c r="BV27" s="14">
        <v>-6.1</v>
      </c>
      <c r="BW27" s="14"/>
      <c r="BX27" s="14"/>
      <c r="BY27" s="14"/>
      <c r="BZ27" s="14"/>
      <c r="CA27" s="14"/>
      <c r="CB27" s="14"/>
      <c r="CC27" s="14">
        <v>-0.6</v>
      </c>
      <c r="CD27" s="14">
        <v>45.6</v>
      </c>
      <c r="CE27" s="14">
        <v>29.6</v>
      </c>
      <c r="CF27" s="14">
        <v>6.6</v>
      </c>
      <c r="CG27" s="14">
        <v>6.4</v>
      </c>
      <c r="CH27" s="14">
        <v>0.9</v>
      </c>
      <c r="CI27" s="14"/>
      <c r="CJ27" s="14"/>
      <c r="CK27" s="14"/>
      <c r="CL27" s="14">
        <v>35.200000000000003</v>
      </c>
      <c r="CM27" s="14">
        <v>34</v>
      </c>
      <c r="CN27" s="14">
        <v>14.5</v>
      </c>
      <c r="CO27" s="14"/>
      <c r="CP27" s="14"/>
      <c r="CQ27" s="14"/>
      <c r="CR27" s="14"/>
      <c r="CS27" s="14"/>
      <c r="CT27" s="14">
        <v>18.600000000000001</v>
      </c>
      <c r="CU27" s="14">
        <v>9.6</v>
      </c>
      <c r="CV27" s="14"/>
      <c r="CW27" s="14">
        <v>-4.8</v>
      </c>
      <c r="CX27" s="14">
        <v>9.3000000000000007</v>
      </c>
      <c r="CY27" s="14">
        <v>-4.5999999999999996</v>
      </c>
      <c r="CZ27" s="14"/>
      <c r="DA27" s="14">
        <v>0.3</v>
      </c>
      <c r="DB27" s="14">
        <v>3.2399999999999998E-2</v>
      </c>
      <c r="DC27" s="14">
        <v>0</v>
      </c>
      <c r="DD27" s="14"/>
      <c r="DE27" s="14">
        <v>23.84</v>
      </c>
      <c r="DF27" s="14"/>
      <c r="DG27" s="14">
        <v>-0.1</v>
      </c>
      <c r="DH27" s="14">
        <v>1.2</v>
      </c>
      <c r="DI27" s="14">
        <v>0.2</v>
      </c>
      <c r="DJ27" s="14">
        <v>2.7</v>
      </c>
      <c r="DK27" s="14"/>
      <c r="DL27" s="14">
        <v>0.5</v>
      </c>
      <c r="DM27" s="14"/>
      <c r="DN27" s="14">
        <v>-0.8</v>
      </c>
      <c r="DO27" s="14">
        <v>-2.2000000000000002</v>
      </c>
      <c r="DP27" s="14">
        <v>-3.3</v>
      </c>
      <c r="DQ27" s="14">
        <v>-1.2</v>
      </c>
      <c r="DR27" s="14">
        <v>0.6</v>
      </c>
      <c r="DS27" s="14">
        <v>0.7</v>
      </c>
      <c r="DT27" s="14">
        <v>0.6</v>
      </c>
      <c r="DU27" s="14">
        <v>1.2</v>
      </c>
      <c r="DV27" s="14">
        <v>-3.5</v>
      </c>
      <c r="DW27" s="14">
        <v>-0.1</v>
      </c>
      <c r="DX27" s="14">
        <v>0.4</v>
      </c>
      <c r="DY27" s="14">
        <v>0.3</v>
      </c>
      <c r="DZ27" s="14"/>
      <c r="EA27" s="14">
        <v>-1.5</v>
      </c>
      <c r="EB27" s="14">
        <v>0.1</v>
      </c>
      <c r="EC27" s="14">
        <v>0.4</v>
      </c>
      <c r="ED27" s="14">
        <v>0.4</v>
      </c>
      <c r="EE27" s="14">
        <v>0.5</v>
      </c>
      <c r="EF27" s="14"/>
      <c r="EG27" s="14">
        <v>3</v>
      </c>
      <c r="EH27" s="14">
        <v>3.3</v>
      </c>
      <c r="EI27" s="14">
        <v>0.9</v>
      </c>
      <c r="EJ27" s="14">
        <v>0.9</v>
      </c>
      <c r="EK27" s="14">
        <v>0</v>
      </c>
      <c r="EL27" s="14">
        <v>0</v>
      </c>
      <c r="EM27" s="14">
        <v>0.6</v>
      </c>
      <c r="EN27" s="14">
        <v>-0.2</v>
      </c>
      <c r="EO27" s="14">
        <v>2</v>
      </c>
      <c r="EP27" s="14">
        <v>0.2</v>
      </c>
      <c r="EQ27" s="14">
        <v>0.1</v>
      </c>
      <c r="ER27" s="14">
        <v>0.1</v>
      </c>
      <c r="ES27" s="14">
        <v>-4.9000000000000004</v>
      </c>
      <c r="ET27" s="14">
        <v>1.3</v>
      </c>
      <c r="EU27" s="14">
        <v>1</v>
      </c>
      <c r="EV27" s="14">
        <v>0.4</v>
      </c>
      <c r="EW27" s="14">
        <v>-0.2</v>
      </c>
      <c r="EX27" s="14">
        <v>0</v>
      </c>
      <c r="EY27" s="14">
        <v>0</v>
      </c>
      <c r="EZ27" s="14">
        <v>40.5</v>
      </c>
      <c r="FA27" s="14">
        <v>0.8</v>
      </c>
      <c r="FB27" s="14">
        <v>0.4</v>
      </c>
      <c r="FC27" s="14">
        <v>1.2</v>
      </c>
      <c r="FD27" s="14">
        <v>2</v>
      </c>
      <c r="FE27" s="14">
        <v>12.2</v>
      </c>
      <c r="FF27" s="14">
        <v>0.1</v>
      </c>
      <c r="FG27" s="14">
        <v>4.5999999999999996</v>
      </c>
      <c r="FH27" s="14">
        <v>0</v>
      </c>
      <c r="FI27" s="14">
        <v>2.7</v>
      </c>
      <c r="FJ27" s="14">
        <v>5.35</v>
      </c>
      <c r="FK27" s="14">
        <v>487.22239999999999</v>
      </c>
      <c r="FL27" s="15"/>
      <c r="FM27" s="14"/>
      <c r="FN27" s="14">
        <v>0</v>
      </c>
      <c r="FO27" s="14"/>
      <c r="FP27" s="14">
        <v>0.7</v>
      </c>
      <c r="FQ27" s="14">
        <v>0.26117000000000001</v>
      </c>
      <c r="FR27" s="14">
        <v>0.31908999999999998</v>
      </c>
      <c r="FS27" s="14">
        <v>0</v>
      </c>
      <c r="FT27" s="14">
        <v>1.4</v>
      </c>
      <c r="FU27" s="14">
        <v>2.6802600000000001</v>
      </c>
    </row>
    <row r="28" spans="1:177" ht="24" customHeight="1" x14ac:dyDescent="0.3">
      <c r="A28" s="16" t="s">
        <v>56</v>
      </c>
      <c r="B28" s="16" t="s">
        <v>835</v>
      </c>
      <c r="C28" s="17">
        <v>-12.5</v>
      </c>
      <c r="D28" s="17">
        <v>16</v>
      </c>
      <c r="E28" s="17">
        <v>13.4</v>
      </c>
      <c r="F28" s="17"/>
      <c r="G28" s="17"/>
      <c r="H28" s="17">
        <v>0.3</v>
      </c>
      <c r="I28" s="17">
        <v>21.6</v>
      </c>
      <c r="J28" s="17"/>
      <c r="K28" s="17">
        <v>4.4000000000000004</v>
      </c>
      <c r="L28" s="17">
        <v>-13.7</v>
      </c>
      <c r="M28" s="17">
        <v>-19.3</v>
      </c>
      <c r="N28" s="17">
        <v>11.7</v>
      </c>
      <c r="O28" s="17">
        <v>54</v>
      </c>
      <c r="P28" s="17">
        <v>-4.5999999999999996</v>
      </c>
      <c r="Q28" s="17">
        <v>-12.5</v>
      </c>
      <c r="R28" s="17">
        <v>-3.6</v>
      </c>
      <c r="S28" s="17">
        <v>0.2</v>
      </c>
      <c r="T28" s="17"/>
      <c r="U28" s="17"/>
      <c r="V28" s="17"/>
      <c r="W28" s="17"/>
      <c r="X28" s="17">
        <v>0</v>
      </c>
      <c r="Y28" s="17">
        <v>0.4</v>
      </c>
      <c r="Z28" s="17">
        <v>0.2</v>
      </c>
      <c r="AA28" s="17"/>
      <c r="AB28" s="17">
        <v>-3.4</v>
      </c>
      <c r="AC28" s="17">
        <v>3</v>
      </c>
      <c r="AD28" s="17">
        <v>10.4</v>
      </c>
      <c r="AE28" s="17"/>
      <c r="AF28" s="17"/>
      <c r="AG28" s="17"/>
      <c r="AH28" s="17"/>
      <c r="AI28" s="17">
        <v>6.2</v>
      </c>
      <c r="AJ28" s="17">
        <v>7.8</v>
      </c>
      <c r="AK28" s="17"/>
      <c r="AL28" s="17"/>
      <c r="AM28" s="17"/>
      <c r="AN28" s="17">
        <v>0</v>
      </c>
      <c r="AO28" s="17">
        <v>0</v>
      </c>
      <c r="AP28" s="17">
        <v>4.8</v>
      </c>
      <c r="AQ28" s="17">
        <v>0</v>
      </c>
      <c r="AR28" s="17">
        <v>0</v>
      </c>
      <c r="AS28" s="17">
        <v>1.3</v>
      </c>
      <c r="AT28" s="17">
        <v>1.3</v>
      </c>
      <c r="AU28" s="17">
        <v>0.7</v>
      </c>
      <c r="AV28" s="17">
        <v>50.5</v>
      </c>
      <c r="AW28" s="17">
        <v>17.600000000000001</v>
      </c>
      <c r="AX28" s="17">
        <v>-39.299999999999997</v>
      </c>
      <c r="AY28" s="17">
        <v>14</v>
      </c>
      <c r="AZ28" s="17">
        <v>-2.2999999999999998</v>
      </c>
      <c r="BA28" s="17">
        <v>-0.2</v>
      </c>
      <c r="BB28" s="17">
        <v>4</v>
      </c>
      <c r="BC28" s="17">
        <v>1.4</v>
      </c>
      <c r="BD28" s="17">
        <v>0.5</v>
      </c>
      <c r="BE28" s="17">
        <v>0.2</v>
      </c>
      <c r="BF28" s="17">
        <v>2.5</v>
      </c>
      <c r="BG28" s="17"/>
      <c r="BH28" s="17"/>
      <c r="BI28" s="17">
        <v>10</v>
      </c>
      <c r="BJ28" s="17"/>
      <c r="BK28" s="17"/>
      <c r="BL28" s="17">
        <v>7.4</v>
      </c>
      <c r="BM28" s="17"/>
      <c r="BN28" s="17"/>
      <c r="BO28" s="17"/>
      <c r="BP28" s="17">
        <v>7</v>
      </c>
      <c r="BQ28" s="17">
        <v>34.1</v>
      </c>
      <c r="BR28" s="17">
        <v>32.700000000000003</v>
      </c>
      <c r="BS28" s="17">
        <v>8.1999999999999993</v>
      </c>
      <c r="BT28" s="17">
        <v>54.2</v>
      </c>
      <c r="BU28" s="17">
        <v>-13.5</v>
      </c>
      <c r="BV28" s="17">
        <v>-6</v>
      </c>
      <c r="BW28" s="17"/>
      <c r="BX28" s="17"/>
      <c r="BY28" s="17"/>
      <c r="BZ28" s="17"/>
      <c r="CA28" s="17"/>
      <c r="CB28" s="17"/>
      <c r="CC28" s="17">
        <v>-0.6</v>
      </c>
      <c r="CD28" s="17">
        <v>43.6</v>
      </c>
      <c r="CE28" s="17">
        <v>31.8</v>
      </c>
      <c r="CF28" s="17">
        <v>9.1999999999999993</v>
      </c>
      <c r="CG28" s="17">
        <v>12.8</v>
      </c>
      <c r="CH28" s="17">
        <v>0.9</v>
      </c>
      <c r="CI28" s="17"/>
      <c r="CJ28" s="17"/>
      <c r="CK28" s="17"/>
      <c r="CL28" s="17">
        <v>38.700000000000003</v>
      </c>
      <c r="CM28" s="17">
        <v>43.7</v>
      </c>
      <c r="CN28" s="17">
        <v>18.8</v>
      </c>
      <c r="CO28" s="17"/>
      <c r="CP28" s="17"/>
      <c r="CQ28" s="17"/>
      <c r="CR28" s="17"/>
      <c r="CS28" s="17"/>
      <c r="CT28" s="17">
        <v>20.399999999999999</v>
      </c>
      <c r="CU28" s="17">
        <v>13.3</v>
      </c>
      <c r="CV28" s="17"/>
      <c r="CW28" s="17">
        <v>-7</v>
      </c>
      <c r="CX28" s="17">
        <v>8.5</v>
      </c>
      <c r="CY28" s="17">
        <v>-4.2</v>
      </c>
      <c r="CZ28" s="17"/>
      <c r="DA28" s="17">
        <v>0.3</v>
      </c>
      <c r="DB28" s="17">
        <v>3.2640000000000002E-2</v>
      </c>
      <c r="DC28" s="17">
        <v>0</v>
      </c>
      <c r="DD28" s="17"/>
      <c r="DE28" s="17">
        <v>24.09</v>
      </c>
      <c r="DF28" s="17"/>
      <c r="DG28" s="17">
        <v>-0.1</v>
      </c>
      <c r="DH28" s="17">
        <v>1.2</v>
      </c>
      <c r="DI28" s="17">
        <v>0.1</v>
      </c>
      <c r="DJ28" s="17">
        <v>2.9</v>
      </c>
      <c r="DK28" s="17"/>
      <c r="DL28" s="17">
        <v>0.5</v>
      </c>
      <c r="DM28" s="17"/>
      <c r="DN28" s="17">
        <v>-0.8</v>
      </c>
      <c r="DO28" s="17">
        <v>-2.2000000000000002</v>
      </c>
      <c r="DP28" s="17">
        <v>-3.7</v>
      </c>
      <c r="DQ28" s="17">
        <v>-2.9</v>
      </c>
      <c r="DR28" s="17">
        <v>0.6</v>
      </c>
      <c r="DS28" s="17">
        <v>0.7</v>
      </c>
      <c r="DT28" s="17">
        <v>0.6</v>
      </c>
      <c r="DU28" s="17">
        <v>1.2</v>
      </c>
      <c r="DV28" s="17">
        <v>-3.8</v>
      </c>
      <c r="DW28" s="17">
        <v>-0.2</v>
      </c>
      <c r="DX28" s="17">
        <v>0.6</v>
      </c>
      <c r="DY28" s="17">
        <v>0.3</v>
      </c>
      <c r="DZ28" s="17"/>
      <c r="EA28" s="17">
        <v>-1.5</v>
      </c>
      <c r="EB28" s="17">
        <v>0.1</v>
      </c>
      <c r="EC28" s="17">
        <v>0.4</v>
      </c>
      <c r="ED28" s="17">
        <v>0.4</v>
      </c>
      <c r="EE28" s="17">
        <v>0.6</v>
      </c>
      <c r="EF28" s="17"/>
      <c r="EG28" s="17">
        <v>3</v>
      </c>
      <c r="EH28" s="17">
        <v>3</v>
      </c>
      <c r="EI28" s="17">
        <v>0.1</v>
      </c>
      <c r="EJ28" s="17">
        <v>-0.6</v>
      </c>
      <c r="EK28" s="17">
        <v>0</v>
      </c>
      <c r="EL28" s="17">
        <v>0</v>
      </c>
      <c r="EM28" s="17">
        <v>0.6</v>
      </c>
      <c r="EN28" s="17">
        <v>-0.2</v>
      </c>
      <c r="EO28" s="17">
        <v>2</v>
      </c>
      <c r="EP28" s="17">
        <v>0.2</v>
      </c>
      <c r="EQ28" s="17">
        <v>0.1</v>
      </c>
      <c r="ER28" s="17">
        <v>0.1</v>
      </c>
      <c r="ES28" s="17">
        <v>-4.4000000000000004</v>
      </c>
      <c r="ET28" s="17">
        <v>1.3</v>
      </c>
      <c r="EU28" s="17">
        <v>1.6</v>
      </c>
      <c r="EV28" s="17">
        <v>-0.4</v>
      </c>
      <c r="EW28" s="17">
        <v>-0.2</v>
      </c>
      <c r="EX28" s="17">
        <v>0</v>
      </c>
      <c r="EY28" s="17">
        <v>0</v>
      </c>
      <c r="EZ28" s="17">
        <v>13.3</v>
      </c>
      <c r="FA28" s="17">
        <v>1.3</v>
      </c>
      <c r="FB28" s="17">
        <v>0.4</v>
      </c>
      <c r="FC28" s="17">
        <v>1.2</v>
      </c>
      <c r="FD28" s="17">
        <v>2.1</v>
      </c>
      <c r="FE28" s="17">
        <v>12.6</v>
      </c>
      <c r="FF28" s="17">
        <v>0.1</v>
      </c>
      <c r="FG28" s="17">
        <v>4.8</v>
      </c>
      <c r="FH28" s="17">
        <v>0.4</v>
      </c>
      <c r="FI28" s="17">
        <v>2</v>
      </c>
      <c r="FJ28" s="17">
        <v>5.34</v>
      </c>
      <c r="FK28" s="17">
        <v>570.16264000000001</v>
      </c>
      <c r="FL28" s="15"/>
      <c r="FM28" s="17"/>
      <c r="FN28" s="17">
        <v>0</v>
      </c>
      <c r="FO28" s="17"/>
      <c r="FP28" s="17">
        <v>0.7</v>
      </c>
      <c r="FQ28" s="17">
        <v>0.25633</v>
      </c>
      <c r="FR28" s="17">
        <v>0.33442</v>
      </c>
      <c r="FS28" s="17">
        <v>0.2</v>
      </c>
      <c r="FT28" s="17">
        <v>1.4</v>
      </c>
      <c r="FU28" s="17">
        <v>2.8907500000000002</v>
      </c>
    </row>
    <row r="29" spans="1:177" ht="24" customHeight="1" x14ac:dyDescent="0.3">
      <c r="A29" s="16" t="s">
        <v>56</v>
      </c>
      <c r="B29" s="16" t="s">
        <v>836</v>
      </c>
      <c r="C29" s="17">
        <v>-10.1</v>
      </c>
      <c r="D29" s="17">
        <v>-1.8</v>
      </c>
      <c r="E29" s="17">
        <v>11.6</v>
      </c>
      <c r="F29" s="17"/>
      <c r="G29" s="17"/>
      <c r="H29" s="17">
        <v>0.2</v>
      </c>
      <c r="I29" s="17">
        <v>9.9</v>
      </c>
      <c r="J29" s="17"/>
      <c r="K29" s="17">
        <v>4.4000000000000004</v>
      </c>
      <c r="L29" s="17">
        <v>28.9</v>
      </c>
      <c r="M29" s="17">
        <v>14.4</v>
      </c>
      <c r="N29" s="17">
        <v>4.7</v>
      </c>
      <c r="O29" s="17">
        <v>48.8</v>
      </c>
      <c r="P29" s="17">
        <v>21.7</v>
      </c>
      <c r="Q29" s="17">
        <v>18.3</v>
      </c>
      <c r="R29" s="17">
        <v>-4.9000000000000004</v>
      </c>
      <c r="S29" s="17">
        <v>0</v>
      </c>
      <c r="T29" s="17"/>
      <c r="U29" s="17"/>
      <c r="V29" s="17"/>
      <c r="W29" s="17"/>
      <c r="X29" s="17">
        <v>-0.4</v>
      </c>
      <c r="Y29" s="17">
        <v>0.9</v>
      </c>
      <c r="Z29" s="17">
        <v>0.5</v>
      </c>
      <c r="AA29" s="17"/>
      <c r="AB29" s="17">
        <v>-3.4</v>
      </c>
      <c r="AC29" s="17">
        <v>3.4</v>
      </c>
      <c r="AD29" s="17">
        <v>14.3</v>
      </c>
      <c r="AE29" s="17"/>
      <c r="AF29" s="17"/>
      <c r="AG29" s="17"/>
      <c r="AH29" s="17"/>
      <c r="AI29" s="17">
        <v>7.9</v>
      </c>
      <c r="AJ29" s="17">
        <v>8.1</v>
      </c>
      <c r="AK29" s="17"/>
      <c r="AL29" s="17"/>
      <c r="AM29" s="17"/>
      <c r="AN29" s="17">
        <v>0</v>
      </c>
      <c r="AO29" s="17">
        <v>0</v>
      </c>
      <c r="AP29" s="17">
        <v>3.8</v>
      </c>
      <c r="AQ29" s="17">
        <v>0</v>
      </c>
      <c r="AR29" s="17">
        <v>0</v>
      </c>
      <c r="AS29" s="17">
        <v>1.2</v>
      </c>
      <c r="AT29" s="17">
        <v>1.3</v>
      </c>
      <c r="AU29" s="17">
        <v>0.4</v>
      </c>
      <c r="AV29" s="17">
        <v>45.8</v>
      </c>
      <c r="AW29" s="17">
        <v>12.9</v>
      </c>
      <c r="AX29" s="17">
        <v>-42.9</v>
      </c>
      <c r="AY29" s="17">
        <v>9.1999999999999993</v>
      </c>
      <c r="AZ29" s="17">
        <v>-2.2999999999999998</v>
      </c>
      <c r="BA29" s="17">
        <v>0</v>
      </c>
      <c r="BB29" s="17">
        <v>0.1</v>
      </c>
      <c r="BC29" s="17">
        <v>0</v>
      </c>
      <c r="BD29" s="17">
        <v>0.4</v>
      </c>
      <c r="BE29" s="17">
        <v>0.2</v>
      </c>
      <c r="BF29" s="17">
        <v>-2.9</v>
      </c>
      <c r="BG29" s="17"/>
      <c r="BH29" s="17"/>
      <c r="BI29" s="17">
        <v>8.4</v>
      </c>
      <c r="BJ29" s="17"/>
      <c r="BK29" s="17"/>
      <c r="BL29" s="17">
        <v>7.2</v>
      </c>
      <c r="BM29" s="17"/>
      <c r="BN29" s="17"/>
      <c r="BO29" s="17"/>
      <c r="BP29" s="17">
        <v>-4</v>
      </c>
      <c r="BQ29" s="17">
        <v>23.4</v>
      </c>
      <c r="BR29" s="17">
        <v>22.5</v>
      </c>
      <c r="BS29" s="17">
        <v>-3.8</v>
      </c>
      <c r="BT29" s="17">
        <v>42.7</v>
      </c>
      <c r="BU29" s="17">
        <v>-19.100000000000001</v>
      </c>
      <c r="BV29" s="17">
        <v>-6.3</v>
      </c>
      <c r="BW29" s="17"/>
      <c r="BX29" s="17"/>
      <c r="BY29" s="17"/>
      <c r="BZ29" s="17"/>
      <c r="CA29" s="17"/>
      <c r="CB29" s="17"/>
      <c r="CC29" s="17">
        <v>-0.6</v>
      </c>
      <c r="CD29" s="17">
        <v>45.6</v>
      </c>
      <c r="CE29" s="17">
        <v>32.1</v>
      </c>
      <c r="CF29" s="17">
        <v>9</v>
      </c>
      <c r="CG29" s="17">
        <v>12.9</v>
      </c>
      <c r="CH29" s="17">
        <v>7</v>
      </c>
      <c r="CI29" s="17"/>
      <c r="CJ29" s="17"/>
      <c r="CK29" s="17"/>
      <c r="CL29" s="17">
        <v>35.700000000000003</v>
      </c>
      <c r="CM29" s="17">
        <v>40.4</v>
      </c>
      <c r="CN29" s="17">
        <v>14.6</v>
      </c>
      <c r="CO29" s="17"/>
      <c r="CP29" s="17"/>
      <c r="CQ29" s="17"/>
      <c r="CR29" s="17"/>
      <c r="CS29" s="17"/>
      <c r="CT29" s="17">
        <v>23.7</v>
      </c>
      <c r="CU29" s="17">
        <v>13.5</v>
      </c>
      <c r="CV29" s="17"/>
      <c r="CW29" s="17">
        <v>-8.9</v>
      </c>
      <c r="CX29" s="17">
        <v>9</v>
      </c>
      <c r="CY29" s="17">
        <v>-4.7</v>
      </c>
      <c r="CZ29" s="17"/>
      <c r="DA29" s="17">
        <v>0.3</v>
      </c>
      <c r="DB29" s="17">
        <v>2.1780000000000001E-2</v>
      </c>
      <c r="DC29" s="17">
        <v>0</v>
      </c>
      <c r="DD29" s="17"/>
      <c r="DE29" s="17">
        <v>24.81</v>
      </c>
      <c r="DF29" s="17"/>
      <c r="DG29" s="17">
        <v>0</v>
      </c>
      <c r="DH29" s="17">
        <v>1.1000000000000001</v>
      </c>
      <c r="DI29" s="17">
        <v>0.1</v>
      </c>
      <c r="DJ29" s="17">
        <v>3.1</v>
      </c>
      <c r="DK29" s="17"/>
      <c r="DL29" s="17">
        <v>0.5</v>
      </c>
      <c r="DM29" s="17"/>
      <c r="DN29" s="17">
        <v>-0.8</v>
      </c>
      <c r="DO29" s="17">
        <v>-2.2999999999999998</v>
      </c>
      <c r="DP29" s="17">
        <v>-4.0999999999999996</v>
      </c>
      <c r="DQ29" s="17">
        <v>-3.9</v>
      </c>
      <c r="DR29" s="17">
        <v>0.6</v>
      </c>
      <c r="DS29" s="17">
        <v>0.7</v>
      </c>
      <c r="DT29" s="17">
        <v>0.6</v>
      </c>
      <c r="DU29" s="17">
        <v>1.2</v>
      </c>
      <c r="DV29" s="17">
        <v>-3.9</v>
      </c>
      <c r="DW29" s="17">
        <v>0</v>
      </c>
      <c r="DX29" s="17">
        <v>0.6</v>
      </c>
      <c r="DY29" s="17">
        <v>0.3</v>
      </c>
      <c r="DZ29" s="17"/>
      <c r="EA29" s="17">
        <v>-1.5</v>
      </c>
      <c r="EB29" s="17">
        <v>0</v>
      </c>
      <c r="EC29" s="17">
        <v>0.4</v>
      </c>
      <c r="ED29" s="17">
        <v>0.4</v>
      </c>
      <c r="EE29" s="17">
        <v>0.5</v>
      </c>
      <c r="EF29" s="17"/>
      <c r="EG29" s="17">
        <v>3</v>
      </c>
      <c r="EH29" s="17">
        <v>3.1</v>
      </c>
      <c r="EI29" s="17">
        <v>-1.4</v>
      </c>
      <c r="EJ29" s="17">
        <v>-2.2999999999999998</v>
      </c>
      <c r="EK29" s="17">
        <v>-0.2</v>
      </c>
      <c r="EL29" s="17">
        <v>0</v>
      </c>
      <c r="EM29" s="17">
        <v>0.6</v>
      </c>
      <c r="EN29" s="17">
        <v>-0.2</v>
      </c>
      <c r="EO29" s="17">
        <v>2</v>
      </c>
      <c r="EP29" s="17">
        <v>0.2</v>
      </c>
      <c r="EQ29" s="17">
        <v>0.1</v>
      </c>
      <c r="ER29" s="17">
        <v>0.1</v>
      </c>
      <c r="ES29" s="17">
        <v>-4.9000000000000004</v>
      </c>
      <c r="ET29" s="17">
        <v>1.3</v>
      </c>
      <c r="EU29" s="17">
        <v>1.9</v>
      </c>
      <c r="EV29" s="17">
        <v>2.2000000000000002</v>
      </c>
      <c r="EW29" s="17">
        <v>-0.2</v>
      </c>
      <c r="EX29" s="17">
        <v>0</v>
      </c>
      <c r="EY29" s="17">
        <v>0</v>
      </c>
      <c r="EZ29" s="17">
        <v>17.600000000000001</v>
      </c>
      <c r="FA29" s="17">
        <v>1.9</v>
      </c>
      <c r="FB29" s="17">
        <v>0.4</v>
      </c>
      <c r="FC29" s="17">
        <v>1.2</v>
      </c>
      <c r="FD29" s="17">
        <v>2</v>
      </c>
      <c r="FE29" s="17">
        <v>13.6</v>
      </c>
      <c r="FF29" s="17">
        <v>0.5</v>
      </c>
      <c r="FG29" s="17">
        <v>5</v>
      </c>
      <c r="FH29" s="17">
        <v>1.6</v>
      </c>
      <c r="FI29" s="17">
        <v>1.9</v>
      </c>
      <c r="FJ29" s="17">
        <v>5.38</v>
      </c>
      <c r="FK29" s="17">
        <v>580.01178000000004</v>
      </c>
      <c r="FL29" s="15"/>
      <c r="FM29" s="17"/>
      <c r="FN29" s="17">
        <v>0</v>
      </c>
      <c r="FO29" s="17"/>
      <c r="FP29" s="17">
        <v>0.7</v>
      </c>
      <c r="FQ29" s="17">
        <v>0.25702000000000003</v>
      </c>
      <c r="FR29" s="17">
        <v>0.33977000000000002</v>
      </c>
      <c r="FS29" s="17">
        <v>0.5</v>
      </c>
      <c r="FT29" s="17">
        <v>1.5</v>
      </c>
      <c r="FU29" s="17">
        <v>3.2967900000000001</v>
      </c>
    </row>
    <row r="30" spans="1:177" ht="24" customHeight="1" x14ac:dyDescent="0.3">
      <c r="A30" s="16" t="s">
        <v>56</v>
      </c>
      <c r="B30" s="16" t="s">
        <v>837</v>
      </c>
      <c r="C30" s="17">
        <v>-8.5</v>
      </c>
      <c r="D30" s="17">
        <v>-3.6</v>
      </c>
      <c r="E30" s="17">
        <v>10.9</v>
      </c>
      <c r="F30" s="17"/>
      <c r="G30" s="17"/>
      <c r="H30" s="17">
        <v>-0.2</v>
      </c>
      <c r="I30" s="17">
        <v>18.399999999999999</v>
      </c>
      <c r="J30" s="17"/>
      <c r="K30" s="17">
        <v>5.7</v>
      </c>
      <c r="L30" s="17">
        <v>31.7</v>
      </c>
      <c r="M30" s="17">
        <v>31.4</v>
      </c>
      <c r="N30" s="17">
        <v>18.8</v>
      </c>
      <c r="O30" s="17">
        <v>37.200000000000003</v>
      </c>
      <c r="P30" s="17">
        <v>17.5</v>
      </c>
      <c r="Q30" s="17">
        <v>14.8</v>
      </c>
      <c r="R30" s="17">
        <v>-7.2</v>
      </c>
      <c r="S30" s="17">
        <v>0.1</v>
      </c>
      <c r="T30" s="17"/>
      <c r="U30" s="17"/>
      <c r="V30" s="17"/>
      <c r="W30" s="17"/>
      <c r="X30" s="17">
        <v>-1.7</v>
      </c>
      <c r="Y30" s="17">
        <v>0.4</v>
      </c>
      <c r="Z30" s="17">
        <v>0</v>
      </c>
      <c r="AA30" s="17"/>
      <c r="AB30" s="17">
        <v>-3.4</v>
      </c>
      <c r="AC30" s="17">
        <v>3.1</v>
      </c>
      <c r="AD30" s="17">
        <v>14</v>
      </c>
      <c r="AE30" s="17"/>
      <c r="AF30" s="17"/>
      <c r="AG30" s="17"/>
      <c r="AH30" s="17"/>
      <c r="AI30" s="17">
        <v>10.8</v>
      </c>
      <c r="AJ30" s="17">
        <v>-1.1000000000000001</v>
      </c>
      <c r="AK30" s="17"/>
      <c r="AL30" s="17"/>
      <c r="AM30" s="17"/>
      <c r="AN30" s="17">
        <v>0</v>
      </c>
      <c r="AO30" s="17">
        <v>0</v>
      </c>
      <c r="AP30" s="17">
        <v>3.5</v>
      </c>
      <c r="AQ30" s="17">
        <v>5.9</v>
      </c>
      <c r="AR30" s="17">
        <v>0</v>
      </c>
      <c r="AS30" s="17">
        <v>1.2</v>
      </c>
      <c r="AT30" s="17">
        <v>1.3</v>
      </c>
      <c r="AU30" s="17">
        <v>0.9</v>
      </c>
      <c r="AV30" s="17">
        <v>37.4</v>
      </c>
      <c r="AW30" s="17">
        <v>-7.7</v>
      </c>
      <c r="AX30" s="17">
        <v>49.5</v>
      </c>
      <c r="AY30" s="17">
        <v>11.1</v>
      </c>
      <c r="AZ30" s="17">
        <v>-2.4</v>
      </c>
      <c r="BA30" s="17">
        <v>-0.2</v>
      </c>
      <c r="BB30" s="17">
        <v>1.8</v>
      </c>
      <c r="BC30" s="17">
        <v>2.7</v>
      </c>
      <c r="BD30" s="17">
        <v>0.5</v>
      </c>
      <c r="BE30" s="17">
        <v>0.2</v>
      </c>
      <c r="BF30" s="17">
        <v>0</v>
      </c>
      <c r="BG30" s="17"/>
      <c r="BH30" s="17"/>
      <c r="BI30" s="17">
        <v>8.8000000000000007</v>
      </c>
      <c r="BJ30" s="17"/>
      <c r="BK30" s="17"/>
      <c r="BL30" s="17">
        <v>8.5</v>
      </c>
      <c r="BM30" s="17"/>
      <c r="BN30" s="17"/>
      <c r="BO30" s="17"/>
      <c r="BP30" s="17">
        <v>-1.3</v>
      </c>
      <c r="BQ30" s="17">
        <v>18.3</v>
      </c>
      <c r="BR30" s="17">
        <v>17.3</v>
      </c>
      <c r="BS30" s="17">
        <v>-8.6999999999999993</v>
      </c>
      <c r="BT30" s="17">
        <v>37.799999999999997</v>
      </c>
      <c r="BU30" s="17">
        <v>-20.9</v>
      </c>
      <c r="BV30" s="17">
        <v>-6.4</v>
      </c>
      <c r="BW30" s="17"/>
      <c r="BX30" s="17"/>
      <c r="BY30" s="17"/>
      <c r="BZ30" s="17"/>
      <c r="CA30" s="17"/>
      <c r="CB30" s="17"/>
      <c r="CC30" s="17">
        <v>-0.6</v>
      </c>
      <c r="CD30" s="17">
        <v>45.9</v>
      </c>
      <c r="CE30" s="17">
        <v>32</v>
      </c>
      <c r="CF30" s="17">
        <v>8.5</v>
      </c>
      <c r="CG30" s="17">
        <v>12.9</v>
      </c>
      <c r="CH30" s="17">
        <v>6.1</v>
      </c>
      <c r="CI30" s="17"/>
      <c r="CJ30" s="17"/>
      <c r="CK30" s="17"/>
      <c r="CL30" s="17">
        <v>33.4</v>
      </c>
      <c r="CM30" s="17">
        <v>38.299999999999997</v>
      </c>
      <c r="CN30" s="17">
        <v>11.6</v>
      </c>
      <c r="CO30" s="17"/>
      <c r="CP30" s="17"/>
      <c r="CQ30" s="17"/>
      <c r="CR30" s="17"/>
      <c r="CS30" s="17"/>
      <c r="CT30" s="17">
        <v>14.1</v>
      </c>
      <c r="CU30" s="17">
        <v>7.9</v>
      </c>
      <c r="CV30" s="17"/>
      <c r="CW30" s="17">
        <v>-9</v>
      </c>
      <c r="CX30" s="17">
        <v>9.1999999999999993</v>
      </c>
      <c r="CY30" s="17">
        <v>-5</v>
      </c>
      <c r="CZ30" s="17"/>
      <c r="DA30" s="17">
        <v>0.3</v>
      </c>
      <c r="DB30" s="17">
        <v>1.3480000000000001E-2</v>
      </c>
      <c r="DC30" s="17">
        <v>-0.1</v>
      </c>
      <c r="DD30" s="17"/>
      <c r="DE30" s="17">
        <v>24.62</v>
      </c>
      <c r="DF30" s="17"/>
      <c r="DG30" s="17">
        <v>0</v>
      </c>
      <c r="DH30" s="17">
        <v>1</v>
      </c>
      <c r="DI30" s="17">
        <v>0.1</v>
      </c>
      <c r="DJ30" s="17">
        <v>3</v>
      </c>
      <c r="DK30" s="17"/>
      <c r="DL30" s="17">
        <v>0.5</v>
      </c>
      <c r="DM30" s="17"/>
      <c r="DN30" s="17">
        <v>-0.8</v>
      </c>
      <c r="DO30" s="17">
        <v>-2.2999999999999998</v>
      </c>
      <c r="DP30" s="17">
        <v>-4.8</v>
      </c>
      <c r="DQ30" s="17">
        <v>-5.7</v>
      </c>
      <c r="DR30" s="17">
        <v>0.7</v>
      </c>
      <c r="DS30" s="17">
        <v>0.7</v>
      </c>
      <c r="DT30" s="17">
        <v>0.5</v>
      </c>
      <c r="DU30" s="17">
        <v>1.2</v>
      </c>
      <c r="DV30" s="17">
        <v>-3.8</v>
      </c>
      <c r="DW30" s="17">
        <v>0</v>
      </c>
      <c r="DX30" s="17">
        <v>0.6</v>
      </c>
      <c r="DY30" s="17">
        <v>0.2</v>
      </c>
      <c r="DZ30" s="17"/>
      <c r="EA30" s="17">
        <v>-1.5</v>
      </c>
      <c r="EB30" s="17">
        <v>0</v>
      </c>
      <c r="EC30" s="17">
        <v>0.4</v>
      </c>
      <c r="ED30" s="17">
        <v>0.4</v>
      </c>
      <c r="EE30" s="17">
        <v>0.5</v>
      </c>
      <c r="EF30" s="17"/>
      <c r="EG30" s="17">
        <v>3</v>
      </c>
      <c r="EH30" s="17">
        <v>3</v>
      </c>
      <c r="EI30" s="17">
        <v>-2.7</v>
      </c>
      <c r="EJ30" s="17">
        <v>-4</v>
      </c>
      <c r="EK30" s="17">
        <v>-0.4</v>
      </c>
      <c r="EL30" s="17">
        <v>-0.4</v>
      </c>
      <c r="EM30" s="17">
        <v>0.6</v>
      </c>
      <c r="EN30" s="17">
        <v>-0.2</v>
      </c>
      <c r="EO30" s="17">
        <v>2</v>
      </c>
      <c r="EP30" s="17">
        <v>0.2</v>
      </c>
      <c r="EQ30" s="17">
        <v>0.1</v>
      </c>
      <c r="ER30" s="17">
        <v>0.1</v>
      </c>
      <c r="ES30" s="17">
        <v>-5</v>
      </c>
      <c r="ET30" s="17">
        <v>1.4</v>
      </c>
      <c r="EU30" s="17">
        <v>2.4</v>
      </c>
      <c r="EV30" s="17">
        <v>2</v>
      </c>
      <c r="EW30" s="17">
        <v>-0.2</v>
      </c>
      <c r="EX30" s="17">
        <v>0</v>
      </c>
      <c r="EY30" s="17">
        <v>0</v>
      </c>
      <c r="EZ30" s="17">
        <v>5.6</v>
      </c>
      <c r="FA30" s="17">
        <v>2.2999999999999998</v>
      </c>
      <c r="FB30" s="17">
        <v>0.4</v>
      </c>
      <c r="FC30" s="17">
        <v>1.1000000000000001</v>
      </c>
      <c r="FD30" s="17">
        <v>2.1</v>
      </c>
      <c r="FE30" s="17">
        <v>12.7</v>
      </c>
      <c r="FF30" s="17">
        <v>0</v>
      </c>
      <c r="FG30" s="17">
        <v>4.5999999999999996</v>
      </c>
      <c r="FH30" s="17">
        <v>1.6</v>
      </c>
      <c r="FI30" s="17">
        <v>2.4</v>
      </c>
      <c r="FJ30" s="17">
        <v>5.33</v>
      </c>
      <c r="FK30" s="17">
        <v>609.26347999999996</v>
      </c>
      <c r="FL30" s="15"/>
      <c r="FM30" s="17"/>
      <c r="FN30" s="17">
        <v>0</v>
      </c>
      <c r="FO30" s="17"/>
      <c r="FP30" s="17">
        <v>0.7</v>
      </c>
      <c r="FQ30" s="17">
        <v>0.26034000000000002</v>
      </c>
      <c r="FR30" s="17">
        <v>1.9138299999999999</v>
      </c>
      <c r="FS30" s="17">
        <v>0.6</v>
      </c>
      <c r="FT30" s="17">
        <v>1.3</v>
      </c>
      <c r="FU30" s="17">
        <v>4.7741699999999998</v>
      </c>
    </row>
    <row r="31" spans="1:177" ht="24" customHeight="1" x14ac:dyDescent="0.3">
      <c r="A31" s="16" t="s">
        <v>56</v>
      </c>
      <c r="B31" s="16" t="s">
        <v>838</v>
      </c>
      <c r="C31" s="17">
        <v>-7.9</v>
      </c>
      <c r="D31" s="17">
        <v>-1.9</v>
      </c>
      <c r="E31" s="17">
        <v>11.2</v>
      </c>
      <c r="F31" s="17"/>
      <c r="G31" s="17"/>
      <c r="H31" s="17">
        <v>-0.6</v>
      </c>
      <c r="I31" s="17">
        <v>9</v>
      </c>
      <c r="J31" s="17"/>
      <c r="K31" s="17">
        <v>5.9</v>
      </c>
      <c r="L31" s="17">
        <v>36.1</v>
      </c>
      <c r="M31" s="17">
        <v>30.9</v>
      </c>
      <c r="N31" s="17">
        <v>15.6</v>
      </c>
      <c r="O31" s="17">
        <v>41</v>
      </c>
      <c r="P31" s="17">
        <v>17.2</v>
      </c>
      <c r="Q31" s="17">
        <v>16.100000000000001</v>
      </c>
      <c r="R31" s="17">
        <v>-5.5</v>
      </c>
      <c r="S31" s="17">
        <v>-0.1</v>
      </c>
      <c r="T31" s="17"/>
      <c r="U31" s="17"/>
      <c r="V31" s="17"/>
      <c r="W31" s="17"/>
      <c r="X31" s="17">
        <v>-3.1</v>
      </c>
      <c r="Y31" s="17">
        <v>0.3</v>
      </c>
      <c r="Z31" s="17">
        <v>0.3</v>
      </c>
      <c r="AA31" s="17"/>
      <c r="AB31" s="17">
        <v>-3.4</v>
      </c>
      <c r="AC31" s="17">
        <v>3.2</v>
      </c>
      <c r="AD31" s="17">
        <v>13.9</v>
      </c>
      <c r="AE31" s="17"/>
      <c r="AF31" s="17"/>
      <c r="AG31" s="17"/>
      <c r="AH31" s="17"/>
      <c r="AI31" s="17">
        <v>9.9</v>
      </c>
      <c r="AJ31" s="17">
        <v>-0.2</v>
      </c>
      <c r="AK31" s="17"/>
      <c r="AL31" s="17"/>
      <c r="AM31" s="17"/>
      <c r="AN31" s="17">
        <v>0</v>
      </c>
      <c r="AO31" s="17">
        <v>0</v>
      </c>
      <c r="AP31" s="17">
        <v>3.7</v>
      </c>
      <c r="AQ31" s="17">
        <v>6.3</v>
      </c>
      <c r="AR31" s="17">
        <v>0</v>
      </c>
      <c r="AS31" s="17">
        <v>-0.3</v>
      </c>
      <c r="AT31" s="17">
        <v>1.3</v>
      </c>
      <c r="AU31" s="17">
        <v>0.9</v>
      </c>
      <c r="AV31" s="17">
        <v>37.299999999999997</v>
      </c>
      <c r="AW31" s="17">
        <v>-7.6</v>
      </c>
      <c r="AX31" s="17">
        <v>49.7</v>
      </c>
      <c r="AY31" s="17">
        <v>9.4</v>
      </c>
      <c r="AZ31" s="17">
        <v>-2.2999999999999998</v>
      </c>
      <c r="BA31" s="17">
        <v>-0.1</v>
      </c>
      <c r="BB31" s="17">
        <v>0.1</v>
      </c>
      <c r="BC31" s="17">
        <v>0.4</v>
      </c>
      <c r="BD31" s="17">
        <v>0.4</v>
      </c>
      <c r="BE31" s="17">
        <v>0.1</v>
      </c>
      <c r="BF31" s="17">
        <v>-3.2</v>
      </c>
      <c r="BG31" s="17"/>
      <c r="BH31" s="17"/>
      <c r="BI31" s="17">
        <v>8.9</v>
      </c>
      <c r="BJ31" s="17"/>
      <c r="BK31" s="17"/>
      <c r="BL31" s="17">
        <v>4</v>
      </c>
      <c r="BM31" s="17"/>
      <c r="BN31" s="17"/>
      <c r="BO31" s="17"/>
      <c r="BP31" s="17">
        <v>2.1</v>
      </c>
      <c r="BQ31" s="17">
        <v>19.600000000000001</v>
      </c>
      <c r="BR31" s="17">
        <v>18.100000000000001</v>
      </c>
      <c r="BS31" s="17">
        <v>-8</v>
      </c>
      <c r="BT31" s="17">
        <v>38.6</v>
      </c>
      <c r="BU31" s="17">
        <v>-21</v>
      </c>
      <c r="BV31" s="17">
        <v>-6.5</v>
      </c>
      <c r="BW31" s="17"/>
      <c r="BX31" s="17"/>
      <c r="BY31" s="17"/>
      <c r="BZ31" s="17"/>
      <c r="CA31" s="17"/>
      <c r="CB31" s="17"/>
      <c r="CC31" s="17">
        <v>-0.6</v>
      </c>
      <c r="CD31" s="17">
        <v>45.9</v>
      </c>
      <c r="CE31" s="17">
        <v>32.299999999999997</v>
      </c>
      <c r="CF31" s="17">
        <v>8.8000000000000007</v>
      </c>
      <c r="CG31" s="17">
        <v>15.2</v>
      </c>
      <c r="CH31" s="17">
        <v>5.8</v>
      </c>
      <c r="CI31" s="17"/>
      <c r="CJ31" s="17"/>
      <c r="CK31" s="17"/>
      <c r="CL31" s="17">
        <v>35.1</v>
      </c>
      <c r="CM31" s="17">
        <v>39.6</v>
      </c>
      <c r="CN31" s="17">
        <v>13.7</v>
      </c>
      <c r="CO31" s="17"/>
      <c r="CP31" s="17"/>
      <c r="CQ31" s="17"/>
      <c r="CR31" s="17"/>
      <c r="CS31" s="17"/>
      <c r="CT31" s="17">
        <v>11.8</v>
      </c>
      <c r="CU31" s="17">
        <v>8.1999999999999993</v>
      </c>
      <c r="CV31" s="17"/>
      <c r="CW31" s="17">
        <v>-8.4</v>
      </c>
      <c r="CX31" s="17">
        <v>8.8000000000000007</v>
      </c>
      <c r="CY31" s="17">
        <v>-4.9000000000000004</v>
      </c>
      <c r="CZ31" s="17"/>
      <c r="DA31" s="17">
        <v>0.3</v>
      </c>
      <c r="DB31" s="17">
        <v>1.8600000000000001E-3</v>
      </c>
      <c r="DC31" s="17">
        <v>0</v>
      </c>
      <c r="DD31" s="17"/>
      <c r="DE31" s="17">
        <v>24.5</v>
      </c>
      <c r="DF31" s="17"/>
      <c r="DG31" s="17">
        <v>0.1</v>
      </c>
      <c r="DH31" s="17">
        <v>1.1000000000000001</v>
      </c>
      <c r="DI31" s="17">
        <v>0</v>
      </c>
      <c r="DJ31" s="17">
        <v>2.6</v>
      </c>
      <c r="DK31" s="17"/>
      <c r="DL31" s="17">
        <v>0.5</v>
      </c>
      <c r="DM31" s="17"/>
      <c r="DN31" s="17">
        <v>-0.8</v>
      </c>
      <c r="DO31" s="17">
        <v>-2.2000000000000002</v>
      </c>
      <c r="DP31" s="17">
        <v>-4.5999999999999996</v>
      </c>
      <c r="DQ31" s="17">
        <v>-4.8</v>
      </c>
      <c r="DR31" s="17">
        <v>0.7</v>
      </c>
      <c r="DS31" s="17">
        <v>0.7</v>
      </c>
      <c r="DT31" s="17">
        <v>0.5</v>
      </c>
      <c r="DU31" s="17">
        <v>1.2</v>
      </c>
      <c r="DV31" s="17">
        <v>-3.8</v>
      </c>
      <c r="DW31" s="17">
        <v>0</v>
      </c>
      <c r="DX31" s="17">
        <v>0.6</v>
      </c>
      <c r="DY31" s="17">
        <v>0.2</v>
      </c>
      <c r="DZ31" s="17"/>
      <c r="EA31" s="17">
        <v>-1.5</v>
      </c>
      <c r="EB31" s="17">
        <v>0.2</v>
      </c>
      <c r="EC31" s="17">
        <v>0.4</v>
      </c>
      <c r="ED31" s="17">
        <v>0.4</v>
      </c>
      <c r="EE31" s="17">
        <v>0.6</v>
      </c>
      <c r="EF31" s="17"/>
      <c r="EG31" s="17">
        <v>3</v>
      </c>
      <c r="EH31" s="17">
        <v>3</v>
      </c>
      <c r="EI31" s="17">
        <v>-3.8</v>
      </c>
      <c r="EJ31" s="17">
        <v>-5.4</v>
      </c>
      <c r="EK31" s="17">
        <v>-0.5</v>
      </c>
      <c r="EL31" s="17">
        <v>-0.3</v>
      </c>
      <c r="EM31" s="17">
        <v>0.6</v>
      </c>
      <c r="EN31" s="17">
        <v>-0.2</v>
      </c>
      <c r="EO31" s="17">
        <v>2</v>
      </c>
      <c r="EP31" s="17">
        <v>0.2</v>
      </c>
      <c r="EQ31" s="17">
        <v>0.1</v>
      </c>
      <c r="ER31" s="17">
        <v>0.1</v>
      </c>
      <c r="ES31" s="17">
        <v>-5.2</v>
      </c>
      <c r="ET31" s="17">
        <v>1.2</v>
      </c>
      <c r="EU31" s="17">
        <v>2.7</v>
      </c>
      <c r="EV31" s="17">
        <v>2.7</v>
      </c>
      <c r="EW31" s="17">
        <v>-0.2</v>
      </c>
      <c r="EX31" s="17">
        <v>0</v>
      </c>
      <c r="EY31" s="17">
        <v>0</v>
      </c>
      <c r="EZ31" s="17">
        <v>6.4</v>
      </c>
      <c r="FA31" s="17">
        <v>2.7</v>
      </c>
      <c r="FB31" s="17">
        <v>1.6</v>
      </c>
      <c r="FC31" s="17">
        <v>1.2</v>
      </c>
      <c r="FD31" s="17">
        <v>2.1</v>
      </c>
      <c r="FE31" s="17">
        <v>9.1999999999999993</v>
      </c>
      <c r="FF31" s="17">
        <v>0</v>
      </c>
      <c r="FG31" s="17">
        <v>5</v>
      </c>
      <c r="FH31" s="17">
        <v>1.4</v>
      </c>
      <c r="FI31" s="17">
        <v>3.1</v>
      </c>
      <c r="FJ31" s="17">
        <v>5.3</v>
      </c>
      <c r="FK31" s="17">
        <v>606.00185999999997</v>
      </c>
      <c r="FL31" s="15"/>
      <c r="FM31" s="17"/>
      <c r="FN31" s="17">
        <v>0</v>
      </c>
      <c r="FO31" s="17"/>
      <c r="FP31" s="17">
        <v>0.2</v>
      </c>
      <c r="FQ31" s="17">
        <v>1.96608</v>
      </c>
      <c r="FR31" s="17">
        <v>2.6828699999999999</v>
      </c>
      <c r="FS31" s="17">
        <v>0.3</v>
      </c>
      <c r="FT31" s="17">
        <v>1.4</v>
      </c>
      <c r="FU31" s="17">
        <v>6.5489499999999996</v>
      </c>
    </row>
    <row r="32" spans="1:177" ht="24" customHeight="1" x14ac:dyDescent="0.3">
      <c r="A32" s="16" t="s">
        <v>56</v>
      </c>
      <c r="B32" s="16" t="s">
        <v>839</v>
      </c>
      <c r="C32" s="17">
        <v>-6.2</v>
      </c>
      <c r="D32" s="17">
        <v>0.1</v>
      </c>
      <c r="E32" s="17">
        <v>10.9</v>
      </c>
      <c r="F32" s="17"/>
      <c r="G32" s="17"/>
      <c r="H32" s="17">
        <v>0.4</v>
      </c>
      <c r="I32" s="17">
        <v>7.1</v>
      </c>
      <c r="J32" s="17"/>
      <c r="K32" s="17">
        <v>6.7</v>
      </c>
      <c r="L32" s="17">
        <v>40.200000000000003</v>
      </c>
      <c r="M32" s="17">
        <v>33.700000000000003</v>
      </c>
      <c r="N32" s="17">
        <v>20.399999999999999</v>
      </c>
      <c r="O32" s="17">
        <v>38.1</v>
      </c>
      <c r="P32" s="17">
        <v>15.9</v>
      </c>
      <c r="Q32" s="17">
        <v>15.2</v>
      </c>
      <c r="R32" s="17">
        <v>-4.9000000000000004</v>
      </c>
      <c r="S32" s="17">
        <v>-0.1</v>
      </c>
      <c r="T32" s="17"/>
      <c r="U32" s="17"/>
      <c r="V32" s="17"/>
      <c r="W32" s="17"/>
      <c r="X32" s="17">
        <v>-1</v>
      </c>
      <c r="Y32" s="17">
        <v>0.9</v>
      </c>
      <c r="Z32" s="17">
        <v>0.4</v>
      </c>
      <c r="AA32" s="17"/>
      <c r="AB32" s="17">
        <v>-3.4</v>
      </c>
      <c r="AC32" s="17">
        <v>3.3</v>
      </c>
      <c r="AD32" s="17">
        <v>14.8</v>
      </c>
      <c r="AE32" s="17"/>
      <c r="AF32" s="17"/>
      <c r="AG32" s="17"/>
      <c r="AH32" s="17"/>
      <c r="AI32" s="17">
        <v>11.1</v>
      </c>
      <c r="AJ32" s="17">
        <v>0.1</v>
      </c>
      <c r="AK32" s="17"/>
      <c r="AL32" s="17"/>
      <c r="AM32" s="17"/>
      <c r="AN32" s="17">
        <v>0</v>
      </c>
      <c r="AO32" s="17">
        <v>0</v>
      </c>
      <c r="AP32" s="17">
        <v>3.8</v>
      </c>
      <c r="AQ32" s="17">
        <v>6.1</v>
      </c>
      <c r="AR32" s="17">
        <v>0</v>
      </c>
      <c r="AS32" s="17">
        <v>-0.5</v>
      </c>
      <c r="AT32" s="17">
        <v>1.3</v>
      </c>
      <c r="AU32" s="17">
        <v>0.8</v>
      </c>
      <c r="AV32" s="17">
        <v>36.6</v>
      </c>
      <c r="AW32" s="17">
        <v>-8.4</v>
      </c>
      <c r="AX32" s="17">
        <v>48.5</v>
      </c>
      <c r="AY32" s="17">
        <v>8.5</v>
      </c>
      <c r="AZ32" s="17">
        <v>-2.2000000000000002</v>
      </c>
      <c r="BA32" s="17">
        <v>-0.2</v>
      </c>
      <c r="BB32" s="17">
        <v>-0.8</v>
      </c>
      <c r="BC32" s="17">
        <v>0.5</v>
      </c>
      <c r="BD32" s="17">
        <v>0.5</v>
      </c>
      <c r="BE32" s="17">
        <v>0.2</v>
      </c>
      <c r="BF32" s="17">
        <v>-4.0999999999999996</v>
      </c>
      <c r="BG32" s="17"/>
      <c r="BH32" s="17"/>
      <c r="BI32" s="17">
        <v>9.1999999999999993</v>
      </c>
      <c r="BJ32" s="17"/>
      <c r="BK32" s="17"/>
      <c r="BL32" s="17">
        <v>4.0999999999999996</v>
      </c>
      <c r="BM32" s="17"/>
      <c r="BN32" s="17"/>
      <c r="BO32" s="17"/>
      <c r="BP32" s="17">
        <v>1</v>
      </c>
      <c r="BQ32" s="17">
        <v>18.5</v>
      </c>
      <c r="BR32" s="17">
        <v>17.399999999999999</v>
      </c>
      <c r="BS32" s="17">
        <v>-9</v>
      </c>
      <c r="BT32" s="17">
        <v>37</v>
      </c>
      <c r="BU32" s="17">
        <v>-22.8</v>
      </c>
      <c r="BV32" s="17">
        <v>-8.1</v>
      </c>
      <c r="BW32" s="17"/>
      <c r="BX32" s="17"/>
      <c r="BY32" s="17"/>
      <c r="BZ32" s="17"/>
      <c r="CA32" s="17"/>
      <c r="CB32" s="17"/>
      <c r="CC32" s="17">
        <v>-0.6</v>
      </c>
      <c r="CD32" s="17">
        <v>44.7</v>
      </c>
      <c r="CE32" s="17">
        <v>32.4</v>
      </c>
      <c r="CF32" s="17">
        <v>9.9</v>
      </c>
      <c r="CG32" s="17">
        <v>12.8</v>
      </c>
      <c r="CH32" s="17">
        <v>5.9</v>
      </c>
      <c r="CI32" s="17"/>
      <c r="CJ32" s="17"/>
      <c r="CK32" s="17"/>
      <c r="CL32" s="17">
        <v>35.799999999999997</v>
      </c>
      <c r="CM32" s="17">
        <v>40.1</v>
      </c>
      <c r="CN32" s="17">
        <v>14.5</v>
      </c>
      <c r="CO32" s="17"/>
      <c r="CP32" s="17"/>
      <c r="CQ32" s="17"/>
      <c r="CR32" s="17"/>
      <c r="CS32" s="17"/>
      <c r="CT32" s="17">
        <v>8.6</v>
      </c>
      <c r="CU32" s="17">
        <v>7.3</v>
      </c>
      <c r="CV32" s="17"/>
      <c r="CW32" s="17">
        <v>-7.5</v>
      </c>
      <c r="CX32" s="17">
        <v>9.1</v>
      </c>
      <c r="CY32" s="17">
        <v>-4.8</v>
      </c>
      <c r="CZ32" s="17"/>
      <c r="DA32" s="17">
        <v>0.3</v>
      </c>
      <c r="DB32" s="17">
        <v>1.1690000000000001E-2</v>
      </c>
      <c r="DC32" s="17">
        <v>0</v>
      </c>
      <c r="DD32" s="17"/>
      <c r="DE32" s="17">
        <v>22.97</v>
      </c>
      <c r="DF32" s="17"/>
      <c r="DG32" s="17">
        <v>0.1</v>
      </c>
      <c r="DH32" s="17">
        <v>1.2</v>
      </c>
      <c r="DI32" s="17">
        <v>0</v>
      </c>
      <c r="DJ32" s="17">
        <v>3.1</v>
      </c>
      <c r="DK32" s="17"/>
      <c r="DL32" s="17">
        <v>0.6</v>
      </c>
      <c r="DM32" s="17"/>
      <c r="DN32" s="17">
        <v>-0.8</v>
      </c>
      <c r="DO32" s="17">
        <v>-2.2000000000000002</v>
      </c>
      <c r="DP32" s="17">
        <v>-4</v>
      </c>
      <c r="DQ32" s="17">
        <v>-4.9000000000000004</v>
      </c>
      <c r="DR32" s="17">
        <v>0.7</v>
      </c>
      <c r="DS32" s="17">
        <v>0.7</v>
      </c>
      <c r="DT32" s="17">
        <v>0.5</v>
      </c>
      <c r="DU32" s="17">
        <v>1.2</v>
      </c>
      <c r="DV32" s="17">
        <v>-3.8</v>
      </c>
      <c r="DW32" s="17">
        <v>-0.1</v>
      </c>
      <c r="DX32" s="17">
        <v>0.4</v>
      </c>
      <c r="DY32" s="17">
        <v>0.2</v>
      </c>
      <c r="DZ32" s="17"/>
      <c r="EA32" s="17">
        <v>-1.5</v>
      </c>
      <c r="EB32" s="17">
        <v>0.1</v>
      </c>
      <c r="EC32" s="17">
        <v>0.3</v>
      </c>
      <c r="ED32" s="17">
        <v>0.4</v>
      </c>
      <c r="EE32" s="17">
        <v>0.7</v>
      </c>
      <c r="EF32" s="17"/>
      <c r="EG32" s="17">
        <v>3</v>
      </c>
      <c r="EH32" s="17">
        <v>3</v>
      </c>
      <c r="EI32" s="17">
        <v>-3.9</v>
      </c>
      <c r="EJ32" s="17">
        <v>-4.5999999999999996</v>
      </c>
      <c r="EK32" s="17">
        <v>-0.4</v>
      </c>
      <c r="EL32" s="17">
        <v>-0.2</v>
      </c>
      <c r="EM32" s="17">
        <v>0.6</v>
      </c>
      <c r="EN32" s="17">
        <v>-0.2</v>
      </c>
      <c r="EO32" s="17">
        <v>2</v>
      </c>
      <c r="EP32" s="17">
        <v>0.2</v>
      </c>
      <c r="EQ32" s="17">
        <v>0.1</v>
      </c>
      <c r="ER32" s="17">
        <v>0.1</v>
      </c>
      <c r="ES32" s="17">
        <v>-5</v>
      </c>
      <c r="ET32" s="17">
        <v>0.8</v>
      </c>
      <c r="EU32" s="17">
        <v>3.1</v>
      </c>
      <c r="EV32" s="17">
        <v>2.4</v>
      </c>
      <c r="EW32" s="17">
        <v>-0.2</v>
      </c>
      <c r="EX32" s="17">
        <v>0</v>
      </c>
      <c r="EY32" s="17">
        <v>0</v>
      </c>
      <c r="EZ32" s="17">
        <v>12.8</v>
      </c>
      <c r="FA32" s="17">
        <v>3</v>
      </c>
      <c r="FB32" s="17">
        <v>1.6</v>
      </c>
      <c r="FC32" s="17">
        <v>1.4</v>
      </c>
      <c r="FD32" s="17">
        <v>2</v>
      </c>
      <c r="FE32" s="17">
        <v>8.8000000000000007</v>
      </c>
      <c r="FF32" s="17">
        <v>0.3</v>
      </c>
      <c r="FG32" s="17">
        <v>4.5999999999999996</v>
      </c>
      <c r="FH32" s="17">
        <v>1</v>
      </c>
      <c r="FI32" s="17">
        <v>2.7</v>
      </c>
      <c r="FJ32" s="17">
        <v>5.3</v>
      </c>
      <c r="FK32" s="17">
        <v>610.28169000000003</v>
      </c>
      <c r="FL32" s="15"/>
      <c r="FM32" s="17"/>
      <c r="FN32" s="17">
        <v>0</v>
      </c>
      <c r="FO32" s="17"/>
      <c r="FP32" s="17">
        <v>0.6</v>
      </c>
      <c r="FQ32" s="17">
        <v>2.2442299999999999</v>
      </c>
      <c r="FR32" s="17">
        <v>2.6876600000000002</v>
      </c>
      <c r="FS32" s="17">
        <v>0.4</v>
      </c>
      <c r="FT32" s="17">
        <v>1.3</v>
      </c>
      <c r="FU32" s="17">
        <v>7.2318899999999999</v>
      </c>
    </row>
    <row r="33" spans="1:177" ht="24" customHeight="1" x14ac:dyDescent="0.3">
      <c r="A33" s="16" t="s">
        <v>56</v>
      </c>
      <c r="B33" s="16" t="s">
        <v>840</v>
      </c>
      <c r="C33" s="17">
        <v>-6.3</v>
      </c>
      <c r="D33" s="17">
        <v>-0.1</v>
      </c>
      <c r="E33" s="17">
        <v>11.9</v>
      </c>
      <c r="F33" s="17"/>
      <c r="G33" s="17"/>
      <c r="H33" s="17">
        <v>1.1000000000000001</v>
      </c>
      <c r="I33" s="17">
        <v>9.6999999999999993</v>
      </c>
      <c r="J33" s="17"/>
      <c r="K33" s="17">
        <v>7.2</v>
      </c>
      <c r="L33" s="17">
        <v>38.299999999999997</v>
      </c>
      <c r="M33" s="17">
        <v>36.9</v>
      </c>
      <c r="N33" s="17">
        <v>25.2</v>
      </c>
      <c r="O33" s="17">
        <v>35.6</v>
      </c>
      <c r="P33" s="17">
        <v>16.100000000000001</v>
      </c>
      <c r="Q33" s="17">
        <v>15.6</v>
      </c>
      <c r="R33" s="17">
        <v>-5.3</v>
      </c>
      <c r="S33" s="17">
        <v>0.1</v>
      </c>
      <c r="T33" s="17"/>
      <c r="U33" s="17"/>
      <c r="V33" s="17"/>
      <c r="W33" s="17"/>
      <c r="X33" s="17">
        <v>-1.6</v>
      </c>
      <c r="Y33" s="17">
        <v>0.7</v>
      </c>
      <c r="Z33" s="17">
        <v>0.7</v>
      </c>
      <c r="AA33" s="17"/>
      <c r="AB33" s="17">
        <v>-3.4</v>
      </c>
      <c r="AC33" s="17">
        <v>3.3</v>
      </c>
      <c r="AD33" s="17">
        <v>13.9</v>
      </c>
      <c r="AE33" s="17"/>
      <c r="AF33" s="17"/>
      <c r="AG33" s="17"/>
      <c r="AH33" s="17"/>
      <c r="AI33" s="17">
        <v>11.1</v>
      </c>
      <c r="AJ33" s="17">
        <v>0.3</v>
      </c>
      <c r="AK33" s="17"/>
      <c r="AL33" s="17"/>
      <c r="AM33" s="17"/>
      <c r="AN33" s="17">
        <v>0</v>
      </c>
      <c r="AO33" s="17">
        <v>0</v>
      </c>
      <c r="AP33" s="17">
        <v>3.6</v>
      </c>
      <c r="AQ33" s="17">
        <v>5.8</v>
      </c>
      <c r="AR33" s="17">
        <v>0</v>
      </c>
      <c r="AS33" s="17">
        <v>-0.6</v>
      </c>
      <c r="AT33" s="17">
        <v>1.3</v>
      </c>
      <c r="AU33" s="17">
        <v>0.5</v>
      </c>
      <c r="AV33" s="17">
        <v>37.700000000000003</v>
      </c>
      <c r="AW33" s="17">
        <v>-7</v>
      </c>
      <c r="AX33" s="17">
        <v>49.9</v>
      </c>
      <c r="AY33" s="17">
        <v>12.1</v>
      </c>
      <c r="AZ33" s="17">
        <v>-2.5</v>
      </c>
      <c r="BA33" s="17">
        <v>-0.2</v>
      </c>
      <c r="BB33" s="17">
        <v>1.8</v>
      </c>
      <c r="BC33" s="17">
        <v>2.6</v>
      </c>
      <c r="BD33" s="17">
        <v>0.4</v>
      </c>
      <c r="BE33" s="17">
        <v>0.1</v>
      </c>
      <c r="BF33" s="17">
        <v>-3.7</v>
      </c>
      <c r="BG33" s="17"/>
      <c r="BH33" s="17"/>
      <c r="BI33" s="17">
        <v>10.7</v>
      </c>
      <c r="BJ33" s="17"/>
      <c r="BK33" s="17"/>
      <c r="BL33" s="17">
        <v>5.4</v>
      </c>
      <c r="BM33" s="17"/>
      <c r="BN33" s="17"/>
      <c r="BO33" s="17"/>
      <c r="BP33" s="17">
        <v>2.4</v>
      </c>
      <c r="BQ33" s="17">
        <v>19.100000000000001</v>
      </c>
      <c r="BR33" s="17">
        <v>18.2</v>
      </c>
      <c r="BS33" s="17">
        <v>-8</v>
      </c>
      <c r="BT33" s="17">
        <v>38</v>
      </c>
      <c r="BU33" s="17">
        <v>-22.6</v>
      </c>
      <c r="BV33" s="17">
        <v>-8.3000000000000007</v>
      </c>
      <c r="BW33" s="17"/>
      <c r="BX33" s="17"/>
      <c r="BY33" s="17"/>
      <c r="BZ33" s="17"/>
      <c r="CA33" s="17"/>
      <c r="CB33" s="17"/>
      <c r="CC33" s="17">
        <v>-0.6</v>
      </c>
      <c r="CD33" s="17">
        <v>44.1</v>
      </c>
      <c r="CE33" s="17">
        <v>31.5</v>
      </c>
      <c r="CF33" s="17">
        <v>8.6</v>
      </c>
      <c r="CG33" s="17">
        <v>12.7</v>
      </c>
      <c r="CH33" s="17">
        <v>5.8</v>
      </c>
      <c r="CI33" s="17"/>
      <c r="CJ33" s="17"/>
      <c r="CK33" s="17"/>
      <c r="CL33" s="17">
        <v>38.200000000000003</v>
      </c>
      <c r="CM33" s="17">
        <v>42.7</v>
      </c>
      <c r="CN33" s="17">
        <v>17.8</v>
      </c>
      <c r="CO33" s="17"/>
      <c r="CP33" s="17"/>
      <c r="CQ33" s="17"/>
      <c r="CR33" s="17"/>
      <c r="CS33" s="17"/>
      <c r="CT33" s="17">
        <v>9.6</v>
      </c>
      <c r="CU33" s="17">
        <v>7.9</v>
      </c>
      <c r="CV33" s="17"/>
      <c r="CW33" s="17">
        <v>-7.6</v>
      </c>
      <c r="CX33" s="17">
        <v>9.3000000000000007</v>
      </c>
      <c r="CY33" s="17">
        <v>-5.0999999999999996</v>
      </c>
      <c r="CZ33" s="17"/>
      <c r="DA33" s="17">
        <v>0.3</v>
      </c>
      <c r="DB33" s="17">
        <v>9.5200000000000007E-3</v>
      </c>
      <c r="DC33" s="17">
        <v>0</v>
      </c>
      <c r="DD33" s="17"/>
      <c r="DE33" s="17">
        <v>24.4</v>
      </c>
      <c r="DF33" s="17"/>
      <c r="DG33" s="17">
        <v>0.1</v>
      </c>
      <c r="DH33" s="17">
        <v>1.2</v>
      </c>
      <c r="DI33" s="17">
        <v>0</v>
      </c>
      <c r="DJ33" s="17">
        <v>3</v>
      </c>
      <c r="DK33" s="17"/>
      <c r="DL33" s="17">
        <v>0.5</v>
      </c>
      <c r="DM33" s="17"/>
      <c r="DN33" s="17">
        <v>-0.8</v>
      </c>
      <c r="DO33" s="17">
        <v>-2</v>
      </c>
      <c r="DP33" s="17">
        <v>-3.8</v>
      </c>
      <c r="DQ33" s="17">
        <v>-5</v>
      </c>
      <c r="DR33" s="17">
        <v>1.2</v>
      </c>
      <c r="DS33" s="17">
        <v>0.7</v>
      </c>
      <c r="DT33" s="17">
        <v>0.5</v>
      </c>
      <c r="DU33" s="17">
        <v>1.2</v>
      </c>
      <c r="DV33" s="17">
        <v>-3.8</v>
      </c>
      <c r="DW33" s="17">
        <v>0</v>
      </c>
      <c r="DX33" s="17">
        <v>0.6</v>
      </c>
      <c r="DY33" s="17">
        <v>0.2</v>
      </c>
      <c r="DZ33" s="17"/>
      <c r="EA33" s="17">
        <v>-1.5</v>
      </c>
      <c r="EB33" s="17">
        <v>0.1</v>
      </c>
      <c r="EC33" s="17">
        <v>0.4</v>
      </c>
      <c r="ED33" s="17">
        <v>0.4</v>
      </c>
      <c r="EE33" s="17">
        <v>0.7</v>
      </c>
      <c r="EF33" s="17"/>
      <c r="EG33" s="17">
        <v>3</v>
      </c>
      <c r="EH33" s="17">
        <v>3.2</v>
      </c>
      <c r="EI33" s="17">
        <v>-5.6</v>
      </c>
      <c r="EJ33" s="17">
        <v>-6.1</v>
      </c>
      <c r="EK33" s="17">
        <v>-0.6</v>
      </c>
      <c r="EL33" s="17">
        <v>-0.1</v>
      </c>
      <c r="EM33" s="17">
        <v>0.6</v>
      </c>
      <c r="EN33" s="17">
        <v>-0.2</v>
      </c>
      <c r="EO33" s="17">
        <v>2</v>
      </c>
      <c r="EP33" s="17">
        <v>0.2</v>
      </c>
      <c r="EQ33" s="17">
        <v>0.1</v>
      </c>
      <c r="ER33" s="17">
        <v>0.1</v>
      </c>
      <c r="ES33" s="17">
        <v>-5.2</v>
      </c>
      <c r="ET33" s="17">
        <v>1.6</v>
      </c>
      <c r="EU33" s="17">
        <v>3.2</v>
      </c>
      <c r="EV33" s="17">
        <v>0.5</v>
      </c>
      <c r="EW33" s="17">
        <v>-0.2</v>
      </c>
      <c r="EX33" s="17">
        <v>0</v>
      </c>
      <c r="EY33" s="17">
        <v>0</v>
      </c>
      <c r="EZ33" s="17">
        <v>12.5</v>
      </c>
      <c r="FA33" s="17">
        <v>3.2</v>
      </c>
      <c r="FB33" s="17">
        <v>1.6</v>
      </c>
      <c r="FC33" s="17">
        <v>1.6</v>
      </c>
      <c r="FD33" s="17">
        <v>2.1</v>
      </c>
      <c r="FE33" s="17">
        <v>10.199999999999999</v>
      </c>
      <c r="FF33" s="17">
        <v>0.5</v>
      </c>
      <c r="FG33" s="17">
        <v>4.5</v>
      </c>
      <c r="FH33" s="17">
        <v>1.3</v>
      </c>
      <c r="FI33" s="17">
        <v>1.3</v>
      </c>
      <c r="FJ33" s="17">
        <v>5.33</v>
      </c>
      <c r="FK33" s="17">
        <v>641.83951999999999</v>
      </c>
      <c r="FL33" s="15"/>
      <c r="FM33" s="17"/>
      <c r="FN33" s="17">
        <v>0</v>
      </c>
      <c r="FO33" s="17"/>
      <c r="FP33" s="17">
        <v>0.6</v>
      </c>
      <c r="FQ33" s="17">
        <v>2.2448899999999998</v>
      </c>
      <c r="FR33" s="17">
        <v>2.6897099999999998</v>
      </c>
      <c r="FS33" s="17">
        <v>0.6</v>
      </c>
      <c r="FT33" s="17">
        <v>1.4</v>
      </c>
      <c r="FU33" s="17">
        <v>7.5346000000000002</v>
      </c>
    </row>
    <row r="34" spans="1:177" ht="24" customHeight="1" x14ac:dyDescent="0.3">
      <c r="A34" s="18" t="s">
        <v>56</v>
      </c>
      <c r="B34" s="18" t="s">
        <v>841</v>
      </c>
      <c r="C34" s="19">
        <v>2.9</v>
      </c>
      <c r="D34" s="19">
        <v>2.1</v>
      </c>
      <c r="E34" s="19">
        <v>11.3</v>
      </c>
      <c r="F34" s="19"/>
      <c r="G34" s="19"/>
      <c r="H34" s="19">
        <v>0.8</v>
      </c>
      <c r="I34" s="19">
        <v>5.9</v>
      </c>
      <c r="J34" s="19"/>
      <c r="K34" s="19">
        <v>6</v>
      </c>
      <c r="L34" s="19">
        <v>34.299999999999997</v>
      </c>
      <c r="M34" s="19">
        <v>24.8</v>
      </c>
      <c r="N34" s="19">
        <v>12.5</v>
      </c>
      <c r="O34" s="19">
        <v>29.1</v>
      </c>
      <c r="P34" s="19">
        <v>15.1</v>
      </c>
      <c r="Q34" s="19">
        <v>14.7</v>
      </c>
      <c r="R34" s="19">
        <v>-3.3</v>
      </c>
      <c r="S34" s="19">
        <v>-0.1</v>
      </c>
      <c r="T34" s="19"/>
      <c r="U34" s="19"/>
      <c r="V34" s="19"/>
      <c r="W34" s="19"/>
      <c r="X34" s="19">
        <v>-3.1</v>
      </c>
      <c r="Y34" s="19">
        <v>1.2</v>
      </c>
      <c r="Z34" s="19">
        <v>0.2</v>
      </c>
      <c r="AA34" s="19"/>
      <c r="AB34" s="19">
        <v>-3.4</v>
      </c>
      <c r="AC34" s="19">
        <v>3.1</v>
      </c>
      <c r="AD34" s="19">
        <v>14</v>
      </c>
      <c r="AE34" s="19"/>
      <c r="AF34" s="19"/>
      <c r="AG34" s="19"/>
      <c r="AH34" s="19"/>
      <c r="AI34" s="19">
        <v>10.8</v>
      </c>
      <c r="AJ34" s="19">
        <v>-0.7</v>
      </c>
      <c r="AK34" s="19"/>
      <c r="AL34" s="19"/>
      <c r="AM34" s="19"/>
      <c r="AN34" s="19">
        <v>0</v>
      </c>
      <c r="AO34" s="19">
        <v>0</v>
      </c>
      <c r="AP34" s="19">
        <v>3.6</v>
      </c>
      <c r="AQ34" s="19">
        <v>6.4</v>
      </c>
      <c r="AR34" s="19">
        <v>0</v>
      </c>
      <c r="AS34" s="19">
        <v>-0.3</v>
      </c>
      <c r="AT34" s="19">
        <v>1.3</v>
      </c>
      <c r="AU34" s="19">
        <v>0.7</v>
      </c>
      <c r="AV34" s="19">
        <v>33.4</v>
      </c>
      <c r="AW34" s="19">
        <v>-11.8</v>
      </c>
      <c r="AX34" s="19">
        <v>46.7</v>
      </c>
      <c r="AY34" s="19">
        <v>9.3000000000000007</v>
      </c>
      <c r="AZ34" s="19">
        <v>-2.5</v>
      </c>
      <c r="BA34" s="19">
        <v>-0.2</v>
      </c>
      <c r="BB34" s="19">
        <v>-0.4</v>
      </c>
      <c r="BC34" s="19">
        <v>1.7</v>
      </c>
      <c r="BD34" s="19">
        <v>0.5</v>
      </c>
      <c r="BE34" s="19">
        <v>0.1</v>
      </c>
      <c r="BF34" s="19">
        <v>-2.8</v>
      </c>
      <c r="BG34" s="19"/>
      <c r="BH34" s="19"/>
      <c r="BI34" s="19">
        <v>9.3000000000000007</v>
      </c>
      <c r="BJ34" s="19"/>
      <c r="BK34" s="19"/>
      <c r="BL34" s="19">
        <v>5.2</v>
      </c>
      <c r="BM34" s="19"/>
      <c r="BN34" s="19"/>
      <c r="BO34" s="19"/>
      <c r="BP34" s="19">
        <v>0.9</v>
      </c>
      <c r="BQ34" s="19">
        <v>17.3</v>
      </c>
      <c r="BR34" s="19">
        <v>15.8</v>
      </c>
      <c r="BS34" s="19">
        <v>-10</v>
      </c>
      <c r="BT34" s="19">
        <v>36.200000000000003</v>
      </c>
      <c r="BU34" s="19">
        <v>-23.1</v>
      </c>
      <c r="BV34" s="19">
        <v>-8.3000000000000007</v>
      </c>
      <c r="BW34" s="19"/>
      <c r="BX34" s="19"/>
      <c r="BY34" s="19"/>
      <c r="BZ34" s="19"/>
      <c r="CA34" s="19"/>
      <c r="CB34" s="19"/>
      <c r="CC34" s="19">
        <v>-0.6</v>
      </c>
      <c r="CD34" s="19">
        <v>45.6</v>
      </c>
      <c r="CE34" s="19">
        <v>32.299999999999997</v>
      </c>
      <c r="CF34" s="19">
        <v>9.5</v>
      </c>
      <c r="CG34" s="19">
        <v>12.8</v>
      </c>
      <c r="CH34" s="19">
        <v>6</v>
      </c>
      <c r="CI34" s="19"/>
      <c r="CJ34" s="19"/>
      <c r="CK34" s="19"/>
      <c r="CL34" s="19">
        <v>35.9</v>
      </c>
      <c r="CM34" s="19">
        <v>40.5</v>
      </c>
      <c r="CN34" s="19">
        <v>15.1</v>
      </c>
      <c r="CO34" s="19"/>
      <c r="CP34" s="19"/>
      <c r="CQ34" s="19"/>
      <c r="CR34" s="19"/>
      <c r="CS34" s="19"/>
      <c r="CT34" s="19">
        <v>9.1</v>
      </c>
      <c r="CU34" s="19">
        <v>7.6</v>
      </c>
      <c r="CV34" s="19"/>
      <c r="CW34" s="19">
        <v>-8.9</v>
      </c>
      <c r="CX34" s="19">
        <v>9</v>
      </c>
      <c r="CY34" s="19">
        <v>-4.9000000000000004</v>
      </c>
      <c r="CZ34" s="19"/>
      <c r="DA34" s="19">
        <v>0.3</v>
      </c>
      <c r="DB34" s="19">
        <v>1.197E-2</v>
      </c>
      <c r="DC34" s="19">
        <v>0</v>
      </c>
      <c r="DD34" s="19"/>
      <c r="DE34" s="19">
        <v>24.59</v>
      </c>
      <c r="DF34" s="19"/>
      <c r="DG34" s="19">
        <v>0</v>
      </c>
      <c r="DH34" s="19">
        <v>1.3</v>
      </c>
      <c r="DI34" s="19">
        <v>0.1</v>
      </c>
      <c r="DJ34" s="19">
        <v>3.1</v>
      </c>
      <c r="DK34" s="19"/>
      <c r="DL34" s="19">
        <v>0.5</v>
      </c>
      <c r="DM34" s="19"/>
      <c r="DN34" s="19">
        <v>-0.8</v>
      </c>
      <c r="DO34" s="19">
        <v>-2.1</v>
      </c>
      <c r="DP34" s="19">
        <v>-4.0999999999999996</v>
      </c>
      <c r="DQ34" s="19">
        <v>-5.6</v>
      </c>
      <c r="DR34" s="19">
        <v>1.2</v>
      </c>
      <c r="DS34" s="19">
        <v>0.7</v>
      </c>
      <c r="DT34" s="19">
        <v>0.5</v>
      </c>
      <c r="DU34" s="19">
        <v>1.2</v>
      </c>
      <c r="DV34" s="19">
        <v>-3.8</v>
      </c>
      <c r="DW34" s="19">
        <v>0</v>
      </c>
      <c r="DX34" s="19">
        <v>0.6</v>
      </c>
      <c r="DY34" s="19">
        <v>0.2</v>
      </c>
      <c r="DZ34" s="19"/>
      <c r="EA34" s="19">
        <v>-1.3</v>
      </c>
      <c r="EB34" s="19">
        <v>0.1</v>
      </c>
      <c r="EC34" s="19">
        <v>0.4</v>
      </c>
      <c r="ED34" s="19">
        <v>0.4</v>
      </c>
      <c r="EE34" s="19">
        <v>0.6</v>
      </c>
      <c r="EF34" s="19"/>
      <c r="EG34" s="19">
        <v>3</v>
      </c>
      <c r="EH34" s="19">
        <v>3</v>
      </c>
      <c r="EI34" s="19">
        <v>-3.2</v>
      </c>
      <c r="EJ34" s="19">
        <v>-3.5</v>
      </c>
      <c r="EK34" s="19">
        <v>-0.6</v>
      </c>
      <c r="EL34" s="19">
        <v>0.1</v>
      </c>
      <c r="EM34" s="19">
        <v>0.6</v>
      </c>
      <c r="EN34" s="19">
        <v>-0.2</v>
      </c>
      <c r="EO34" s="19">
        <v>1.9</v>
      </c>
      <c r="EP34" s="19">
        <v>0.2</v>
      </c>
      <c r="EQ34" s="19">
        <v>0.1</v>
      </c>
      <c r="ER34" s="19">
        <v>0.1</v>
      </c>
      <c r="ES34" s="19">
        <v>-5.3</v>
      </c>
      <c r="ET34" s="19">
        <v>1.3</v>
      </c>
      <c r="EU34" s="19">
        <v>3.2</v>
      </c>
      <c r="EV34" s="19">
        <v>0.2</v>
      </c>
      <c r="EW34" s="19">
        <v>-0.2</v>
      </c>
      <c r="EX34" s="19">
        <v>0</v>
      </c>
      <c r="EY34" s="19">
        <v>0</v>
      </c>
      <c r="EZ34" s="19">
        <v>10.4</v>
      </c>
      <c r="FA34" s="19">
        <v>3.2</v>
      </c>
      <c r="FB34" s="19">
        <v>1.6</v>
      </c>
      <c r="FC34" s="19">
        <v>1.4</v>
      </c>
      <c r="FD34" s="19">
        <v>2</v>
      </c>
      <c r="FE34" s="19">
        <v>10</v>
      </c>
      <c r="FF34" s="19">
        <v>0.1</v>
      </c>
      <c r="FG34" s="19">
        <v>5</v>
      </c>
      <c r="FH34" s="19">
        <v>1.5</v>
      </c>
      <c r="FI34" s="19">
        <v>2.5</v>
      </c>
      <c r="FJ34" s="19">
        <v>5.3</v>
      </c>
      <c r="FK34" s="19">
        <v>578.00197000000003</v>
      </c>
      <c r="FL34" s="15"/>
      <c r="FM34" s="19"/>
      <c r="FN34" s="19">
        <v>0</v>
      </c>
      <c r="FO34" s="19"/>
      <c r="FP34" s="19">
        <v>0.7</v>
      </c>
      <c r="FQ34" s="19">
        <v>2.2452100000000002</v>
      </c>
      <c r="FR34" s="19">
        <v>2.6998600000000001</v>
      </c>
      <c r="FS34" s="19">
        <v>0.7</v>
      </c>
      <c r="FT34" s="19">
        <v>1.4</v>
      </c>
      <c r="FU34" s="19">
        <v>7.7450700000000001</v>
      </c>
    </row>
    <row r="35" spans="1:177" ht="24" customHeight="1" x14ac:dyDescent="0.3">
      <c r="A35" s="13" t="s">
        <v>56</v>
      </c>
      <c r="B35" s="13" t="s">
        <v>842</v>
      </c>
      <c r="C35" s="14">
        <v>-10.8</v>
      </c>
      <c r="D35" s="14">
        <v>-10.8</v>
      </c>
      <c r="E35" s="14">
        <v>9.5</v>
      </c>
      <c r="F35" s="14"/>
      <c r="G35" s="14"/>
      <c r="H35" s="14">
        <v>-0.9</v>
      </c>
      <c r="I35" s="14">
        <v>4.7</v>
      </c>
      <c r="J35" s="14"/>
      <c r="K35" s="14">
        <v>4.5999999999999996</v>
      </c>
      <c r="L35" s="14">
        <v>31.6</v>
      </c>
      <c r="M35" s="14">
        <v>22.3</v>
      </c>
      <c r="N35" s="14">
        <v>10.1</v>
      </c>
      <c r="O35" s="14">
        <v>25.9</v>
      </c>
      <c r="P35" s="14">
        <v>13.1</v>
      </c>
      <c r="Q35" s="14">
        <v>12.9</v>
      </c>
      <c r="R35" s="14">
        <v>-8.5</v>
      </c>
      <c r="S35" s="14">
        <v>0</v>
      </c>
      <c r="T35" s="14"/>
      <c r="U35" s="14"/>
      <c r="V35" s="14"/>
      <c r="W35" s="14"/>
      <c r="X35" s="14">
        <v>-4.5999999999999996</v>
      </c>
      <c r="Y35" s="14">
        <v>1.1000000000000001</v>
      </c>
      <c r="Z35" s="14">
        <v>0.2</v>
      </c>
      <c r="AA35" s="14"/>
      <c r="AB35" s="14">
        <v>-3.4</v>
      </c>
      <c r="AC35" s="14">
        <v>2.8</v>
      </c>
      <c r="AD35" s="14">
        <v>12.7</v>
      </c>
      <c r="AE35" s="14"/>
      <c r="AF35" s="14"/>
      <c r="AG35" s="14"/>
      <c r="AH35" s="14"/>
      <c r="AI35" s="14">
        <v>7.8</v>
      </c>
      <c r="AJ35" s="14">
        <v>4.3</v>
      </c>
      <c r="AK35" s="14"/>
      <c r="AL35" s="14"/>
      <c r="AM35" s="14"/>
      <c r="AN35" s="14">
        <v>0</v>
      </c>
      <c r="AO35" s="14">
        <v>4.5</v>
      </c>
      <c r="AP35" s="14">
        <v>2</v>
      </c>
      <c r="AQ35" s="14">
        <v>6.7</v>
      </c>
      <c r="AR35" s="14">
        <v>0</v>
      </c>
      <c r="AS35" s="14">
        <v>0</v>
      </c>
      <c r="AT35" s="14">
        <v>1.2</v>
      </c>
      <c r="AU35" s="14">
        <v>0.1</v>
      </c>
      <c r="AV35" s="14">
        <v>26.8</v>
      </c>
      <c r="AW35" s="14">
        <v>-18.3</v>
      </c>
      <c r="AX35" s="14">
        <v>40.4</v>
      </c>
      <c r="AY35" s="14">
        <v>10.6</v>
      </c>
      <c r="AZ35" s="14">
        <v>-2.8</v>
      </c>
      <c r="BA35" s="14">
        <v>-0.5</v>
      </c>
      <c r="BB35" s="14">
        <v>-0.5</v>
      </c>
      <c r="BC35" s="14">
        <v>1.1000000000000001</v>
      </c>
      <c r="BD35" s="14">
        <v>0.5</v>
      </c>
      <c r="BE35" s="14">
        <v>0.1</v>
      </c>
      <c r="BF35" s="14">
        <v>0</v>
      </c>
      <c r="BG35" s="14"/>
      <c r="BH35" s="14"/>
      <c r="BI35" s="14">
        <v>7.2</v>
      </c>
      <c r="BJ35" s="14"/>
      <c r="BK35" s="14"/>
      <c r="BL35" s="14">
        <v>5.7</v>
      </c>
      <c r="BM35" s="14"/>
      <c r="BN35" s="14"/>
      <c r="BO35" s="14"/>
      <c r="BP35" s="14">
        <v>-2</v>
      </c>
      <c r="BQ35" s="14">
        <v>14.9</v>
      </c>
      <c r="BR35" s="14">
        <v>14</v>
      </c>
      <c r="BS35" s="14">
        <v>-12.5</v>
      </c>
      <c r="BT35" s="14">
        <v>33.9</v>
      </c>
      <c r="BU35" s="14">
        <v>-24.3</v>
      </c>
      <c r="BV35" s="14">
        <v>-8.4</v>
      </c>
      <c r="BW35" s="14"/>
      <c r="BX35" s="14"/>
      <c r="BY35" s="14"/>
      <c r="BZ35" s="14"/>
      <c r="CA35" s="14"/>
      <c r="CB35" s="14"/>
      <c r="CC35" s="14">
        <v>-0.6</v>
      </c>
      <c r="CD35" s="14">
        <v>44.1</v>
      </c>
      <c r="CE35" s="14">
        <v>32.1</v>
      </c>
      <c r="CF35" s="14">
        <v>9.1</v>
      </c>
      <c r="CG35" s="14">
        <v>12.8</v>
      </c>
      <c r="CH35" s="14">
        <v>6</v>
      </c>
      <c r="CI35" s="14"/>
      <c r="CJ35" s="14"/>
      <c r="CK35" s="14"/>
      <c r="CL35" s="14">
        <v>30.5</v>
      </c>
      <c r="CM35" s="14">
        <v>34.9</v>
      </c>
      <c r="CN35" s="14">
        <v>7.5</v>
      </c>
      <c r="CO35" s="14"/>
      <c r="CP35" s="14"/>
      <c r="CQ35" s="14"/>
      <c r="CR35" s="14"/>
      <c r="CS35" s="14"/>
      <c r="CT35" s="14">
        <v>2</v>
      </c>
      <c r="CU35" s="14">
        <v>3.3</v>
      </c>
      <c r="CV35" s="14"/>
      <c r="CW35" s="14">
        <v>-9.1</v>
      </c>
      <c r="CX35" s="14">
        <v>9.1999999999999993</v>
      </c>
      <c r="CY35" s="14">
        <v>-5.4</v>
      </c>
      <c r="CZ35" s="14"/>
      <c r="DA35" s="14">
        <v>0.3</v>
      </c>
      <c r="DB35" s="14">
        <v>1.1560000000000001E-2</v>
      </c>
      <c r="DC35" s="14">
        <v>0</v>
      </c>
      <c r="DD35" s="14"/>
      <c r="DE35" s="14">
        <v>24.33</v>
      </c>
      <c r="DF35" s="14"/>
      <c r="DG35" s="14">
        <v>0</v>
      </c>
      <c r="DH35" s="14">
        <v>1.1000000000000001</v>
      </c>
      <c r="DI35" s="14">
        <v>0</v>
      </c>
      <c r="DJ35" s="14">
        <v>2.4</v>
      </c>
      <c r="DK35" s="14"/>
      <c r="DL35" s="14">
        <v>0.5</v>
      </c>
      <c r="DM35" s="14"/>
      <c r="DN35" s="14">
        <v>-0.8</v>
      </c>
      <c r="DO35" s="14">
        <v>-2.1</v>
      </c>
      <c r="DP35" s="14">
        <v>-4.3</v>
      </c>
      <c r="DQ35" s="14">
        <v>-6.2</v>
      </c>
      <c r="DR35" s="14">
        <v>1.2</v>
      </c>
      <c r="DS35" s="14">
        <v>0.7</v>
      </c>
      <c r="DT35" s="14">
        <v>0.4</v>
      </c>
      <c r="DU35" s="14">
        <v>1.2</v>
      </c>
      <c r="DV35" s="14">
        <v>-3.8</v>
      </c>
      <c r="DW35" s="14">
        <v>-0.2</v>
      </c>
      <c r="DX35" s="14">
        <v>0.6</v>
      </c>
      <c r="DY35" s="14">
        <v>0.2</v>
      </c>
      <c r="DZ35" s="14"/>
      <c r="EA35" s="14">
        <v>-1.1000000000000001</v>
      </c>
      <c r="EB35" s="14">
        <v>0</v>
      </c>
      <c r="EC35" s="14">
        <v>0.4</v>
      </c>
      <c r="ED35" s="14">
        <v>0.4</v>
      </c>
      <c r="EE35" s="14">
        <v>0.3</v>
      </c>
      <c r="EF35" s="14"/>
      <c r="EG35" s="14">
        <v>1.6</v>
      </c>
      <c r="EH35" s="14">
        <v>3</v>
      </c>
      <c r="EI35" s="14">
        <v>-5.0999999999999996</v>
      </c>
      <c r="EJ35" s="14">
        <v>-5.4</v>
      </c>
      <c r="EK35" s="14">
        <v>-1.1000000000000001</v>
      </c>
      <c r="EL35" s="14">
        <v>-0.2</v>
      </c>
      <c r="EM35" s="14">
        <v>0.6</v>
      </c>
      <c r="EN35" s="14">
        <v>-0.2</v>
      </c>
      <c r="EO35" s="14">
        <v>1.8</v>
      </c>
      <c r="EP35" s="14">
        <v>0.2</v>
      </c>
      <c r="EQ35" s="14">
        <v>0.1</v>
      </c>
      <c r="ER35" s="14">
        <v>0.1</v>
      </c>
      <c r="ES35" s="14">
        <v>-5.8</v>
      </c>
      <c r="ET35" s="14">
        <v>1.3</v>
      </c>
      <c r="EU35" s="14">
        <v>3.2</v>
      </c>
      <c r="EV35" s="14">
        <v>1</v>
      </c>
      <c r="EW35" s="14">
        <v>-0.2</v>
      </c>
      <c r="EX35" s="14">
        <v>0</v>
      </c>
      <c r="EY35" s="14">
        <v>0</v>
      </c>
      <c r="EZ35" s="14">
        <v>9</v>
      </c>
      <c r="FA35" s="14">
        <v>3.1</v>
      </c>
      <c r="FB35" s="14">
        <v>1.6</v>
      </c>
      <c r="FC35" s="14">
        <v>0.7</v>
      </c>
      <c r="FD35" s="14">
        <v>2.1</v>
      </c>
      <c r="FE35" s="14">
        <v>10</v>
      </c>
      <c r="FF35" s="14">
        <v>0.4</v>
      </c>
      <c r="FG35" s="14">
        <v>2.8</v>
      </c>
      <c r="FH35" s="14">
        <v>1.3</v>
      </c>
      <c r="FI35" s="14">
        <v>3.3</v>
      </c>
      <c r="FJ35" s="14">
        <v>5.1100000000000003</v>
      </c>
      <c r="FK35" s="14">
        <v>451.25155999999998</v>
      </c>
      <c r="FL35" s="15"/>
      <c r="FM35" s="14"/>
      <c r="FN35" s="14">
        <v>0</v>
      </c>
      <c r="FO35" s="14"/>
      <c r="FP35" s="14">
        <v>0.7</v>
      </c>
      <c r="FQ35" s="14">
        <v>2.24939</v>
      </c>
      <c r="FR35" s="14">
        <v>2.7084899999999998</v>
      </c>
      <c r="FS35" s="14">
        <v>0.7</v>
      </c>
      <c r="FT35" s="14">
        <v>1.4</v>
      </c>
      <c r="FU35" s="14">
        <v>7.7578800000000001</v>
      </c>
    </row>
    <row r="36" spans="1:177" ht="24" customHeight="1" x14ac:dyDescent="0.3">
      <c r="A36" s="16" t="s">
        <v>56</v>
      </c>
      <c r="B36" s="16" t="s">
        <v>843</v>
      </c>
      <c r="C36" s="17">
        <v>-10.6</v>
      </c>
      <c r="D36" s="17">
        <v>-20.6</v>
      </c>
      <c r="E36" s="17">
        <v>8.1</v>
      </c>
      <c r="F36" s="17"/>
      <c r="G36" s="17"/>
      <c r="H36" s="17">
        <v>-1.7</v>
      </c>
      <c r="I36" s="17">
        <v>6.2</v>
      </c>
      <c r="J36" s="17"/>
      <c r="K36" s="17">
        <v>4.4000000000000004</v>
      </c>
      <c r="L36" s="17">
        <v>28.3</v>
      </c>
      <c r="M36" s="17">
        <v>18.3</v>
      </c>
      <c r="N36" s="17">
        <v>6.9</v>
      </c>
      <c r="O36" s="17">
        <v>22.6</v>
      </c>
      <c r="P36" s="17">
        <v>11.5</v>
      </c>
      <c r="Q36" s="17">
        <v>11.9</v>
      </c>
      <c r="R36" s="17">
        <v>-9.1999999999999993</v>
      </c>
      <c r="S36" s="17">
        <v>0</v>
      </c>
      <c r="T36" s="17"/>
      <c r="U36" s="17"/>
      <c r="V36" s="17"/>
      <c r="W36" s="17"/>
      <c r="X36" s="17">
        <v>-6.1</v>
      </c>
      <c r="Y36" s="17">
        <v>0.7</v>
      </c>
      <c r="Z36" s="17">
        <v>0.6</v>
      </c>
      <c r="AA36" s="17"/>
      <c r="AB36" s="17">
        <v>-3.4</v>
      </c>
      <c r="AC36" s="17">
        <v>2.8</v>
      </c>
      <c r="AD36" s="17">
        <v>13.1</v>
      </c>
      <c r="AE36" s="17"/>
      <c r="AF36" s="17"/>
      <c r="AG36" s="17"/>
      <c r="AH36" s="17"/>
      <c r="AI36" s="17">
        <v>6.2</v>
      </c>
      <c r="AJ36" s="17">
        <v>5.4</v>
      </c>
      <c r="AK36" s="17"/>
      <c r="AL36" s="17"/>
      <c r="AM36" s="17"/>
      <c r="AN36" s="17">
        <v>0</v>
      </c>
      <c r="AO36" s="17">
        <v>4.2</v>
      </c>
      <c r="AP36" s="17">
        <v>1.4</v>
      </c>
      <c r="AQ36" s="17">
        <v>7.1</v>
      </c>
      <c r="AR36" s="17">
        <v>0</v>
      </c>
      <c r="AS36" s="17">
        <v>0</v>
      </c>
      <c r="AT36" s="17">
        <v>1.2</v>
      </c>
      <c r="AU36" s="17">
        <v>0.8</v>
      </c>
      <c r="AV36" s="17">
        <v>25.7</v>
      </c>
      <c r="AW36" s="17">
        <v>-19.3</v>
      </c>
      <c r="AX36" s="17">
        <v>39.1</v>
      </c>
      <c r="AY36" s="17">
        <v>9</v>
      </c>
      <c r="AZ36" s="17">
        <v>-2.8</v>
      </c>
      <c r="BA36" s="17">
        <v>-0.5</v>
      </c>
      <c r="BB36" s="17">
        <v>-1.2</v>
      </c>
      <c r="BC36" s="17">
        <v>1.6</v>
      </c>
      <c r="BD36" s="17">
        <v>0.5</v>
      </c>
      <c r="BE36" s="17">
        <v>0.2</v>
      </c>
      <c r="BF36" s="17">
        <v>-2.7</v>
      </c>
      <c r="BG36" s="17"/>
      <c r="BH36" s="17"/>
      <c r="BI36" s="17">
        <v>6.9</v>
      </c>
      <c r="BJ36" s="17"/>
      <c r="BK36" s="17"/>
      <c r="BL36" s="17">
        <v>4.2</v>
      </c>
      <c r="BM36" s="17"/>
      <c r="BN36" s="17"/>
      <c r="BO36" s="17"/>
      <c r="BP36" s="17">
        <v>-2.4</v>
      </c>
      <c r="BQ36" s="17">
        <v>13.8</v>
      </c>
      <c r="BR36" s="17">
        <v>12.8</v>
      </c>
      <c r="BS36" s="17">
        <v>-14.2</v>
      </c>
      <c r="BT36" s="17">
        <v>32</v>
      </c>
      <c r="BU36" s="17">
        <v>-25.1</v>
      </c>
      <c r="BV36" s="17">
        <v>-8.4</v>
      </c>
      <c r="BW36" s="17"/>
      <c r="BX36" s="17"/>
      <c r="BY36" s="17"/>
      <c r="BZ36" s="17"/>
      <c r="CA36" s="17"/>
      <c r="CB36" s="17"/>
      <c r="CC36" s="17">
        <v>-0.6</v>
      </c>
      <c r="CD36" s="17">
        <v>45.8</v>
      </c>
      <c r="CE36" s="17">
        <v>31.8</v>
      </c>
      <c r="CF36" s="17">
        <v>8.9</v>
      </c>
      <c r="CG36" s="17">
        <v>12.9</v>
      </c>
      <c r="CH36" s="17">
        <v>6</v>
      </c>
      <c r="CI36" s="17"/>
      <c r="CJ36" s="17"/>
      <c r="CK36" s="17"/>
      <c r="CL36" s="17">
        <v>27.9</v>
      </c>
      <c r="CM36" s="17">
        <v>32.6</v>
      </c>
      <c r="CN36" s="17">
        <v>3.6</v>
      </c>
      <c r="CO36" s="17"/>
      <c r="CP36" s="17"/>
      <c r="CQ36" s="17"/>
      <c r="CR36" s="17"/>
      <c r="CS36" s="17"/>
      <c r="CT36" s="17">
        <v>1</v>
      </c>
      <c r="CU36" s="17">
        <v>2.8</v>
      </c>
      <c r="CV36" s="17"/>
      <c r="CW36" s="17">
        <v>-9.1</v>
      </c>
      <c r="CX36" s="17">
        <v>9.1999999999999993</v>
      </c>
      <c r="CY36" s="17">
        <v>-5.7</v>
      </c>
      <c r="CZ36" s="17"/>
      <c r="DA36" s="17">
        <v>0.3</v>
      </c>
      <c r="DB36" s="17">
        <v>1.6930000000000001E-2</v>
      </c>
      <c r="DC36" s="17">
        <v>0</v>
      </c>
      <c r="DD36" s="17"/>
      <c r="DE36" s="17">
        <v>25.03</v>
      </c>
      <c r="DF36" s="17"/>
      <c r="DG36" s="17">
        <v>0</v>
      </c>
      <c r="DH36" s="17">
        <v>1</v>
      </c>
      <c r="DI36" s="17">
        <v>0.1</v>
      </c>
      <c r="DJ36" s="17">
        <v>2.2000000000000002</v>
      </c>
      <c r="DK36" s="17"/>
      <c r="DL36" s="17">
        <v>0.5</v>
      </c>
      <c r="DM36" s="17"/>
      <c r="DN36" s="17">
        <v>-0.8</v>
      </c>
      <c r="DO36" s="17">
        <v>-2.1</v>
      </c>
      <c r="DP36" s="17">
        <v>-4.4000000000000004</v>
      </c>
      <c r="DQ36" s="17">
        <v>-6.4</v>
      </c>
      <c r="DR36" s="17">
        <v>1.3</v>
      </c>
      <c r="DS36" s="17">
        <v>0.6</v>
      </c>
      <c r="DT36" s="17">
        <v>0.4</v>
      </c>
      <c r="DU36" s="17">
        <v>1.2</v>
      </c>
      <c r="DV36" s="17">
        <v>-3.7</v>
      </c>
      <c r="DW36" s="17">
        <v>-0.2</v>
      </c>
      <c r="DX36" s="17">
        <v>0.6</v>
      </c>
      <c r="DY36" s="17">
        <v>0.2</v>
      </c>
      <c r="DZ36" s="17"/>
      <c r="EA36" s="17">
        <v>-1.3</v>
      </c>
      <c r="EB36" s="17">
        <v>0</v>
      </c>
      <c r="EC36" s="17">
        <v>0.4</v>
      </c>
      <c r="ED36" s="17">
        <v>0.4</v>
      </c>
      <c r="EE36" s="17">
        <v>0.3</v>
      </c>
      <c r="EF36" s="17"/>
      <c r="EG36" s="17">
        <v>0</v>
      </c>
      <c r="EH36" s="17">
        <v>3</v>
      </c>
      <c r="EI36" s="17">
        <v>-6.5</v>
      </c>
      <c r="EJ36" s="17">
        <v>-7.5</v>
      </c>
      <c r="EK36" s="17">
        <v>-1</v>
      </c>
      <c r="EL36" s="17">
        <v>-0.7</v>
      </c>
      <c r="EM36" s="17">
        <v>0.6</v>
      </c>
      <c r="EN36" s="17">
        <v>-0.2</v>
      </c>
      <c r="EO36" s="17">
        <v>1.8</v>
      </c>
      <c r="EP36" s="17">
        <v>0.2</v>
      </c>
      <c r="EQ36" s="17">
        <v>0.1</v>
      </c>
      <c r="ER36" s="17">
        <v>0.1</v>
      </c>
      <c r="ES36" s="17">
        <v>-6.4</v>
      </c>
      <c r="ET36" s="17">
        <v>1</v>
      </c>
      <c r="EU36" s="17">
        <v>3.1</v>
      </c>
      <c r="EV36" s="17">
        <v>2.5</v>
      </c>
      <c r="EW36" s="17">
        <v>-0.2</v>
      </c>
      <c r="EX36" s="17">
        <v>0</v>
      </c>
      <c r="EY36" s="17">
        <v>0</v>
      </c>
      <c r="EZ36" s="17">
        <v>9.6999999999999993</v>
      </c>
      <c r="FA36" s="17">
        <v>2.9</v>
      </c>
      <c r="FB36" s="17">
        <v>1.6</v>
      </c>
      <c r="FC36" s="17">
        <v>0.8</v>
      </c>
      <c r="FD36" s="17">
        <v>2.1</v>
      </c>
      <c r="FE36" s="17">
        <v>9.6</v>
      </c>
      <c r="FF36" s="17">
        <v>0.3</v>
      </c>
      <c r="FG36" s="17">
        <v>2.4</v>
      </c>
      <c r="FH36" s="17">
        <v>1.3</v>
      </c>
      <c r="FI36" s="17">
        <v>2.5</v>
      </c>
      <c r="FJ36" s="17">
        <v>5.12</v>
      </c>
      <c r="FK36" s="17">
        <v>390.26693</v>
      </c>
      <c r="FL36" s="15"/>
      <c r="FM36" s="17"/>
      <c r="FN36" s="17">
        <v>0</v>
      </c>
      <c r="FO36" s="17"/>
      <c r="FP36" s="17">
        <v>0.7</v>
      </c>
      <c r="FQ36" s="17">
        <v>2.25406</v>
      </c>
      <c r="FR36" s="17">
        <v>2.7093099999999999</v>
      </c>
      <c r="FS36" s="17">
        <v>0.6</v>
      </c>
      <c r="FT36" s="17">
        <v>1.4</v>
      </c>
      <c r="FU36" s="17">
        <v>7.6633699999999996</v>
      </c>
    </row>
    <row r="37" spans="1:177" ht="24" customHeight="1" x14ac:dyDescent="0.3">
      <c r="A37" s="16" t="s">
        <v>56</v>
      </c>
      <c r="B37" s="16" t="s">
        <v>844</v>
      </c>
      <c r="C37" s="17">
        <v>-9.4</v>
      </c>
      <c r="D37" s="17">
        <v>-14</v>
      </c>
      <c r="E37" s="17">
        <v>8.9</v>
      </c>
      <c r="F37" s="17"/>
      <c r="G37" s="17"/>
      <c r="H37" s="17">
        <v>-1.6</v>
      </c>
      <c r="I37" s="17">
        <v>12.5</v>
      </c>
      <c r="J37" s="17"/>
      <c r="K37" s="17">
        <v>5.5</v>
      </c>
      <c r="L37" s="17">
        <v>27.3</v>
      </c>
      <c r="M37" s="17">
        <v>23.4</v>
      </c>
      <c r="N37" s="17">
        <v>12.1</v>
      </c>
      <c r="O37" s="17">
        <v>21.1</v>
      </c>
      <c r="P37" s="17">
        <v>11.3</v>
      </c>
      <c r="Q37" s="17">
        <v>11.6</v>
      </c>
      <c r="R37" s="17">
        <v>-9.5</v>
      </c>
      <c r="S37" s="17">
        <v>0.1</v>
      </c>
      <c r="T37" s="17"/>
      <c r="U37" s="17"/>
      <c r="V37" s="17"/>
      <c r="W37" s="17"/>
      <c r="X37" s="17">
        <v>-7.2</v>
      </c>
      <c r="Y37" s="17">
        <v>0.3</v>
      </c>
      <c r="Z37" s="17">
        <v>0.1</v>
      </c>
      <c r="AA37" s="17"/>
      <c r="AB37" s="17">
        <v>-3.4</v>
      </c>
      <c r="AC37" s="17">
        <v>2.7</v>
      </c>
      <c r="AD37" s="17">
        <v>14.5</v>
      </c>
      <c r="AE37" s="17"/>
      <c r="AF37" s="17"/>
      <c r="AG37" s="17"/>
      <c r="AH37" s="17"/>
      <c r="AI37" s="17">
        <v>4.0999999999999996</v>
      </c>
      <c r="AJ37" s="17">
        <v>-2.2000000000000002</v>
      </c>
      <c r="AK37" s="17"/>
      <c r="AL37" s="17"/>
      <c r="AM37" s="17"/>
      <c r="AN37" s="17">
        <v>0</v>
      </c>
      <c r="AO37" s="17">
        <v>4.2</v>
      </c>
      <c r="AP37" s="17">
        <v>1.8</v>
      </c>
      <c r="AQ37" s="17">
        <v>5.8</v>
      </c>
      <c r="AR37" s="17">
        <v>0</v>
      </c>
      <c r="AS37" s="17">
        <v>1.1000000000000001</v>
      </c>
      <c r="AT37" s="17">
        <v>1.2</v>
      </c>
      <c r="AU37" s="17">
        <v>0.7</v>
      </c>
      <c r="AV37" s="17">
        <v>24.1</v>
      </c>
      <c r="AW37" s="17">
        <v>-20.8</v>
      </c>
      <c r="AX37" s="17">
        <v>37.299999999999997</v>
      </c>
      <c r="AY37" s="17">
        <v>10.6</v>
      </c>
      <c r="AZ37" s="17">
        <v>-2.8</v>
      </c>
      <c r="BA37" s="17">
        <v>-0.5</v>
      </c>
      <c r="BB37" s="17">
        <v>1.1000000000000001</v>
      </c>
      <c r="BC37" s="17">
        <v>1.8</v>
      </c>
      <c r="BD37" s="17">
        <v>0.5</v>
      </c>
      <c r="BE37" s="17">
        <v>0.2</v>
      </c>
      <c r="BF37" s="17">
        <v>2.7</v>
      </c>
      <c r="BG37" s="17"/>
      <c r="BH37" s="17"/>
      <c r="BI37" s="17">
        <v>5.0999999999999996</v>
      </c>
      <c r="BJ37" s="17"/>
      <c r="BK37" s="17"/>
      <c r="BL37" s="17">
        <v>4.8</v>
      </c>
      <c r="BM37" s="17"/>
      <c r="BN37" s="17"/>
      <c r="BO37" s="17"/>
      <c r="BP37" s="17">
        <v>-0.8</v>
      </c>
      <c r="BQ37" s="17">
        <v>12.9</v>
      </c>
      <c r="BR37" s="17">
        <v>11.9</v>
      </c>
      <c r="BS37" s="17">
        <v>-14.3</v>
      </c>
      <c r="BT37" s="17">
        <v>31.4</v>
      </c>
      <c r="BU37" s="17">
        <v>-25.2</v>
      </c>
      <c r="BV37" s="17">
        <v>-8.5</v>
      </c>
      <c r="BW37" s="17"/>
      <c r="BX37" s="17"/>
      <c r="BY37" s="17"/>
      <c r="BZ37" s="17"/>
      <c r="CA37" s="17"/>
      <c r="CB37" s="17"/>
      <c r="CC37" s="17">
        <v>-0.6</v>
      </c>
      <c r="CD37" s="17">
        <v>45</v>
      </c>
      <c r="CE37" s="17">
        <v>31.6</v>
      </c>
      <c r="CF37" s="17">
        <v>8.4</v>
      </c>
      <c r="CG37" s="17">
        <v>12.9</v>
      </c>
      <c r="CH37" s="17">
        <v>-0.1</v>
      </c>
      <c r="CI37" s="17"/>
      <c r="CJ37" s="17"/>
      <c r="CK37" s="17"/>
      <c r="CL37" s="17">
        <v>25.4</v>
      </c>
      <c r="CM37" s="17">
        <v>29.9</v>
      </c>
      <c r="CN37" s="17">
        <v>0.2</v>
      </c>
      <c r="CO37" s="17"/>
      <c r="CP37" s="17"/>
      <c r="CQ37" s="17"/>
      <c r="CR37" s="17"/>
      <c r="CS37" s="17"/>
      <c r="CT37" s="17">
        <v>-0.7</v>
      </c>
      <c r="CU37" s="17">
        <v>1.7</v>
      </c>
      <c r="CV37" s="17"/>
      <c r="CW37" s="17">
        <v>-8.3000000000000007</v>
      </c>
      <c r="CX37" s="17">
        <v>9.6</v>
      </c>
      <c r="CY37" s="17">
        <v>-6</v>
      </c>
      <c r="CZ37" s="17"/>
      <c r="DA37" s="17">
        <v>0.3</v>
      </c>
      <c r="DB37" s="17">
        <v>4.7999999999999996E-3</v>
      </c>
      <c r="DC37" s="17">
        <v>0</v>
      </c>
      <c r="DD37" s="17"/>
      <c r="DE37" s="17">
        <v>25.15</v>
      </c>
      <c r="DF37" s="17"/>
      <c r="DG37" s="17">
        <v>0</v>
      </c>
      <c r="DH37" s="17">
        <v>1.1000000000000001</v>
      </c>
      <c r="DI37" s="17">
        <v>0.1</v>
      </c>
      <c r="DJ37" s="17">
        <v>3</v>
      </c>
      <c r="DK37" s="17"/>
      <c r="DL37" s="17">
        <v>0.5</v>
      </c>
      <c r="DM37" s="17"/>
      <c r="DN37" s="17">
        <v>-0.8</v>
      </c>
      <c r="DO37" s="17">
        <v>-2.1</v>
      </c>
      <c r="DP37" s="17">
        <v>-4.4000000000000004</v>
      </c>
      <c r="DQ37" s="17">
        <v>-6.6</v>
      </c>
      <c r="DR37" s="17">
        <v>1.3</v>
      </c>
      <c r="DS37" s="17">
        <v>0.6</v>
      </c>
      <c r="DT37" s="17">
        <v>0.5</v>
      </c>
      <c r="DU37" s="17">
        <v>1.2</v>
      </c>
      <c r="DV37" s="17">
        <v>-3.8</v>
      </c>
      <c r="DW37" s="17">
        <v>-0.1</v>
      </c>
      <c r="DX37" s="17">
        <v>0.4</v>
      </c>
      <c r="DY37" s="17">
        <v>0.2</v>
      </c>
      <c r="DZ37" s="17"/>
      <c r="EA37" s="17">
        <v>-1.3</v>
      </c>
      <c r="EB37" s="17">
        <v>0</v>
      </c>
      <c r="EC37" s="17">
        <v>0.4</v>
      </c>
      <c r="ED37" s="17">
        <v>0.4</v>
      </c>
      <c r="EE37" s="17">
        <v>0.3</v>
      </c>
      <c r="EF37" s="17"/>
      <c r="EG37" s="17">
        <v>0</v>
      </c>
      <c r="EH37" s="17">
        <v>3.2</v>
      </c>
      <c r="EI37" s="17">
        <v>-4.5999999999999996</v>
      </c>
      <c r="EJ37" s="17">
        <v>-5.4</v>
      </c>
      <c r="EK37" s="17">
        <v>-0.8</v>
      </c>
      <c r="EL37" s="17">
        <v>-0.3</v>
      </c>
      <c r="EM37" s="17">
        <v>0.6</v>
      </c>
      <c r="EN37" s="17">
        <v>-0.2</v>
      </c>
      <c r="EO37" s="17">
        <v>1.7</v>
      </c>
      <c r="EP37" s="17">
        <v>0.2</v>
      </c>
      <c r="EQ37" s="17">
        <v>0.1</v>
      </c>
      <c r="ER37" s="17">
        <v>0.1</v>
      </c>
      <c r="ES37" s="17">
        <v>-6.4</v>
      </c>
      <c r="ET37" s="17">
        <v>1.4</v>
      </c>
      <c r="EU37" s="17">
        <v>2.7</v>
      </c>
      <c r="EV37" s="17">
        <v>-0.6</v>
      </c>
      <c r="EW37" s="17">
        <v>-0.2</v>
      </c>
      <c r="EX37" s="17">
        <v>0</v>
      </c>
      <c r="EY37" s="17">
        <v>0</v>
      </c>
      <c r="EZ37" s="17">
        <v>9.1999999999999993</v>
      </c>
      <c r="FA37" s="17">
        <v>2.2000000000000002</v>
      </c>
      <c r="FB37" s="17">
        <v>1.6</v>
      </c>
      <c r="FC37" s="17">
        <v>0.6</v>
      </c>
      <c r="FD37" s="17">
        <v>2.1</v>
      </c>
      <c r="FE37" s="17">
        <v>9.1999999999999993</v>
      </c>
      <c r="FF37" s="17">
        <v>0.5</v>
      </c>
      <c r="FG37" s="17">
        <v>2.6</v>
      </c>
      <c r="FH37" s="17">
        <v>1</v>
      </c>
      <c r="FI37" s="17">
        <v>2.4</v>
      </c>
      <c r="FJ37" s="17">
        <v>5.1100000000000003</v>
      </c>
      <c r="FK37" s="17">
        <v>387.8648</v>
      </c>
      <c r="FL37" s="15"/>
      <c r="FM37" s="17"/>
      <c r="FN37" s="17">
        <v>0</v>
      </c>
      <c r="FO37" s="17"/>
      <c r="FP37" s="17">
        <v>0.7</v>
      </c>
      <c r="FQ37" s="17">
        <v>2.2551199999999998</v>
      </c>
      <c r="FR37" s="17">
        <v>2.71428</v>
      </c>
      <c r="FS37" s="17">
        <v>0.5</v>
      </c>
      <c r="FT37" s="17">
        <v>1.4</v>
      </c>
      <c r="FU37" s="17">
        <v>7.5693999999999999</v>
      </c>
    </row>
    <row r="38" spans="1:177" ht="24" customHeight="1" x14ac:dyDescent="0.3">
      <c r="A38" s="16" t="s">
        <v>56</v>
      </c>
      <c r="B38" s="16" t="s">
        <v>845</v>
      </c>
      <c r="C38" s="17">
        <v>-7.9</v>
      </c>
      <c r="D38" s="17">
        <v>2.2000000000000002</v>
      </c>
      <c r="E38" s="17">
        <v>12</v>
      </c>
      <c r="F38" s="17"/>
      <c r="G38" s="17"/>
      <c r="H38" s="17">
        <v>-1.3</v>
      </c>
      <c r="I38" s="17">
        <v>15.5</v>
      </c>
      <c r="J38" s="17"/>
      <c r="K38" s="17">
        <v>5.6</v>
      </c>
      <c r="L38" s="17">
        <v>31</v>
      </c>
      <c r="M38" s="17">
        <v>25.2</v>
      </c>
      <c r="N38" s="17">
        <v>13.8</v>
      </c>
      <c r="O38" s="17">
        <v>23.5</v>
      </c>
      <c r="P38" s="17">
        <v>12.8</v>
      </c>
      <c r="Q38" s="17">
        <v>12.7</v>
      </c>
      <c r="R38" s="17">
        <v>-7.9</v>
      </c>
      <c r="S38" s="17">
        <v>0.1</v>
      </c>
      <c r="T38" s="17"/>
      <c r="U38" s="17"/>
      <c r="V38" s="17"/>
      <c r="W38" s="17"/>
      <c r="X38" s="17">
        <v>8.1</v>
      </c>
      <c r="Y38" s="17">
        <v>0.9</v>
      </c>
      <c r="Z38" s="17">
        <v>0.3</v>
      </c>
      <c r="AA38" s="17"/>
      <c r="AB38" s="17">
        <v>-3.4</v>
      </c>
      <c r="AC38" s="17">
        <v>3.2</v>
      </c>
      <c r="AD38" s="17">
        <v>16.600000000000001</v>
      </c>
      <c r="AE38" s="17"/>
      <c r="AF38" s="17"/>
      <c r="AG38" s="17"/>
      <c r="AH38" s="17"/>
      <c r="AI38" s="17">
        <v>6</v>
      </c>
      <c r="AJ38" s="17">
        <v>0.7</v>
      </c>
      <c r="AK38" s="17"/>
      <c r="AL38" s="17"/>
      <c r="AM38" s="17"/>
      <c r="AN38" s="17">
        <v>0</v>
      </c>
      <c r="AO38" s="17">
        <v>5</v>
      </c>
      <c r="AP38" s="17">
        <v>2.2999999999999998</v>
      </c>
      <c r="AQ38" s="17">
        <v>6</v>
      </c>
      <c r="AR38" s="17">
        <v>0</v>
      </c>
      <c r="AS38" s="17">
        <v>1.4</v>
      </c>
      <c r="AT38" s="17">
        <v>1.2</v>
      </c>
      <c r="AU38" s="17">
        <v>0.5</v>
      </c>
      <c r="AV38" s="17">
        <v>27.6</v>
      </c>
      <c r="AW38" s="17">
        <v>-17.399999999999999</v>
      </c>
      <c r="AX38" s="17">
        <v>20</v>
      </c>
      <c r="AY38" s="17">
        <v>7.7</v>
      </c>
      <c r="AZ38" s="17">
        <v>-2.7</v>
      </c>
      <c r="BA38" s="17">
        <v>-0.2</v>
      </c>
      <c r="BB38" s="17">
        <v>1.1000000000000001</v>
      </c>
      <c r="BC38" s="17">
        <v>2.2999999999999998</v>
      </c>
      <c r="BD38" s="17">
        <v>0.5</v>
      </c>
      <c r="BE38" s="17">
        <v>0.3</v>
      </c>
      <c r="BF38" s="17">
        <v>0</v>
      </c>
      <c r="BG38" s="17"/>
      <c r="BH38" s="17"/>
      <c r="BI38" s="17">
        <v>7.1</v>
      </c>
      <c r="BJ38" s="17"/>
      <c r="BK38" s="17"/>
      <c r="BL38" s="17">
        <v>5</v>
      </c>
      <c r="BM38" s="17"/>
      <c r="BN38" s="17"/>
      <c r="BO38" s="17"/>
      <c r="BP38" s="17">
        <v>0.1</v>
      </c>
      <c r="BQ38" s="17">
        <v>15.2</v>
      </c>
      <c r="BR38" s="17">
        <v>13.6</v>
      </c>
      <c r="BS38" s="17">
        <v>-12.6</v>
      </c>
      <c r="BT38" s="17">
        <v>33.299999999999997</v>
      </c>
      <c r="BU38" s="17">
        <v>-24</v>
      </c>
      <c r="BV38" s="17">
        <v>-8.4</v>
      </c>
      <c r="BW38" s="17"/>
      <c r="BX38" s="17"/>
      <c r="BY38" s="17"/>
      <c r="BZ38" s="17"/>
      <c r="CA38" s="17"/>
      <c r="CB38" s="17"/>
      <c r="CC38" s="17">
        <v>-0.6</v>
      </c>
      <c r="CD38" s="17">
        <v>44.6</v>
      </c>
      <c r="CE38" s="17">
        <v>32.200000000000003</v>
      </c>
      <c r="CF38" s="17">
        <v>8.9</v>
      </c>
      <c r="CG38" s="17">
        <v>12.9</v>
      </c>
      <c r="CH38" s="17">
        <v>-0.1</v>
      </c>
      <c r="CI38" s="17"/>
      <c r="CJ38" s="17"/>
      <c r="CK38" s="17"/>
      <c r="CL38" s="17">
        <v>28.5</v>
      </c>
      <c r="CM38" s="17">
        <v>33.200000000000003</v>
      </c>
      <c r="CN38" s="17">
        <v>4.5</v>
      </c>
      <c r="CO38" s="17"/>
      <c r="CP38" s="17"/>
      <c r="CQ38" s="17"/>
      <c r="CR38" s="17"/>
      <c r="CS38" s="17"/>
      <c r="CT38" s="17">
        <v>0.6</v>
      </c>
      <c r="CU38" s="17">
        <v>2.5</v>
      </c>
      <c r="CV38" s="17"/>
      <c r="CW38" s="17">
        <v>-7.1</v>
      </c>
      <c r="CX38" s="17">
        <v>9.5</v>
      </c>
      <c r="CY38" s="17">
        <v>-5</v>
      </c>
      <c r="CZ38" s="17"/>
      <c r="DA38" s="17">
        <v>0.3</v>
      </c>
      <c r="DB38" s="17">
        <v>1.371E-2</v>
      </c>
      <c r="DC38" s="17">
        <v>0</v>
      </c>
      <c r="DD38" s="17"/>
      <c r="DE38" s="17">
        <v>25.64</v>
      </c>
      <c r="DF38" s="17"/>
      <c r="DG38" s="17">
        <v>0</v>
      </c>
      <c r="DH38" s="17">
        <v>1.1000000000000001</v>
      </c>
      <c r="DI38" s="17">
        <v>0.2</v>
      </c>
      <c r="DJ38" s="17">
        <v>2.8</v>
      </c>
      <c r="DK38" s="17"/>
      <c r="DL38" s="17">
        <v>0.5</v>
      </c>
      <c r="DM38" s="17"/>
      <c r="DN38" s="17">
        <v>-0.8</v>
      </c>
      <c r="DO38" s="17">
        <v>-2.1</v>
      </c>
      <c r="DP38" s="17">
        <v>-4</v>
      </c>
      <c r="DQ38" s="17">
        <v>-5.4</v>
      </c>
      <c r="DR38" s="17">
        <v>1.3</v>
      </c>
      <c r="DS38" s="17">
        <v>0.6</v>
      </c>
      <c r="DT38" s="17">
        <v>0.5</v>
      </c>
      <c r="DU38" s="17">
        <v>1.2</v>
      </c>
      <c r="DV38" s="17">
        <v>-3.7</v>
      </c>
      <c r="DW38" s="17">
        <v>0.1</v>
      </c>
      <c r="DX38" s="17">
        <v>0.6</v>
      </c>
      <c r="DY38" s="17">
        <v>0.2</v>
      </c>
      <c r="DZ38" s="17"/>
      <c r="EA38" s="17">
        <v>-1.5</v>
      </c>
      <c r="EB38" s="17">
        <v>0.1</v>
      </c>
      <c r="EC38" s="17">
        <v>0.4</v>
      </c>
      <c r="ED38" s="17">
        <v>0.4</v>
      </c>
      <c r="EE38" s="17">
        <v>0.3</v>
      </c>
      <c r="EF38" s="17"/>
      <c r="EG38" s="17">
        <v>0</v>
      </c>
      <c r="EH38" s="17">
        <v>3</v>
      </c>
      <c r="EI38" s="17">
        <v>-3.9</v>
      </c>
      <c r="EJ38" s="17">
        <v>-3.8</v>
      </c>
      <c r="EK38" s="17">
        <v>-0.6</v>
      </c>
      <c r="EL38" s="17">
        <v>-0.2</v>
      </c>
      <c r="EM38" s="17">
        <v>0.7</v>
      </c>
      <c r="EN38" s="17">
        <v>-0.2</v>
      </c>
      <c r="EO38" s="17">
        <v>1.7</v>
      </c>
      <c r="EP38" s="17">
        <v>0.2</v>
      </c>
      <c r="EQ38" s="17">
        <v>0.1</v>
      </c>
      <c r="ER38" s="17">
        <v>0.1</v>
      </c>
      <c r="ES38" s="17">
        <v>-5.5</v>
      </c>
      <c r="ET38" s="17">
        <v>1</v>
      </c>
      <c r="EU38" s="17">
        <v>2.2999999999999998</v>
      </c>
      <c r="EV38" s="17">
        <v>1.3</v>
      </c>
      <c r="EW38" s="17">
        <v>-0.2</v>
      </c>
      <c r="EX38" s="17">
        <v>5.3</v>
      </c>
      <c r="EY38" s="17">
        <v>0</v>
      </c>
      <c r="EZ38" s="17">
        <v>20.5</v>
      </c>
      <c r="FA38" s="17">
        <v>2.2000000000000002</v>
      </c>
      <c r="FB38" s="17">
        <v>1.6</v>
      </c>
      <c r="FC38" s="17">
        <v>0.7</v>
      </c>
      <c r="FD38" s="17">
        <v>1.9</v>
      </c>
      <c r="FE38" s="17">
        <v>9.5</v>
      </c>
      <c r="FF38" s="17">
        <v>0.3</v>
      </c>
      <c r="FG38" s="17">
        <v>3</v>
      </c>
      <c r="FH38" s="17">
        <v>0.7</v>
      </c>
      <c r="FI38" s="17">
        <v>2.7</v>
      </c>
      <c r="FJ38" s="17">
        <v>4.6100000000000003</v>
      </c>
      <c r="FK38" s="17">
        <v>486.96370999999999</v>
      </c>
      <c r="FL38" s="15"/>
      <c r="FM38" s="17"/>
      <c r="FN38" s="17">
        <v>0</v>
      </c>
      <c r="FO38" s="17"/>
      <c r="FP38" s="17">
        <v>0.7</v>
      </c>
      <c r="FQ38" s="17">
        <v>2.2545199999999999</v>
      </c>
      <c r="FR38" s="17">
        <v>2.7004899999999998</v>
      </c>
      <c r="FS38" s="17">
        <v>0.5</v>
      </c>
      <c r="FT38" s="17">
        <v>1.5</v>
      </c>
      <c r="FU38" s="17">
        <v>7.6550099999999999</v>
      </c>
    </row>
    <row r="39" spans="1:177" ht="24" customHeight="1" x14ac:dyDescent="0.3">
      <c r="A39" s="16" t="s">
        <v>56</v>
      </c>
      <c r="B39" s="16" t="s">
        <v>846</v>
      </c>
      <c r="C39" s="17">
        <v>-11.4</v>
      </c>
      <c r="D39" s="17">
        <v>12</v>
      </c>
      <c r="E39" s="17">
        <v>13.7</v>
      </c>
      <c r="F39" s="17"/>
      <c r="G39" s="17"/>
      <c r="H39" s="17">
        <v>-0.8</v>
      </c>
      <c r="I39" s="17">
        <v>20.100000000000001</v>
      </c>
      <c r="J39" s="17"/>
      <c r="K39" s="17">
        <v>6.8</v>
      </c>
      <c r="L39" s="17">
        <v>39.200000000000003</v>
      </c>
      <c r="M39" s="17">
        <v>31</v>
      </c>
      <c r="N39" s="17">
        <v>19</v>
      </c>
      <c r="O39" s="17">
        <v>35.5</v>
      </c>
      <c r="P39" s="17">
        <v>19.399999999999999</v>
      </c>
      <c r="Q39" s="17">
        <v>17.399999999999999</v>
      </c>
      <c r="R39" s="17">
        <v>-1.6</v>
      </c>
      <c r="S39" s="17">
        <v>0</v>
      </c>
      <c r="T39" s="17"/>
      <c r="U39" s="17"/>
      <c r="V39" s="17"/>
      <c r="W39" s="17"/>
      <c r="X39" s="17">
        <v>7.9</v>
      </c>
      <c r="Y39" s="17">
        <v>0.9</v>
      </c>
      <c r="Z39" s="17">
        <v>0.3</v>
      </c>
      <c r="AA39" s="17"/>
      <c r="AB39" s="17">
        <v>-3.4</v>
      </c>
      <c r="AC39" s="17">
        <v>3.2</v>
      </c>
      <c r="AD39" s="17">
        <v>20.3</v>
      </c>
      <c r="AE39" s="17"/>
      <c r="AF39" s="17"/>
      <c r="AG39" s="17"/>
      <c r="AH39" s="17"/>
      <c r="AI39" s="17">
        <v>5.6</v>
      </c>
      <c r="AJ39" s="17">
        <v>5.7</v>
      </c>
      <c r="AK39" s="17"/>
      <c r="AL39" s="17"/>
      <c r="AM39" s="17"/>
      <c r="AN39" s="17">
        <v>0</v>
      </c>
      <c r="AO39" s="17">
        <v>7.5</v>
      </c>
      <c r="AP39" s="17">
        <v>3.6</v>
      </c>
      <c r="AQ39" s="17">
        <v>0</v>
      </c>
      <c r="AR39" s="17">
        <v>0</v>
      </c>
      <c r="AS39" s="17">
        <v>-0.8</v>
      </c>
      <c r="AT39" s="17">
        <v>1.2</v>
      </c>
      <c r="AU39" s="17">
        <v>0.8</v>
      </c>
      <c r="AV39" s="17">
        <v>47.2</v>
      </c>
      <c r="AW39" s="17">
        <v>17</v>
      </c>
      <c r="AX39" s="17">
        <v>-47.2</v>
      </c>
      <c r="AY39" s="17">
        <v>8</v>
      </c>
      <c r="AZ39" s="17">
        <v>-2.7</v>
      </c>
      <c r="BA39" s="17">
        <v>-0.5</v>
      </c>
      <c r="BB39" s="17">
        <v>-0.4</v>
      </c>
      <c r="BC39" s="17">
        <v>2.4</v>
      </c>
      <c r="BD39" s="17">
        <v>0.5</v>
      </c>
      <c r="BE39" s="17">
        <v>0.2</v>
      </c>
      <c r="BF39" s="17">
        <v>-2.7</v>
      </c>
      <c r="BG39" s="17"/>
      <c r="BH39" s="17"/>
      <c r="BI39" s="17">
        <v>11.4</v>
      </c>
      <c r="BJ39" s="17"/>
      <c r="BK39" s="17"/>
      <c r="BL39" s="17">
        <v>3.8</v>
      </c>
      <c r="BM39" s="17"/>
      <c r="BN39" s="17"/>
      <c r="BO39" s="17"/>
      <c r="BP39" s="17">
        <v>3.8</v>
      </c>
      <c r="BQ39" s="17">
        <v>21.6</v>
      </c>
      <c r="BR39" s="17">
        <v>20</v>
      </c>
      <c r="BS39" s="17">
        <v>-5.9</v>
      </c>
      <c r="BT39" s="17">
        <v>40.5</v>
      </c>
      <c r="BU39" s="17">
        <v>-21.4</v>
      </c>
      <c r="BV39" s="17">
        <v>-8.3000000000000007</v>
      </c>
      <c r="BW39" s="17"/>
      <c r="BX39" s="17"/>
      <c r="BY39" s="17"/>
      <c r="BZ39" s="17"/>
      <c r="CA39" s="17"/>
      <c r="CB39" s="17"/>
      <c r="CC39" s="17">
        <v>-0.6</v>
      </c>
      <c r="CD39" s="17">
        <v>45.1</v>
      </c>
      <c r="CE39" s="17">
        <v>31.8</v>
      </c>
      <c r="CF39" s="17">
        <v>8.6999999999999993</v>
      </c>
      <c r="CG39" s="17">
        <v>12.8</v>
      </c>
      <c r="CH39" s="17">
        <v>-0.1</v>
      </c>
      <c r="CI39" s="17"/>
      <c r="CJ39" s="17"/>
      <c r="CK39" s="17"/>
      <c r="CL39" s="17">
        <v>40.4</v>
      </c>
      <c r="CM39" s="17">
        <v>45.1</v>
      </c>
      <c r="CN39" s="17">
        <v>21.9</v>
      </c>
      <c r="CO39" s="17"/>
      <c r="CP39" s="17"/>
      <c r="CQ39" s="17"/>
      <c r="CR39" s="17"/>
      <c r="CS39" s="17"/>
      <c r="CT39" s="17">
        <v>15.1</v>
      </c>
      <c r="CU39" s="17">
        <v>11.2</v>
      </c>
      <c r="CV39" s="17"/>
      <c r="CW39" s="17">
        <v>-6.7</v>
      </c>
      <c r="CX39" s="17">
        <v>9.1999999999999993</v>
      </c>
      <c r="CY39" s="17">
        <v>-4.5999999999999996</v>
      </c>
      <c r="CZ39" s="17"/>
      <c r="DA39" s="17">
        <v>0.3</v>
      </c>
      <c r="DB39" s="17">
        <v>1.5820000000000001E-2</v>
      </c>
      <c r="DC39" s="17">
        <v>0</v>
      </c>
      <c r="DD39" s="17"/>
      <c r="DE39" s="17">
        <v>24.4</v>
      </c>
      <c r="DF39" s="17"/>
      <c r="DG39" s="17">
        <v>0</v>
      </c>
      <c r="DH39" s="17">
        <v>1.3</v>
      </c>
      <c r="DI39" s="17">
        <v>0.1</v>
      </c>
      <c r="DJ39" s="17">
        <v>2.7</v>
      </c>
      <c r="DK39" s="17"/>
      <c r="DL39" s="17">
        <v>0.5</v>
      </c>
      <c r="DM39" s="17"/>
      <c r="DN39" s="17">
        <v>-0.8</v>
      </c>
      <c r="DO39" s="17">
        <v>-2.1</v>
      </c>
      <c r="DP39" s="17">
        <v>-3.7</v>
      </c>
      <c r="DQ39" s="17">
        <v>-4.7</v>
      </c>
      <c r="DR39" s="17">
        <v>1.3</v>
      </c>
      <c r="DS39" s="17">
        <v>0.6</v>
      </c>
      <c r="DT39" s="17">
        <v>0.5</v>
      </c>
      <c r="DU39" s="17">
        <v>1.2</v>
      </c>
      <c r="DV39" s="17">
        <v>-3.6</v>
      </c>
      <c r="DW39" s="17">
        <v>0.4</v>
      </c>
      <c r="DX39" s="17">
        <v>0.6</v>
      </c>
      <c r="DY39" s="17">
        <v>0.2</v>
      </c>
      <c r="DZ39" s="17"/>
      <c r="EA39" s="17">
        <v>-1.6</v>
      </c>
      <c r="EB39" s="17">
        <v>0.1</v>
      </c>
      <c r="EC39" s="17">
        <v>0.4</v>
      </c>
      <c r="ED39" s="17">
        <v>0.4</v>
      </c>
      <c r="EE39" s="17">
        <v>0.5</v>
      </c>
      <c r="EF39" s="17"/>
      <c r="EG39" s="17">
        <v>0</v>
      </c>
      <c r="EH39" s="17">
        <v>2.1</v>
      </c>
      <c r="EI39" s="17">
        <v>-3.2</v>
      </c>
      <c r="EJ39" s="17">
        <v>-4</v>
      </c>
      <c r="EK39" s="17">
        <v>-0.6</v>
      </c>
      <c r="EL39" s="17">
        <v>-0.1</v>
      </c>
      <c r="EM39" s="17">
        <v>0.7</v>
      </c>
      <c r="EN39" s="17">
        <v>-0.2</v>
      </c>
      <c r="EO39" s="17">
        <v>1.7</v>
      </c>
      <c r="EP39" s="17">
        <v>0.2</v>
      </c>
      <c r="EQ39" s="17">
        <v>0.1</v>
      </c>
      <c r="ER39" s="17">
        <v>0.1</v>
      </c>
      <c r="ES39" s="17">
        <v>-4.8</v>
      </c>
      <c r="ET39" s="17">
        <v>1.8</v>
      </c>
      <c r="EU39" s="17">
        <v>1.8</v>
      </c>
      <c r="EV39" s="17">
        <v>1</v>
      </c>
      <c r="EW39" s="17">
        <v>-0.2</v>
      </c>
      <c r="EX39" s="17">
        <v>7.8</v>
      </c>
      <c r="EY39" s="17">
        <v>0</v>
      </c>
      <c r="EZ39" s="17">
        <v>17.899999999999999</v>
      </c>
      <c r="FA39" s="17">
        <v>1.7</v>
      </c>
      <c r="FB39" s="17">
        <v>1.6</v>
      </c>
      <c r="FC39" s="17">
        <v>1.2</v>
      </c>
      <c r="FD39" s="17">
        <v>2</v>
      </c>
      <c r="FE39" s="17">
        <v>8.8000000000000007</v>
      </c>
      <c r="FF39" s="17">
        <v>0.5</v>
      </c>
      <c r="FG39" s="17">
        <v>3.9</v>
      </c>
      <c r="FH39" s="17">
        <v>0.8</v>
      </c>
      <c r="FI39" s="17">
        <v>3</v>
      </c>
      <c r="FJ39" s="17">
        <v>4.82</v>
      </c>
      <c r="FK39" s="17">
        <v>639.13581999999997</v>
      </c>
      <c r="FL39" s="15"/>
      <c r="FM39" s="17"/>
      <c r="FN39" s="17">
        <v>0</v>
      </c>
      <c r="FO39" s="17"/>
      <c r="FP39" s="17">
        <v>0.7</v>
      </c>
      <c r="FQ39" s="17">
        <v>2.2574900000000002</v>
      </c>
      <c r="FR39" s="17">
        <v>2.7134299999999998</v>
      </c>
      <c r="FS39" s="17">
        <v>0.6</v>
      </c>
      <c r="FT39" s="17">
        <v>1.4</v>
      </c>
      <c r="FU39" s="17">
        <v>7.6709199999999997</v>
      </c>
    </row>
    <row r="40" spans="1:177" ht="24" customHeight="1" x14ac:dyDescent="0.3">
      <c r="A40" s="16" t="s">
        <v>56</v>
      </c>
      <c r="B40" s="16" t="s">
        <v>847</v>
      </c>
      <c r="C40" s="17">
        <v>-10.5</v>
      </c>
      <c r="D40" s="17">
        <v>17</v>
      </c>
      <c r="E40" s="17">
        <v>14.7</v>
      </c>
      <c r="F40" s="17"/>
      <c r="G40" s="17"/>
      <c r="H40" s="17">
        <v>-0.7</v>
      </c>
      <c r="I40" s="17">
        <v>22.5</v>
      </c>
      <c r="J40" s="17"/>
      <c r="K40" s="17">
        <v>7.8</v>
      </c>
      <c r="L40" s="17">
        <v>36.5</v>
      </c>
      <c r="M40" s="17">
        <v>27.6</v>
      </c>
      <c r="N40" s="17">
        <v>15.5</v>
      </c>
      <c r="O40" s="17">
        <v>32.5</v>
      </c>
      <c r="P40" s="17">
        <v>19</v>
      </c>
      <c r="Q40" s="17">
        <v>17.100000000000001</v>
      </c>
      <c r="R40" s="17">
        <v>3.9</v>
      </c>
      <c r="S40" s="17">
        <v>-0.1</v>
      </c>
      <c r="T40" s="17"/>
      <c r="U40" s="17"/>
      <c r="V40" s="17"/>
      <c r="W40" s="17"/>
      <c r="X40" s="17">
        <v>9.1</v>
      </c>
      <c r="Y40" s="17">
        <v>1.1000000000000001</v>
      </c>
      <c r="Z40" s="17">
        <v>0.9</v>
      </c>
      <c r="AA40" s="17"/>
      <c r="AB40" s="17">
        <v>-3.4</v>
      </c>
      <c r="AC40" s="17">
        <v>3.2</v>
      </c>
      <c r="AD40" s="17">
        <v>19.600000000000001</v>
      </c>
      <c r="AE40" s="17"/>
      <c r="AF40" s="17"/>
      <c r="AG40" s="17"/>
      <c r="AH40" s="17"/>
      <c r="AI40" s="17">
        <v>9.1999999999999993</v>
      </c>
      <c r="AJ40" s="17">
        <v>-0.8</v>
      </c>
      <c r="AK40" s="17"/>
      <c r="AL40" s="17"/>
      <c r="AM40" s="17"/>
      <c r="AN40" s="17">
        <v>0</v>
      </c>
      <c r="AO40" s="17">
        <v>18.7</v>
      </c>
      <c r="AP40" s="17">
        <v>4.5</v>
      </c>
      <c r="AQ40" s="17">
        <v>0</v>
      </c>
      <c r="AR40" s="17">
        <v>0</v>
      </c>
      <c r="AS40" s="17">
        <v>-1</v>
      </c>
      <c r="AT40" s="17">
        <v>1.2</v>
      </c>
      <c r="AU40" s="17">
        <v>0.6</v>
      </c>
      <c r="AV40" s="17">
        <v>46.5</v>
      </c>
      <c r="AW40" s="17">
        <v>16.2</v>
      </c>
      <c r="AX40" s="17">
        <v>-41.9</v>
      </c>
      <c r="AY40" s="17">
        <v>8.6999999999999993</v>
      </c>
      <c r="AZ40" s="17">
        <v>-2.4</v>
      </c>
      <c r="BA40" s="17">
        <v>-0.2</v>
      </c>
      <c r="BB40" s="17">
        <v>-0.3</v>
      </c>
      <c r="BC40" s="17">
        <v>3.2</v>
      </c>
      <c r="BD40" s="17">
        <v>0.4</v>
      </c>
      <c r="BE40" s="17">
        <v>0.2</v>
      </c>
      <c r="BF40" s="17">
        <v>-3</v>
      </c>
      <c r="BG40" s="17"/>
      <c r="BH40" s="17"/>
      <c r="BI40" s="17">
        <v>11.5</v>
      </c>
      <c r="BJ40" s="17"/>
      <c r="BK40" s="17"/>
      <c r="BL40" s="17">
        <v>2.6</v>
      </c>
      <c r="BM40" s="17"/>
      <c r="BN40" s="17"/>
      <c r="BO40" s="17"/>
      <c r="BP40" s="17">
        <v>4.9000000000000004</v>
      </c>
      <c r="BQ40" s="17">
        <v>21.4</v>
      </c>
      <c r="BR40" s="17">
        <v>19.2</v>
      </c>
      <c r="BS40" s="17">
        <v>-6.5</v>
      </c>
      <c r="BT40" s="17">
        <v>39.299999999999997</v>
      </c>
      <c r="BU40" s="17">
        <v>-21.7</v>
      </c>
      <c r="BV40" s="17">
        <v>-8.3000000000000007</v>
      </c>
      <c r="BW40" s="17"/>
      <c r="BX40" s="17"/>
      <c r="BY40" s="17"/>
      <c r="BZ40" s="17"/>
      <c r="CA40" s="17"/>
      <c r="CB40" s="17"/>
      <c r="CC40" s="17">
        <v>-0.6</v>
      </c>
      <c r="CD40" s="17">
        <v>46.1</v>
      </c>
      <c r="CE40" s="17">
        <v>32.5</v>
      </c>
      <c r="CF40" s="17">
        <v>9.4</v>
      </c>
      <c r="CG40" s="17">
        <v>12.9</v>
      </c>
      <c r="CH40" s="17">
        <v>-0.1</v>
      </c>
      <c r="CI40" s="17"/>
      <c r="CJ40" s="17"/>
      <c r="CK40" s="17"/>
      <c r="CL40" s="17">
        <v>40.299999999999997</v>
      </c>
      <c r="CM40" s="17">
        <v>44.9</v>
      </c>
      <c r="CN40" s="17">
        <v>21.9</v>
      </c>
      <c r="CO40" s="17"/>
      <c r="CP40" s="17"/>
      <c r="CQ40" s="17"/>
      <c r="CR40" s="17"/>
      <c r="CS40" s="17"/>
      <c r="CT40" s="17">
        <v>15.4</v>
      </c>
      <c r="CU40" s="17">
        <v>11.4</v>
      </c>
      <c r="CV40" s="17"/>
      <c r="CW40" s="17">
        <v>-6.8</v>
      </c>
      <c r="CX40" s="17">
        <v>9.1</v>
      </c>
      <c r="CY40" s="17">
        <v>-4.4000000000000004</v>
      </c>
      <c r="CZ40" s="17"/>
      <c r="DA40" s="17">
        <v>0.3</v>
      </c>
      <c r="DB40" s="17">
        <v>1.839E-2</v>
      </c>
      <c r="DC40" s="17">
        <v>0</v>
      </c>
      <c r="DD40" s="17"/>
      <c r="DE40" s="17">
        <v>23.27</v>
      </c>
      <c r="DF40" s="17"/>
      <c r="DG40" s="17">
        <v>0</v>
      </c>
      <c r="DH40" s="17">
        <v>1.3</v>
      </c>
      <c r="DI40" s="17">
        <v>0.1</v>
      </c>
      <c r="DJ40" s="17">
        <v>3.1</v>
      </c>
      <c r="DK40" s="17"/>
      <c r="DL40" s="17">
        <v>0.5</v>
      </c>
      <c r="DM40" s="17"/>
      <c r="DN40" s="17">
        <v>-0.8</v>
      </c>
      <c r="DO40" s="17">
        <v>-2</v>
      </c>
      <c r="DP40" s="17">
        <v>-4</v>
      </c>
      <c r="DQ40" s="17">
        <v>-4.5999999999999996</v>
      </c>
      <c r="DR40" s="17">
        <v>1.3</v>
      </c>
      <c r="DS40" s="17">
        <v>0.6</v>
      </c>
      <c r="DT40" s="17">
        <v>0.5</v>
      </c>
      <c r="DU40" s="17">
        <v>1.2</v>
      </c>
      <c r="DV40" s="17">
        <v>-3.4</v>
      </c>
      <c r="DW40" s="17">
        <v>0.1</v>
      </c>
      <c r="DX40" s="17">
        <v>0.6</v>
      </c>
      <c r="DY40" s="17">
        <v>0.2</v>
      </c>
      <c r="DZ40" s="17"/>
      <c r="EA40" s="17">
        <v>-1.9</v>
      </c>
      <c r="EB40" s="17">
        <v>0.1</v>
      </c>
      <c r="EC40" s="17">
        <v>0.4</v>
      </c>
      <c r="ED40" s="17">
        <v>0.4</v>
      </c>
      <c r="EE40" s="17">
        <v>0.6</v>
      </c>
      <c r="EF40" s="17"/>
      <c r="EG40" s="17">
        <v>0</v>
      </c>
      <c r="EH40" s="17">
        <v>3.1</v>
      </c>
      <c r="EI40" s="17">
        <v>-1.5</v>
      </c>
      <c r="EJ40" s="17">
        <v>-2.4</v>
      </c>
      <c r="EK40" s="17">
        <v>-0.5</v>
      </c>
      <c r="EL40" s="17">
        <v>0.2</v>
      </c>
      <c r="EM40" s="17">
        <v>0.7</v>
      </c>
      <c r="EN40" s="17">
        <v>-0.2</v>
      </c>
      <c r="EO40" s="17">
        <v>1.7</v>
      </c>
      <c r="EP40" s="17">
        <v>0.2</v>
      </c>
      <c r="EQ40" s="17">
        <v>0.1</v>
      </c>
      <c r="ER40" s="17">
        <v>0.1</v>
      </c>
      <c r="ES40" s="17">
        <v>-4.9000000000000004</v>
      </c>
      <c r="ET40" s="17">
        <v>1.1000000000000001</v>
      </c>
      <c r="EU40" s="17">
        <v>1.3</v>
      </c>
      <c r="EV40" s="17">
        <v>1.2</v>
      </c>
      <c r="EW40" s="17">
        <v>-0.2</v>
      </c>
      <c r="EX40" s="17">
        <v>7</v>
      </c>
      <c r="EY40" s="17">
        <v>0</v>
      </c>
      <c r="EZ40" s="17">
        <v>25.1</v>
      </c>
      <c r="FA40" s="17">
        <v>1.1000000000000001</v>
      </c>
      <c r="FB40" s="17">
        <v>1.6</v>
      </c>
      <c r="FC40" s="17">
        <v>1.4</v>
      </c>
      <c r="FD40" s="17">
        <v>1.9</v>
      </c>
      <c r="FE40" s="17">
        <v>5.4</v>
      </c>
      <c r="FF40" s="17">
        <v>0</v>
      </c>
      <c r="FG40" s="17">
        <v>4</v>
      </c>
      <c r="FH40" s="17">
        <v>0.7</v>
      </c>
      <c r="FI40" s="17">
        <v>2.9</v>
      </c>
      <c r="FJ40" s="17">
        <v>4.59</v>
      </c>
      <c r="FK40" s="17">
        <v>661.07839000000001</v>
      </c>
      <c r="FL40" s="15"/>
      <c r="FM40" s="17"/>
      <c r="FN40" s="17">
        <v>0</v>
      </c>
      <c r="FO40" s="17"/>
      <c r="FP40" s="17">
        <v>0.7</v>
      </c>
      <c r="FQ40" s="17">
        <v>2.2615500000000002</v>
      </c>
      <c r="FR40" s="17">
        <v>2.7172200000000002</v>
      </c>
      <c r="FS40" s="17">
        <v>0.1</v>
      </c>
      <c r="FT40" s="17">
        <v>1.4</v>
      </c>
      <c r="FU40" s="17">
        <v>7.1787700000000001</v>
      </c>
    </row>
    <row r="41" spans="1:177" ht="24" customHeight="1" x14ac:dyDescent="0.3">
      <c r="A41" s="16" t="s">
        <v>56</v>
      </c>
      <c r="B41" s="16" t="s">
        <v>848</v>
      </c>
      <c r="C41" s="17">
        <v>-7.5</v>
      </c>
      <c r="D41" s="17">
        <v>18.2</v>
      </c>
      <c r="E41" s="17">
        <v>14.4</v>
      </c>
      <c r="F41" s="17"/>
      <c r="G41" s="17"/>
      <c r="H41" s="17">
        <v>0.7</v>
      </c>
      <c r="I41" s="17">
        <v>5.6</v>
      </c>
      <c r="J41" s="17"/>
      <c r="K41" s="17">
        <v>7.6</v>
      </c>
      <c r="L41" s="17">
        <v>34.6</v>
      </c>
      <c r="M41" s="17">
        <v>29</v>
      </c>
      <c r="N41" s="17">
        <v>16.600000000000001</v>
      </c>
      <c r="O41" s="17">
        <v>30.6</v>
      </c>
      <c r="P41" s="17">
        <v>17.600000000000001</v>
      </c>
      <c r="Q41" s="17">
        <v>16</v>
      </c>
      <c r="R41" s="17">
        <v>-4.8</v>
      </c>
      <c r="S41" s="17">
        <v>0</v>
      </c>
      <c r="T41" s="17"/>
      <c r="U41" s="17"/>
      <c r="V41" s="17"/>
      <c r="W41" s="17"/>
      <c r="X41" s="17">
        <v>11.3</v>
      </c>
      <c r="Y41" s="17">
        <v>0.7</v>
      </c>
      <c r="Z41" s="17">
        <v>0.6</v>
      </c>
      <c r="AA41" s="17"/>
      <c r="AB41" s="17">
        <v>-3.4</v>
      </c>
      <c r="AC41" s="17">
        <v>3.1</v>
      </c>
      <c r="AD41" s="17">
        <v>19.399999999999999</v>
      </c>
      <c r="AE41" s="17"/>
      <c r="AF41" s="17"/>
      <c r="AG41" s="17"/>
      <c r="AH41" s="17"/>
      <c r="AI41" s="17">
        <v>12.1</v>
      </c>
      <c r="AJ41" s="17">
        <v>-1.7</v>
      </c>
      <c r="AK41" s="17"/>
      <c r="AL41" s="17"/>
      <c r="AM41" s="17"/>
      <c r="AN41" s="17">
        <v>0</v>
      </c>
      <c r="AO41" s="17">
        <v>11.8</v>
      </c>
      <c r="AP41" s="17">
        <v>4.3</v>
      </c>
      <c r="AQ41" s="17">
        <v>0</v>
      </c>
      <c r="AR41" s="17">
        <v>0</v>
      </c>
      <c r="AS41" s="17">
        <v>-1.2</v>
      </c>
      <c r="AT41" s="17">
        <v>1.2</v>
      </c>
      <c r="AU41" s="17">
        <v>0.6</v>
      </c>
      <c r="AV41" s="17">
        <v>43.6</v>
      </c>
      <c r="AW41" s="17">
        <v>13.3</v>
      </c>
      <c r="AX41" s="17">
        <v>-45.5</v>
      </c>
      <c r="AY41" s="17">
        <v>14.9</v>
      </c>
      <c r="AZ41" s="17">
        <v>-2.7</v>
      </c>
      <c r="BA41" s="17">
        <v>-0.4</v>
      </c>
      <c r="BB41" s="17">
        <v>1.2</v>
      </c>
      <c r="BC41" s="17">
        <v>3.3</v>
      </c>
      <c r="BD41" s="17">
        <v>0.5</v>
      </c>
      <c r="BE41" s="17">
        <v>0.2</v>
      </c>
      <c r="BF41" s="17">
        <v>0</v>
      </c>
      <c r="BG41" s="17"/>
      <c r="BH41" s="17"/>
      <c r="BI41" s="17">
        <v>9.4</v>
      </c>
      <c r="BJ41" s="17"/>
      <c r="BK41" s="17"/>
      <c r="BL41" s="17">
        <v>2.8</v>
      </c>
      <c r="BM41" s="17"/>
      <c r="BN41" s="17"/>
      <c r="BO41" s="17"/>
      <c r="BP41" s="17">
        <v>2.4</v>
      </c>
      <c r="BQ41" s="17">
        <v>19.899999999999999</v>
      </c>
      <c r="BR41" s="17">
        <v>18.100000000000001</v>
      </c>
      <c r="BS41" s="17">
        <v>-7.8</v>
      </c>
      <c r="BT41" s="17">
        <v>38.700000000000003</v>
      </c>
      <c r="BU41" s="17">
        <v>-22.2</v>
      </c>
      <c r="BV41" s="17">
        <v>-8.6</v>
      </c>
      <c r="BW41" s="17"/>
      <c r="BX41" s="17"/>
      <c r="BY41" s="17"/>
      <c r="BZ41" s="17"/>
      <c r="CA41" s="17"/>
      <c r="CB41" s="17"/>
      <c r="CC41" s="17">
        <v>-0.6</v>
      </c>
      <c r="CD41" s="17">
        <v>59.7</v>
      </c>
      <c r="CE41" s="17">
        <v>32.4</v>
      </c>
      <c r="CF41" s="17">
        <v>8.9</v>
      </c>
      <c r="CG41" s="17">
        <v>12.9</v>
      </c>
      <c r="CH41" s="17">
        <v>-0.1</v>
      </c>
      <c r="CI41" s="17"/>
      <c r="CJ41" s="17"/>
      <c r="CK41" s="17"/>
      <c r="CL41" s="17">
        <v>36.799999999999997</v>
      </c>
      <c r="CM41" s="17">
        <v>41.7</v>
      </c>
      <c r="CN41" s="17">
        <v>17.2</v>
      </c>
      <c r="CO41" s="17"/>
      <c r="CP41" s="17"/>
      <c r="CQ41" s="17"/>
      <c r="CR41" s="17"/>
      <c r="CS41" s="17"/>
      <c r="CT41" s="17">
        <v>14</v>
      </c>
      <c r="CU41" s="17">
        <v>10.5</v>
      </c>
      <c r="CV41" s="17"/>
      <c r="CW41" s="17">
        <v>-6.1</v>
      </c>
      <c r="CX41" s="17">
        <v>9</v>
      </c>
      <c r="CY41" s="17">
        <v>-4.5</v>
      </c>
      <c r="CZ41" s="17"/>
      <c r="DA41" s="17">
        <v>0.3</v>
      </c>
      <c r="DB41" s="17">
        <v>1.367E-2</v>
      </c>
      <c r="DC41" s="17">
        <v>0</v>
      </c>
      <c r="DD41" s="17"/>
      <c r="DE41" s="17">
        <v>21.62</v>
      </c>
      <c r="DF41" s="17"/>
      <c r="DG41" s="17">
        <v>0</v>
      </c>
      <c r="DH41" s="17">
        <v>1.3</v>
      </c>
      <c r="DI41" s="17">
        <v>0.1</v>
      </c>
      <c r="DJ41" s="17">
        <v>3.3</v>
      </c>
      <c r="DK41" s="17"/>
      <c r="DL41" s="17">
        <v>0.6</v>
      </c>
      <c r="DM41" s="17"/>
      <c r="DN41" s="17">
        <v>-0.5</v>
      </c>
      <c r="DO41" s="17">
        <v>-0.9</v>
      </c>
      <c r="DP41" s="17">
        <v>-3.6</v>
      </c>
      <c r="DQ41" s="17">
        <v>-4.3</v>
      </c>
      <c r="DR41" s="17">
        <v>1.3</v>
      </c>
      <c r="DS41" s="17">
        <v>0.6</v>
      </c>
      <c r="DT41" s="17">
        <v>0.5</v>
      </c>
      <c r="DU41" s="17">
        <v>1.2</v>
      </c>
      <c r="DV41" s="17">
        <v>-3</v>
      </c>
      <c r="DW41" s="17">
        <v>-0.1</v>
      </c>
      <c r="DX41" s="17">
        <v>0.6</v>
      </c>
      <c r="DY41" s="17">
        <v>0.2</v>
      </c>
      <c r="DZ41" s="17"/>
      <c r="EA41" s="17">
        <v>-1.9</v>
      </c>
      <c r="EB41" s="17">
        <v>0.1</v>
      </c>
      <c r="EC41" s="17">
        <v>0.4</v>
      </c>
      <c r="ED41" s="17">
        <v>0.5</v>
      </c>
      <c r="EE41" s="17">
        <v>0.6</v>
      </c>
      <c r="EF41" s="17"/>
      <c r="EG41" s="17">
        <v>0</v>
      </c>
      <c r="EH41" s="17">
        <v>0.8</v>
      </c>
      <c r="EI41" s="17">
        <v>-1.8</v>
      </c>
      <c r="EJ41" s="17">
        <v>-2.2999999999999998</v>
      </c>
      <c r="EK41" s="17">
        <v>-0.2</v>
      </c>
      <c r="EL41" s="17">
        <v>0.3</v>
      </c>
      <c r="EM41" s="17">
        <v>0.7</v>
      </c>
      <c r="EN41" s="17">
        <v>-0.2</v>
      </c>
      <c r="EO41" s="17">
        <v>1.7</v>
      </c>
      <c r="EP41" s="17">
        <v>0.2</v>
      </c>
      <c r="EQ41" s="17">
        <v>0.1</v>
      </c>
      <c r="ER41" s="17">
        <v>0.1</v>
      </c>
      <c r="ES41" s="17">
        <v>-5</v>
      </c>
      <c r="ET41" s="17">
        <v>1.4</v>
      </c>
      <c r="EU41" s="17">
        <v>0.8</v>
      </c>
      <c r="EV41" s="17">
        <v>-2.4</v>
      </c>
      <c r="EW41" s="17">
        <v>-0.2</v>
      </c>
      <c r="EX41" s="17">
        <v>7.7</v>
      </c>
      <c r="EY41" s="17">
        <v>0</v>
      </c>
      <c r="EZ41" s="17">
        <v>18.899999999999999</v>
      </c>
      <c r="FA41" s="17">
        <v>0.6</v>
      </c>
      <c r="FB41" s="17">
        <v>1.6</v>
      </c>
      <c r="FC41" s="17">
        <v>1.4</v>
      </c>
      <c r="FD41" s="17">
        <v>1.9</v>
      </c>
      <c r="FE41" s="17">
        <v>5.2</v>
      </c>
      <c r="FF41" s="17">
        <v>0</v>
      </c>
      <c r="FG41" s="17">
        <v>2.9</v>
      </c>
      <c r="FH41" s="17">
        <v>0</v>
      </c>
      <c r="FI41" s="17">
        <v>3</v>
      </c>
      <c r="FJ41" s="17">
        <v>4.58</v>
      </c>
      <c r="FK41" s="17">
        <v>611.01367000000005</v>
      </c>
      <c r="FL41" s="15"/>
      <c r="FM41" s="17"/>
      <c r="FN41" s="17">
        <v>0</v>
      </c>
      <c r="FO41" s="17"/>
      <c r="FP41" s="17">
        <v>0.7</v>
      </c>
      <c r="FQ41" s="17">
        <v>2.2740399999999998</v>
      </c>
      <c r="FR41" s="17">
        <v>2.7152699999999999</v>
      </c>
      <c r="FS41" s="17">
        <v>0.7</v>
      </c>
      <c r="FT41" s="17">
        <v>1.6</v>
      </c>
      <c r="FU41" s="17">
        <v>7.9893099999999997</v>
      </c>
    </row>
    <row r="42" spans="1:177" ht="24" customHeight="1" x14ac:dyDescent="0.3">
      <c r="A42" s="18" t="s">
        <v>56</v>
      </c>
      <c r="B42" s="18" t="s">
        <v>849</v>
      </c>
      <c r="C42" s="19">
        <v>-6.2</v>
      </c>
      <c r="D42" s="19">
        <v>21.8</v>
      </c>
      <c r="E42" s="19">
        <v>15.6</v>
      </c>
      <c r="F42" s="19"/>
      <c r="G42" s="19"/>
      <c r="H42" s="19">
        <v>0.4</v>
      </c>
      <c r="I42" s="19">
        <v>16.899999999999999</v>
      </c>
      <c r="J42" s="19"/>
      <c r="K42" s="19">
        <v>7.6</v>
      </c>
      <c r="L42" s="19">
        <v>35.4</v>
      </c>
      <c r="M42" s="19">
        <v>31.2</v>
      </c>
      <c r="N42" s="19">
        <v>19.600000000000001</v>
      </c>
      <c r="O42" s="19">
        <v>30.7</v>
      </c>
      <c r="P42" s="19">
        <v>19.399999999999999</v>
      </c>
      <c r="Q42" s="19">
        <v>17.3</v>
      </c>
      <c r="R42" s="19">
        <v>-4.5</v>
      </c>
      <c r="S42" s="19">
        <v>0.1</v>
      </c>
      <c r="T42" s="19"/>
      <c r="U42" s="19"/>
      <c r="V42" s="19"/>
      <c r="W42" s="19"/>
      <c r="X42" s="19">
        <v>13.5</v>
      </c>
      <c r="Y42" s="19">
        <v>1.3</v>
      </c>
      <c r="Z42" s="19">
        <v>1.2</v>
      </c>
      <c r="AA42" s="19"/>
      <c r="AB42" s="19">
        <v>-3.4</v>
      </c>
      <c r="AC42" s="19">
        <v>3.2</v>
      </c>
      <c r="AD42" s="19">
        <v>21.4</v>
      </c>
      <c r="AE42" s="19"/>
      <c r="AF42" s="19"/>
      <c r="AG42" s="19"/>
      <c r="AH42" s="19"/>
      <c r="AI42" s="19">
        <v>4.8</v>
      </c>
      <c r="AJ42" s="19">
        <v>-0.7</v>
      </c>
      <c r="AK42" s="19"/>
      <c r="AL42" s="19"/>
      <c r="AM42" s="19"/>
      <c r="AN42" s="19">
        <v>0</v>
      </c>
      <c r="AO42" s="19">
        <v>11.9</v>
      </c>
      <c r="AP42" s="19">
        <v>4.5999999999999996</v>
      </c>
      <c r="AQ42" s="19">
        <v>0</v>
      </c>
      <c r="AR42" s="19">
        <v>0</v>
      </c>
      <c r="AS42" s="19">
        <v>-0.9</v>
      </c>
      <c r="AT42" s="19">
        <v>1.2</v>
      </c>
      <c r="AU42" s="19">
        <v>0.6</v>
      </c>
      <c r="AV42" s="19">
        <v>47.6</v>
      </c>
      <c r="AW42" s="19">
        <v>17.100000000000001</v>
      </c>
      <c r="AX42" s="19">
        <v>-41.4</v>
      </c>
      <c r="AY42" s="19">
        <v>14.8</v>
      </c>
      <c r="AZ42" s="19">
        <v>-2.7</v>
      </c>
      <c r="BA42" s="19">
        <v>-0.5</v>
      </c>
      <c r="BB42" s="19">
        <v>2.1</v>
      </c>
      <c r="BC42" s="19">
        <v>3.7</v>
      </c>
      <c r="BD42" s="19">
        <v>0.4</v>
      </c>
      <c r="BE42" s="19">
        <v>0.2</v>
      </c>
      <c r="BF42" s="19">
        <v>0</v>
      </c>
      <c r="BG42" s="19"/>
      <c r="BH42" s="19"/>
      <c r="BI42" s="19">
        <v>10.4</v>
      </c>
      <c r="BJ42" s="19"/>
      <c r="BK42" s="19"/>
      <c r="BL42" s="19">
        <v>2.5</v>
      </c>
      <c r="BM42" s="19"/>
      <c r="BN42" s="19"/>
      <c r="BO42" s="19"/>
      <c r="BP42" s="19">
        <v>3.5</v>
      </c>
      <c r="BQ42" s="19">
        <v>21.2</v>
      </c>
      <c r="BR42" s="19">
        <v>20</v>
      </c>
      <c r="BS42" s="19">
        <v>-6</v>
      </c>
      <c r="BT42" s="19">
        <v>40.5</v>
      </c>
      <c r="BU42" s="19">
        <v>-21.5</v>
      </c>
      <c r="BV42" s="19">
        <v>-8.6</v>
      </c>
      <c r="BW42" s="19"/>
      <c r="BX42" s="19"/>
      <c r="BY42" s="19"/>
      <c r="BZ42" s="19"/>
      <c r="CA42" s="19"/>
      <c r="CB42" s="19"/>
      <c r="CC42" s="19">
        <v>-0.6</v>
      </c>
      <c r="CD42" s="19">
        <v>59.6</v>
      </c>
      <c r="CE42" s="19">
        <v>32</v>
      </c>
      <c r="CF42" s="19">
        <v>8.5</v>
      </c>
      <c r="CG42" s="19">
        <v>12.9</v>
      </c>
      <c r="CH42" s="19">
        <v>-0.1</v>
      </c>
      <c r="CI42" s="19"/>
      <c r="CJ42" s="19"/>
      <c r="CK42" s="19"/>
      <c r="CL42" s="19">
        <v>39.799999999999997</v>
      </c>
      <c r="CM42" s="19">
        <v>44.4</v>
      </c>
      <c r="CN42" s="19">
        <v>21</v>
      </c>
      <c r="CO42" s="19"/>
      <c r="CP42" s="19"/>
      <c r="CQ42" s="19"/>
      <c r="CR42" s="19"/>
      <c r="CS42" s="19"/>
      <c r="CT42" s="19">
        <v>14.5</v>
      </c>
      <c r="CU42" s="19">
        <v>10.8</v>
      </c>
      <c r="CV42" s="19"/>
      <c r="CW42" s="19">
        <v>2.2999999999999998</v>
      </c>
      <c r="CX42" s="19">
        <v>7.6</v>
      </c>
      <c r="CY42" s="19">
        <v>-4.5</v>
      </c>
      <c r="CZ42" s="19"/>
      <c r="DA42" s="19">
        <v>0.3</v>
      </c>
      <c r="DB42" s="19">
        <v>1.7139999999999999E-2</v>
      </c>
      <c r="DC42" s="19">
        <v>0</v>
      </c>
      <c r="DD42" s="19"/>
      <c r="DE42" s="19">
        <v>19.72</v>
      </c>
      <c r="DF42" s="19"/>
      <c r="DG42" s="19">
        <v>0</v>
      </c>
      <c r="DH42" s="19">
        <v>1.2</v>
      </c>
      <c r="DI42" s="19">
        <v>0.2</v>
      </c>
      <c r="DJ42" s="19">
        <v>3.2</v>
      </c>
      <c r="DK42" s="19"/>
      <c r="DL42" s="19">
        <v>0.5</v>
      </c>
      <c r="DM42" s="19"/>
      <c r="DN42" s="19">
        <v>-0.6</v>
      </c>
      <c r="DO42" s="19">
        <v>-1.9</v>
      </c>
      <c r="DP42" s="19">
        <v>-2.8</v>
      </c>
      <c r="DQ42" s="19">
        <v>-1.8</v>
      </c>
      <c r="DR42" s="19">
        <v>1.3</v>
      </c>
      <c r="DS42" s="19">
        <v>0.6</v>
      </c>
      <c r="DT42" s="19">
        <v>0.5</v>
      </c>
      <c r="DU42" s="19">
        <v>1.2</v>
      </c>
      <c r="DV42" s="19">
        <v>-2.4</v>
      </c>
      <c r="DW42" s="19">
        <v>0.1</v>
      </c>
      <c r="DX42" s="19">
        <v>0.4</v>
      </c>
      <c r="DY42" s="19">
        <v>0.2</v>
      </c>
      <c r="DZ42" s="19"/>
      <c r="EA42" s="19">
        <v>-1.9</v>
      </c>
      <c r="EB42" s="19">
        <v>0.1</v>
      </c>
      <c r="EC42" s="19">
        <v>0.4</v>
      </c>
      <c r="ED42" s="19">
        <v>0.4</v>
      </c>
      <c r="EE42" s="19">
        <v>0.6</v>
      </c>
      <c r="EF42" s="19"/>
      <c r="EG42" s="19">
        <v>0</v>
      </c>
      <c r="EH42" s="19">
        <v>0.1</v>
      </c>
      <c r="EI42" s="19">
        <v>-2.8</v>
      </c>
      <c r="EJ42" s="19">
        <v>-3.4</v>
      </c>
      <c r="EK42" s="19">
        <v>-0.4</v>
      </c>
      <c r="EL42" s="19">
        <v>0.2</v>
      </c>
      <c r="EM42" s="19">
        <v>0.7</v>
      </c>
      <c r="EN42" s="19">
        <v>-0.2</v>
      </c>
      <c r="EO42" s="19">
        <v>1.7</v>
      </c>
      <c r="EP42" s="19">
        <v>0.2</v>
      </c>
      <c r="EQ42" s="19">
        <v>0.1</v>
      </c>
      <c r="ER42" s="19">
        <v>0.1</v>
      </c>
      <c r="ES42" s="19">
        <v>-4.9000000000000004</v>
      </c>
      <c r="ET42" s="19">
        <v>1.6</v>
      </c>
      <c r="EU42" s="19">
        <v>0.3</v>
      </c>
      <c r="EV42" s="19">
        <v>15.1</v>
      </c>
      <c r="EW42" s="19">
        <v>-0.2</v>
      </c>
      <c r="EX42" s="19">
        <v>12.5</v>
      </c>
      <c r="EY42" s="19">
        <v>3.3</v>
      </c>
      <c r="EZ42" s="19">
        <v>18.100000000000001</v>
      </c>
      <c r="FA42" s="19">
        <v>0.1</v>
      </c>
      <c r="FB42" s="19">
        <v>1.6</v>
      </c>
      <c r="FC42" s="19">
        <v>1.4</v>
      </c>
      <c r="FD42" s="19">
        <v>2</v>
      </c>
      <c r="FE42" s="19">
        <v>4.8</v>
      </c>
      <c r="FF42" s="19">
        <v>0.3</v>
      </c>
      <c r="FG42" s="19">
        <v>3.2</v>
      </c>
      <c r="FH42" s="19">
        <v>0</v>
      </c>
      <c r="FI42" s="19">
        <v>3.4</v>
      </c>
      <c r="FJ42" s="19">
        <v>4.92</v>
      </c>
      <c r="FK42" s="19">
        <v>698.85713999999996</v>
      </c>
      <c r="FL42" s="15"/>
      <c r="FM42" s="19"/>
      <c r="FN42" s="19">
        <v>0</v>
      </c>
      <c r="FO42" s="19"/>
      <c r="FP42" s="19">
        <v>0.7</v>
      </c>
      <c r="FQ42" s="19">
        <v>2.2721100000000001</v>
      </c>
      <c r="FR42" s="19">
        <v>2.7091500000000002</v>
      </c>
      <c r="FS42" s="19">
        <v>0.6</v>
      </c>
      <c r="FT42" s="19">
        <v>1.3</v>
      </c>
      <c r="FU42" s="19">
        <v>7.5812600000000003</v>
      </c>
    </row>
    <row r="43" spans="1:177" ht="24" customHeight="1" x14ac:dyDescent="0.3">
      <c r="A43" s="13" t="s">
        <v>56</v>
      </c>
      <c r="B43" s="13" t="s">
        <v>850</v>
      </c>
      <c r="C43" s="14">
        <v>-7.5</v>
      </c>
      <c r="D43" s="14">
        <v>24.7</v>
      </c>
      <c r="E43" s="14">
        <v>15.8</v>
      </c>
      <c r="F43" s="14"/>
      <c r="G43" s="14"/>
      <c r="H43" s="14">
        <v>0</v>
      </c>
      <c r="I43" s="14">
        <v>17.899999999999999</v>
      </c>
      <c r="J43" s="14"/>
      <c r="K43" s="14">
        <v>7.6</v>
      </c>
      <c r="L43" s="14">
        <v>38.200000000000003</v>
      </c>
      <c r="M43" s="14">
        <v>29.8</v>
      </c>
      <c r="N43" s="14">
        <v>17.899999999999999</v>
      </c>
      <c r="O43" s="14">
        <v>34.5</v>
      </c>
      <c r="P43" s="14">
        <v>20.5</v>
      </c>
      <c r="Q43" s="14">
        <v>18.2</v>
      </c>
      <c r="R43" s="14">
        <v>8.6999999999999993</v>
      </c>
      <c r="S43" s="14">
        <v>0</v>
      </c>
      <c r="T43" s="14"/>
      <c r="U43" s="14"/>
      <c r="V43" s="14"/>
      <c r="W43" s="14"/>
      <c r="X43" s="14">
        <v>3.5</v>
      </c>
      <c r="Y43" s="14">
        <v>1.3</v>
      </c>
      <c r="Z43" s="14">
        <v>1.4</v>
      </c>
      <c r="AA43" s="14"/>
      <c r="AB43" s="14">
        <v>-3.4</v>
      </c>
      <c r="AC43" s="14">
        <v>3.2</v>
      </c>
      <c r="AD43" s="14">
        <v>23.8</v>
      </c>
      <c r="AE43" s="14"/>
      <c r="AF43" s="14"/>
      <c r="AG43" s="14"/>
      <c r="AH43" s="14"/>
      <c r="AI43" s="14">
        <v>2.5</v>
      </c>
      <c r="AJ43" s="14">
        <v>0</v>
      </c>
      <c r="AK43" s="14"/>
      <c r="AL43" s="14"/>
      <c r="AM43" s="14"/>
      <c r="AN43" s="14">
        <v>0</v>
      </c>
      <c r="AO43" s="14">
        <v>11.5</v>
      </c>
      <c r="AP43" s="14">
        <v>4.5999999999999996</v>
      </c>
      <c r="AQ43" s="14">
        <v>0</v>
      </c>
      <c r="AR43" s="14">
        <v>0</v>
      </c>
      <c r="AS43" s="14">
        <v>-1.4</v>
      </c>
      <c r="AT43" s="14">
        <v>1.3</v>
      </c>
      <c r="AU43" s="14">
        <v>0.6</v>
      </c>
      <c r="AV43" s="14">
        <v>49.8</v>
      </c>
      <c r="AW43" s="14">
        <v>19.100000000000001</v>
      </c>
      <c r="AX43" s="14">
        <v>-39.200000000000003</v>
      </c>
      <c r="AY43" s="14">
        <v>12.5</v>
      </c>
      <c r="AZ43" s="14">
        <v>-2.4</v>
      </c>
      <c r="BA43" s="14">
        <v>-0.4</v>
      </c>
      <c r="BB43" s="14">
        <v>0.3</v>
      </c>
      <c r="BC43" s="14">
        <v>3.4</v>
      </c>
      <c r="BD43" s="14">
        <v>0.5</v>
      </c>
      <c r="BE43" s="14">
        <v>0.2</v>
      </c>
      <c r="BF43" s="14">
        <v>0</v>
      </c>
      <c r="BG43" s="14"/>
      <c r="BH43" s="14"/>
      <c r="BI43" s="14">
        <v>11.3</v>
      </c>
      <c r="BJ43" s="14"/>
      <c r="BK43" s="14"/>
      <c r="BL43" s="14">
        <v>1.7</v>
      </c>
      <c r="BM43" s="14"/>
      <c r="BN43" s="14"/>
      <c r="BO43" s="14"/>
      <c r="BP43" s="14">
        <v>3.1</v>
      </c>
      <c r="BQ43" s="14">
        <v>23.1</v>
      </c>
      <c r="BR43" s="14">
        <v>21.7</v>
      </c>
      <c r="BS43" s="14">
        <v>-3.7</v>
      </c>
      <c r="BT43" s="14">
        <v>42.4</v>
      </c>
      <c r="BU43" s="14">
        <v>-21</v>
      </c>
      <c r="BV43" s="14">
        <v>-8.6</v>
      </c>
      <c r="BW43" s="14"/>
      <c r="BX43" s="14"/>
      <c r="BY43" s="14"/>
      <c r="BZ43" s="14"/>
      <c r="CA43" s="14"/>
      <c r="CB43" s="14"/>
      <c r="CC43" s="14">
        <v>-0.6</v>
      </c>
      <c r="CD43" s="14">
        <v>59.8</v>
      </c>
      <c r="CE43" s="14">
        <v>32</v>
      </c>
      <c r="CF43" s="14">
        <v>8.9</v>
      </c>
      <c r="CG43" s="14">
        <v>12.9</v>
      </c>
      <c r="CH43" s="14">
        <v>-0.1</v>
      </c>
      <c r="CI43" s="14"/>
      <c r="CJ43" s="14"/>
      <c r="CK43" s="14"/>
      <c r="CL43" s="14">
        <v>40.299999999999997</v>
      </c>
      <c r="CM43" s="14">
        <v>44.7</v>
      </c>
      <c r="CN43" s="14">
        <v>21.6</v>
      </c>
      <c r="CO43" s="14"/>
      <c r="CP43" s="14"/>
      <c r="CQ43" s="14"/>
      <c r="CR43" s="14"/>
      <c r="CS43" s="14"/>
      <c r="CT43" s="14">
        <v>16.8</v>
      </c>
      <c r="CU43" s="14">
        <v>12.2</v>
      </c>
      <c r="CV43" s="14"/>
      <c r="CW43" s="14">
        <v>7.4</v>
      </c>
      <c r="CX43" s="14">
        <v>3.6</v>
      </c>
      <c r="CY43" s="14">
        <v>-4.4000000000000004</v>
      </c>
      <c r="CZ43" s="14"/>
      <c r="DA43" s="14">
        <v>0.3</v>
      </c>
      <c r="DB43" s="14">
        <v>1.7229999999999999E-2</v>
      </c>
      <c r="DC43" s="14">
        <v>-0.1</v>
      </c>
      <c r="DD43" s="14"/>
      <c r="DE43" s="14">
        <v>9.9499999999999993</v>
      </c>
      <c r="DF43" s="14"/>
      <c r="DG43" s="14">
        <v>-0.1</v>
      </c>
      <c r="DH43" s="14">
        <v>1.1000000000000001</v>
      </c>
      <c r="DI43" s="14">
        <v>0.2</v>
      </c>
      <c r="DJ43" s="14">
        <v>3.2</v>
      </c>
      <c r="DK43" s="14"/>
      <c r="DL43" s="14">
        <v>0.5</v>
      </c>
      <c r="DM43" s="14"/>
      <c r="DN43" s="14">
        <v>-0.4</v>
      </c>
      <c r="DO43" s="14">
        <v>-0.6</v>
      </c>
      <c r="DP43" s="14">
        <v>-2.2999999999999998</v>
      </c>
      <c r="DQ43" s="14">
        <v>-0.9</v>
      </c>
      <c r="DR43" s="14">
        <v>1.3</v>
      </c>
      <c r="DS43" s="14">
        <v>0.6</v>
      </c>
      <c r="DT43" s="14">
        <v>0.5</v>
      </c>
      <c r="DU43" s="14">
        <v>1.2</v>
      </c>
      <c r="DV43" s="14">
        <v>-0.6</v>
      </c>
      <c r="DW43" s="14">
        <v>0</v>
      </c>
      <c r="DX43" s="14">
        <v>0.6</v>
      </c>
      <c r="DY43" s="14">
        <v>0.2</v>
      </c>
      <c r="DZ43" s="14"/>
      <c r="EA43" s="14">
        <v>-1.7</v>
      </c>
      <c r="EB43" s="14">
        <v>0.1</v>
      </c>
      <c r="EC43" s="14">
        <v>0.4</v>
      </c>
      <c r="ED43" s="14">
        <v>0.4</v>
      </c>
      <c r="EE43" s="14">
        <v>0.6</v>
      </c>
      <c r="EF43" s="14"/>
      <c r="EG43" s="14">
        <v>0.3</v>
      </c>
      <c r="EH43" s="14">
        <v>0</v>
      </c>
      <c r="EI43" s="14">
        <v>-1.6</v>
      </c>
      <c r="EJ43" s="14">
        <v>-2.2000000000000002</v>
      </c>
      <c r="EK43" s="14">
        <v>-0.3</v>
      </c>
      <c r="EL43" s="14">
        <v>0.2</v>
      </c>
      <c r="EM43" s="14">
        <v>0.8</v>
      </c>
      <c r="EN43" s="14">
        <v>-0.2</v>
      </c>
      <c r="EO43" s="14">
        <v>1.6</v>
      </c>
      <c r="EP43" s="14">
        <v>0.2</v>
      </c>
      <c r="EQ43" s="14">
        <v>0.1</v>
      </c>
      <c r="ER43" s="14">
        <v>0.1</v>
      </c>
      <c r="ES43" s="14">
        <v>-5</v>
      </c>
      <c r="ET43" s="14">
        <v>0.9</v>
      </c>
      <c r="EU43" s="14">
        <v>0</v>
      </c>
      <c r="EV43" s="14">
        <v>23.6</v>
      </c>
      <c r="EW43" s="14">
        <v>-0.2</v>
      </c>
      <c r="EX43" s="14">
        <v>16.2</v>
      </c>
      <c r="EY43" s="14">
        <v>5.0999999999999996</v>
      </c>
      <c r="EZ43" s="14">
        <v>15.2</v>
      </c>
      <c r="FA43" s="14">
        <v>0</v>
      </c>
      <c r="FB43" s="14">
        <v>1.6</v>
      </c>
      <c r="FC43" s="14">
        <v>1.4</v>
      </c>
      <c r="FD43" s="14">
        <v>2</v>
      </c>
      <c r="FE43" s="14">
        <v>4.7</v>
      </c>
      <c r="FF43" s="14">
        <v>0.1</v>
      </c>
      <c r="FG43" s="14">
        <v>2.4</v>
      </c>
      <c r="FH43" s="14">
        <v>0</v>
      </c>
      <c r="FI43" s="14">
        <v>3.2</v>
      </c>
      <c r="FJ43" s="14">
        <v>4.8899999999999997</v>
      </c>
      <c r="FK43" s="14">
        <v>733.65723000000003</v>
      </c>
      <c r="FL43" s="15"/>
      <c r="FM43" s="14"/>
      <c r="FN43" s="14">
        <v>0</v>
      </c>
      <c r="FO43" s="14"/>
      <c r="FP43" s="14">
        <v>0.7</v>
      </c>
      <c r="FQ43" s="14">
        <v>2.2737799999999999</v>
      </c>
      <c r="FR43" s="14">
        <v>2.69095</v>
      </c>
      <c r="FS43" s="14">
        <v>0.5</v>
      </c>
      <c r="FT43" s="14">
        <v>1.4</v>
      </c>
      <c r="FU43" s="14">
        <v>7.56473</v>
      </c>
    </row>
    <row r="44" spans="1:177" ht="24" customHeight="1" x14ac:dyDescent="0.3">
      <c r="A44" s="16" t="s">
        <v>56</v>
      </c>
      <c r="B44" s="16" t="s">
        <v>851</v>
      </c>
      <c r="C44" s="17">
        <v>-5.6</v>
      </c>
      <c r="D44" s="17">
        <v>26.7</v>
      </c>
      <c r="E44" s="17">
        <v>16.399999999999999</v>
      </c>
      <c r="F44" s="17"/>
      <c r="G44" s="17"/>
      <c r="H44" s="17">
        <v>-0.5</v>
      </c>
      <c r="I44" s="17">
        <v>10.8</v>
      </c>
      <c r="J44" s="17"/>
      <c r="K44" s="17">
        <v>5.9</v>
      </c>
      <c r="L44" s="17">
        <v>33.1</v>
      </c>
      <c r="M44" s="17">
        <v>26.2</v>
      </c>
      <c r="N44" s="17">
        <v>14.3</v>
      </c>
      <c r="O44" s="17">
        <v>29.3</v>
      </c>
      <c r="P44" s="17">
        <v>19</v>
      </c>
      <c r="Q44" s="17">
        <v>17.100000000000001</v>
      </c>
      <c r="R44" s="17">
        <v>14.7</v>
      </c>
      <c r="S44" s="17">
        <v>0</v>
      </c>
      <c r="T44" s="17"/>
      <c r="U44" s="17"/>
      <c r="V44" s="17"/>
      <c r="W44" s="17"/>
      <c r="X44" s="17">
        <v>7.4</v>
      </c>
      <c r="Y44" s="17">
        <v>1.3</v>
      </c>
      <c r="Z44" s="17">
        <v>1.4</v>
      </c>
      <c r="AA44" s="17"/>
      <c r="AB44" s="17">
        <v>-3.4</v>
      </c>
      <c r="AC44" s="17">
        <v>3</v>
      </c>
      <c r="AD44" s="17">
        <v>28.3</v>
      </c>
      <c r="AE44" s="17"/>
      <c r="AF44" s="17"/>
      <c r="AG44" s="17"/>
      <c r="AH44" s="17"/>
      <c r="AI44" s="17">
        <v>3.1</v>
      </c>
      <c r="AJ44" s="17">
        <v>-2.5</v>
      </c>
      <c r="AK44" s="17"/>
      <c r="AL44" s="17"/>
      <c r="AM44" s="17"/>
      <c r="AN44" s="17">
        <v>-1.4</v>
      </c>
      <c r="AO44" s="17">
        <v>10.5</v>
      </c>
      <c r="AP44" s="17">
        <v>3.7</v>
      </c>
      <c r="AQ44" s="17">
        <v>0</v>
      </c>
      <c r="AR44" s="17">
        <v>0</v>
      </c>
      <c r="AS44" s="17">
        <v>-0.6</v>
      </c>
      <c r="AT44" s="17">
        <v>1.3</v>
      </c>
      <c r="AU44" s="17">
        <v>0.4</v>
      </c>
      <c r="AV44" s="17">
        <v>47.9</v>
      </c>
      <c r="AW44" s="17">
        <v>17.399999999999999</v>
      </c>
      <c r="AX44" s="17">
        <v>-41.2</v>
      </c>
      <c r="AY44" s="17">
        <v>12.5</v>
      </c>
      <c r="AZ44" s="17">
        <v>-2.2000000000000002</v>
      </c>
      <c r="BA44" s="17">
        <v>-0.2</v>
      </c>
      <c r="BB44" s="17">
        <v>0.8</v>
      </c>
      <c r="BC44" s="17">
        <v>2.5</v>
      </c>
      <c r="BD44" s="17">
        <v>0.4</v>
      </c>
      <c r="BE44" s="17">
        <v>0.2</v>
      </c>
      <c r="BF44" s="17">
        <v>0</v>
      </c>
      <c r="BG44" s="17"/>
      <c r="BH44" s="17"/>
      <c r="BI44" s="17">
        <v>9.6</v>
      </c>
      <c r="BJ44" s="17"/>
      <c r="BK44" s="17"/>
      <c r="BL44" s="17">
        <v>0.6</v>
      </c>
      <c r="BM44" s="17"/>
      <c r="BN44" s="17"/>
      <c r="BO44" s="17"/>
      <c r="BP44" s="17">
        <v>-0.2</v>
      </c>
      <c r="BQ44" s="17">
        <v>21.4</v>
      </c>
      <c r="BR44" s="17">
        <v>19.899999999999999</v>
      </c>
      <c r="BS44" s="17">
        <v>-6.1</v>
      </c>
      <c r="BT44" s="17">
        <v>40.5</v>
      </c>
      <c r="BU44" s="17">
        <v>-21.9</v>
      </c>
      <c r="BV44" s="17">
        <v>-8.6</v>
      </c>
      <c r="BW44" s="17"/>
      <c r="BX44" s="17"/>
      <c r="BY44" s="17"/>
      <c r="BZ44" s="17"/>
      <c r="CA44" s="17"/>
      <c r="CB44" s="17"/>
      <c r="CC44" s="17">
        <v>-0.6</v>
      </c>
      <c r="CD44" s="17">
        <v>60</v>
      </c>
      <c r="CE44" s="17">
        <v>32.299999999999997</v>
      </c>
      <c r="CF44" s="17">
        <v>9.1999999999999993</v>
      </c>
      <c r="CG44" s="17">
        <v>12.9</v>
      </c>
      <c r="CH44" s="17">
        <v>0.1</v>
      </c>
      <c r="CI44" s="17"/>
      <c r="CJ44" s="17"/>
      <c r="CK44" s="17"/>
      <c r="CL44" s="17">
        <v>36</v>
      </c>
      <c r="CM44" s="17">
        <v>40.700000000000003</v>
      </c>
      <c r="CN44" s="17">
        <v>15.5</v>
      </c>
      <c r="CO44" s="17"/>
      <c r="CP44" s="17"/>
      <c r="CQ44" s="17"/>
      <c r="CR44" s="17"/>
      <c r="CS44" s="17"/>
      <c r="CT44" s="17">
        <v>16.8</v>
      </c>
      <c r="CU44" s="17">
        <v>12.2</v>
      </c>
      <c r="CV44" s="17"/>
      <c r="CW44" s="17">
        <v>2.7</v>
      </c>
      <c r="CX44" s="17">
        <v>0.7</v>
      </c>
      <c r="CY44" s="17">
        <v>-4.2</v>
      </c>
      <c r="CZ44" s="17"/>
      <c r="DA44" s="17">
        <v>0.3</v>
      </c>
      <c r="DB44" s="17">
        <v>9.0699999999999999E-3</v>
      </c>
      <c r="DC44" s="17">
        <v>0</v>
      </c>
      <c r="DD44" s="17"/>
      <c r="DE44" s="17">
        <v>1.6</v>
      </c>
      <c r="DF44" s="17"/>
      <c r="DG44" s="17">
        <v>0</v>
      </c>
      <c r="DH44" s="17">
        <v>1.1000000000000001</v>
      </c>
      <c r="DI44" s="17">
        <v>0.1</v>
      </c>
      <c r="DJ44" s="17">
        <v>3.4</v>
      </c>
      <c r="DK44" s="17"/>
      <c r="DL44" s="17">
        <v>0.5</v>
      </c>
      <c r="DM44" s="17"/>
      <c r="DN44" s="17">
        <v>-0.1</v>
      </c>
      <c r="DO44" s="17">
        <v>0</v>
      </c>
      <c r="DP44" s="17">
        <v>-2.2000000000000002</v>
      </c>
      <c r="DQ44" s="17">
        <v>-0.2</v>
      </c>
      <c r="DR44" s="17">
        <v>1.3</v>
      </c>
      <c r="DS44" s="17">
        <v>0.6</v>
      </c>
      <c r="DT44" s="17">
        <v>0.5</v>
      </c>
      <c r="DU44" s="17">
        <v>1.2</v>
      </c>
      <c r="DV44" s="17">
        <v>0.3</v>
      </c>
      <c r="DW44" s="17">
        <v>-0.2</v>
      </c>
      <c r="DX44" s="17">
        <v>0.6</v>
      </c>
      <c r="DY44" s="17">
        <v>0.2</v>
      </c>
      <c r="DZ44" s="17"/>
      <c r="EA44" s="17">
        <v>-1.7</v>
      </c>
      <c r="EB44" s="17">
        <v>0.1</v>
      </c>
      <c r="EC44" s="17">
        <v>0.4</v>
      </c>
      <c r="ED44" s="17">
        <v>0.4</v>
      </c>
      <c r="EE44" s="17">
        <v>0.6</v>
      </c>
      <c r="EF44" s="17"/>
      <c r="EG44" s="17">
        <v>1.2</v>
      </c>
      <c r="EH44" s="17">
        <v>-0.1</v>
      </c>
      <c r="EI44" s="17">
        <v>-3.7</v>
      </c>
      <c r="EJ44" s="17">
        <v>-4.4000000000000004</v>
      </c>
      <c r="EK44" s="17">
        <v>-0.9</v>
      </c>
      <c r="EL44" s="17">
        <v>-0.1</v>
      </c>
      <c r="EM44" s="17">
        <v>0.9</v>
      </c>
      <c r="EN44" s="17">
        <v>-0.3</v>
      </c>
      <c r="EO44" s="17">
        <v>1.6</v>
      </c>
      <c r="EP44" s="17">
        <v>0.2</v>
      </c>
      <c r="EQ44" s="17">
        <v>0.1</v>
      </c>
      <c r="ER44" s="17">
        <v>0.1</v>
      </c>
      <c r="ES44" s="17">
        <v>-4.5</v>
      </c>
      <c r="ET44" s="17">
        <v>1.1000000000000001</v>
      </c>
      <c r="EU44" s="17">
        <v>0</v>
      </c>
      <c r="EV44" s="17">
        <v>20.399999999999999</v>
      </c>
      <c r="EW44" s="17">
        <v>-0.1</v>
      </c>
      <c r="EX44" s="17">
        <v>17.399999999999999</v>
      </c>
      <c r="EY44" s="17">
        <v>5.2</v>
      </c>
      <c r="EZ44" s="17">
        <v>20.3</v>
      </c>
      <c r="FA44" s="17">
        <v>0</v>
      </c>
      <c r="FB44" s="17">
        <v>1.6</v>
      </c>
      <c r="FC44" s="17">
        <v>1.2</v>
      </c>
      <c r="FD44" s="17">
        <v>2</v>
      </c>
      <c r="FE44" s="17">
        <v>3.8</v>
      </c>
      <c r="FF44" s="17">
        <v>0.1</v>
      </c>
      <c r="FG44" s="17">
        <v>2</v>
      </c>
      <c r="FH44" s="17">
        <v>0</v>
      </c>
      <c r="FI44" s="17">
        <v>1.6</v>
      </c>
      <c r="FJ44" s="17">
        <v>4.91</v>
      </c>
      <c r="FK44" s="17">
        <v>667.91907000000003</v>
      </c>
      <c r="FL44" s="15"/>
      <c r="FM44" s="17"/>
      <c r="FN44" s="17">
        <v>0</v>
      </c>
      <c r="FO44" s="17"/>
      <c r="FP44" s="17">
        <v>0.7</v>
      </c>
      <c r="FQ44" s="17">
        <v>2.2648700000000002</v>
      </c>
      <c r="FR44" s="17">
        <v>2.6899099999999998</v>
      </c>
      <c r="FS44" s="17">
        <v>0.2</v>
      </c>
      <c r="FT44" s="17">
        <v>1.4</v>
      </c>
      <c r="FU44" s="17">
        <v>7.2547800000000002</v>
      </c>
    </row>
    <row r="45" spans="1:177" ht="24" customHeight="1" x14ac:dyDescent="0.3">
      <c r="A45" s="16" t="s">
        <v>56</v>
      </c>
      <c r="B45" s="16" t="s">
        <v>852</v>
      </c>
      <c r="C45" s="17">
        <v>8.6999999999999993</v>
      </c>
      <c r="D45" s="17">
        <v>-3.7</v>
      </c>
      <c r="E45" s="17">
        <v>9.9</v>
      </c>
      <c r="F45" s="17"/>
      <c r="G45" s="17"/>
      <c r="H45" s="17">
        <v>-2.2999999999999998</v>
      </c>
      <c r="I45" s="17">
        <v>8.3000000000000007</v>
      </c>
      <c r="J45" s="17"/>
      <c r="K45" s="17">
        <v>3.9</v>
      </c>
      <c r="L45" s="17">
        <v>29</v>
      </c>
      <c r="M45" s="17">
        <v>20</v>
      </c>
      <c r="N45" s="17">
        <v>7.9</v>
      </c>
      <c r="O45" s="17">
        <v>24.4</v>
      </c>
      <c r="P45" s="17">
        <v>16.100000000000001</v>
      </c>
      <c r="Q45" s="17">
        <v>14.6</v>
      </c>
      <c r="R45" s="17">
        <v>31.5</v>
      </c>
      <c r="S45" s="17">
        <v>0</v>
      </c>
      <c r="T45" s="17"/>
      <c r="U45" s="17"/>
      <c r="V45" s="17"/>
      <c r="W45" s="17"/>
      <c r="X45" s="17">
        <v>-1.8</v>
      </c>
      <c r="Y45" s="17">
        <v>1.1000000000000001</v>
      </c>
      <c r="Z45" s="17">
        <v>1.8</v>
      </c>
      <c r="AA45" s="17"/>
      <c r="AB45" s="17">
        <v>-3.4</v>
      </c>
      <c r="AC45" s="17">
        <v>2.2999999999999998</v>
      </c>
      <c r="AD45" s="17">
        <v>25.6</v>
      </c>
      <c r="AE45" s="17"/>
      <c r="AF45" s="17"/>
      <c r="AG45" s="17"/>
      <c r="AH45" s="17"/>
      <c r="AI45" s="17">
        <v>9</v>
      </c>
      <c r="AJ45" s="17">
        <v>-3.5</v>
      </c>
      <c r="AK45" s="17"/>
      <c r="AL45" s="17"/>
      <c r="AM45" s="17"/>
      <c r="AN45" s="17">
        <v>-1.6</v>
      </c>
      <c r="AO45" s="17">
        <v>-0.7</v>
      </c>
      <c r="AP45" s="17">
        <v>2.7</v>
      </c>
      <c r="AQ45" s="17">
        <v>5.7</v>
      </c>
      <c r="AR45" s="17">
        <v>0</v>
      </c>
      <c r="AS45" s="17">
        <v>-1.3</v>
      </c>
      <c r="AT45" s="17">
        <v>1.2</v>
      </c>
      <c r="AU45" s="17">
        <v>0.4</v>
      </c>
      <c r="AV45" s="17">
        <v>41</v>
      </c>
      <c r="AW45" s="17">
        <v>10.5</v>
      </c>
      <c r="AX45" s="17">
        <v>-43</v>
      </c>
      <c r="AY45" s="17">
        <v>8.6</v>
      </c>
      <c r="AZ45" s="17">
        <v>-2.4</v>
      </c>
      <c r="BA45" s="17">
        <v>-0.5</v>
      </c>
      <c r="BB45" s="17">
        <v>0.3</v>
      </c>
      <c r="BC45" s="17">
        <v>2.7</v>
      </c>
      <c r="BD45" s="17">
        <v>0.5</v>
      </c>
      <c r="BE45" s="17">
        <v>0.2</v>
      </c>
      <c r="BF45" s="17">
        <v>0</v>
      </c>
      <c r="BG45" s="17"/>
      <c r="BH45" s="17"/>
      <c r="BI45" s="17">
        <v>6.6</v>
      </c>
      <c r="BJ45" s="17"/>
      <c r="BK45" s="17"/>
      <c r="BL45" s="17">
        <v>-0.2</v>
      </c>
      <c r="BM45" s="17"/>
      <c r="BN45" s="17"/>
      <c r="BO45" s="17"/>
      <c r="BP45" s="17">
        <v>-10.199999999999999</v>
      </c>
      <c r="BQ45" s="17">
        <v>18.2</v>
      </c>
      <c r="BR45" s="17">
        <v>16.600000000000001</v>
      </c>
      <c r="BS45" s="17">
        <v>-9.4</v>
      </c>
      <c r="BT45" s="17">
        <v>37.200000000000003</v>
      </c>
      <c r="BU45" s="17">
        <v>-23</v>
      </c>
      <c r="BV45" s="17">
        <v>-8.6</v>
      </c>
      <c r="BW45" s="17"/>
      <c r="BX45" s="17"/>
      <c r="BY45" s="17"/>
      <c r="BZ45" s="17"/>
      <c r="CA45" s="17"/>
      <c r="CB45" s="17"/>
      <c r="CC45" s="17">
        <v>-0.6</v>
      </c>
      <c r="CD45" s="17">
        <v>59.1</v>
      </c>
      <c r="CE45" s="17">
        <v>32.299999999999997</v>
      </c>
      <c r="CF45" s="17">
        <v>9.1999999999999993</v>
      </c>
      <c r="CG45" s="17">
        <v>12.9</v>
      </c>
      <c r="CH45" s="17">
        <v>0.1</v>
      </c>
      <c r="CI45" s="17"/>
      <c r="CJ45" s="17"/>
      <c r="CK45" s="17"/>
      <c r="CL45" s="17">
        <v>30.2</v>
      </c>
      <c r="CM45" s="17">
        <v>34.799999999999997</v>
      </c>
      <c r="CN45" s="17">
        <v>7.1</v>
      </c>
      <c r="CO45" s="17"/>
      <c r="CP45" s="17"/>
      <c r="CQ45" s="17"/>
      <c r="CR45" s="17"/>
      <c r="CS45" s="17"/>
      <c r="CT45" s="17">
        <v>10.4</v>
      </c>
      <c r="CU45" s="17">
        <v>8.4</v>
      </c>
      <c r="CV45" s="17"/>
      <c r="CW45" s="17">
        <v>-6.9</v>
      </c>
      <c r="CX45" s="17">
        <v>0.2</v>
      </c>
      <c r="CY45" s="17">
        <v>-3.7</v>
      </c>
      <c r="CZ45" s="17"/>
      <c r="DA45" s="17">
        <v>0.3</v>
      </c>
      <c r="DB45" s="17">
        <v>3.8719999999999997E-2</v>
      </c>
      <c r="DC45" s="17">
        <v>0.1</v>
      </c>
      <c r="DD45" s="17"/>
      <c r="DE45" s="17">
        <v>-0.13</v>
      </c>
      <c r="DF45" s="17"/>
      <c r="DG45" s="17">
        <v>0</v>
      </c>
      <c r="DH45" s="17">
        <v>0.9</v>
      </c>
      <c r="DI45" s="17">
        <v>0.2</v>
      </c>
      <c r="DJ45" s="17">
        <v>0</v>
      </c>
      <c r="DK45" s="17"/>
      <c r="DL45" s="17">
        <v>0.5</v>
      </c>
      <c r="DM45" s="17"/>
      <c r="DN45" s="17">
        <v>0</v>
      </c>
      <c r="DO45" s="17">
        <v>0</v>
      </c>
      <c r="DP45" s="17">
        <v>-4.0999999999999996</v>
      </c>
      <c r="DQ45" s="17">
        <v>-5.7</v>
      </c>
      <c r="DR45" s="17">
        <v>1.3</v>
      </c>
      <c r="DS45" s="17">
        <v>0.6</v>
      </c>
      <c r="DT45" s="17">
        <v>0.5</v>
      </c>
      <c r="DU45" s="17">
        <v>1.2</v>
      </c>
      <c r="DV45" s="17">
        <v>0.5</v>
      </c>
      <c r="DW45" s="17">
        <v>-0.2</v>
      </c>
      <c r="DX45" s="17">
        <v>0.6</v>
      </c>
      <c r="DY45" s="17">
        <v>0.2</v>
      </c>
      <c r="DZ45" s="17"/>
      <c r="EA45" s="17">
        <v>-1.7</v>
      </c>
      <c r="EB45" s="17">
        <v>0.2</v>
      </c>
      <c r="EC45" s="17">
        <v>0.4</v>
      </c>
      <c r="ED45" s="17">
        <v>0.4</v>
      </c>
      <c r="EE45" s="17">
        <v>0.4</v>
      </c>
      <c r="EF45" s="17"/>
      <c r="EG45" s="17">
        <v>9.1</v>
      </c>
      <c r="EH45" s="17">
        <v>0.1</v>
      </c>
      <c r="EI45" s="17">
        <v>-8.1</v>
      </c>
      <c r="EJ45" s="17">
        <v>-9.3000000000000007</v>
      </c>
      <c r="EK45" s="17">
        <v>-1.7</v>
      </c>
      <c r="EL45" s="17">
        <v>-0.7</v>
      </c>
      <c r="EM45" s="17">
        <v>1</v>
      </c>
      <c r="EN45" s="17">
        <v>-0.3</v>
      </c>
      <c r="EO45" s="17">
        <v>1.5</v>
      </c>
      <c r="EP45" s="17">
        <v>0.2</v>
      </c>
      <c r="EQ45" s="17">
        <v>0.1</v>
      </c>
      <c r="ER45" s="17">
        <v>0.1</v>
      </c>
      <c r="ES45" s="17">
        <v>-1.5</v>
      </c>
      <c r="ET45" s="17">
        <v>1.1000000000000001</v>
      </c>
      <c r="EU45" s="17">
        <v>0</v>
      </c>
      <c r="EV45" s="17">
        <v>21.8</v>
      </c>
      <c r="EW45" s="17">
        <v>-0.2</v>
      </c>
      <c r="EX45" s="17">
        <v>6.7</v>
      </c>
      <c r="EY45" s="17">
        <v>0</v>
      </c>
      <c r="EZ45" s="17">
        <v>2.5</v>
      </c>
      <c r="FA45" s="17">
        <v>0</v>
      </c>
      <c r="FB45" s="17">
        <v>0.4</v>
      </c>
      <c r="FC45" s="17">
        <v>0.8</v>
      </c>
      <c r="FD45" s="17">
        <v>1.8</v>
      </c>
      <c r="FE45" s="17">
        <v>3.1</v>
      </c>
      <c r="FF45" s="17">
        <v>0.1</v>
      </c>
      <c r="FG45" s="17">
        <v>0.4</v>
      </c>
      <c r="FH45" s="17">
        <v>0</v>
      </c>
      <c r="FI45" s="17">
        <v>2.2000000000000002</v>
      </c>
      <c r="FJ45" s="17">
        <v>4.87</v>
      </c>
      <c r="FK45" s="17">
        <v>476.97872000000001</v>
      </c>
      <c r="FL45" s="15"/>
      <c r="FM45" s="17"/>
      <c r="FN45" s="17">
        <v>0</v>
      </c>
      <c r="FO45" s="17"/>
      <c r="FP45" s="17">
        <v>0.7</v>
      </c>
      <c r="FQ45" s="17">
        <v>2.2648899999999998</v>
      </c>
      <c r="FR45" s="17">
        <v>2.6888000000000001</v>
      </c>
      <c r="FS45" s="17">
        <v>-0.1</v>
      </c>
      <c r="FT45" s="17">
        <v>1.4</v>
      </c>
      <c r="FU45" s="17">
        <v>6.9536899999999999</v>
      </c>
    </row>
    <row r="46" spans="1:177" ht="24" customHeight="1" x14ac:dyDescent="0.3">
      <c r="A46" s="16" t="s">
        <v>56</v>
      </c>
      <c r="B46" s="16" t="s">
        <v>853</v>
      </c>
      <c r="C46" s="17">
        <v>11.1</v>
      </c>
      <c r="D46" s="17">
        <v>-3.9</v>
      </c>
      <c r="E46" s="17">
        <v>11.1</v>
      </c>
      <c r="F46" s="17"/>
      <c r="G46" s="17"/>
      <c r="H46" s="17">
        <v>-3.7</v>
      </c>
      <c r="I46" s="17">
        <v>6.2</v>
      </c>
      <c r="J46" s="17"/>
      <c r="K46" s="17">
        <v>2.7</v>
      </c>
      <c r="L46" s="17">
        <v>21.7</v>
      </c>
      <c r="M46" s="17">
        <v>14.8</v>
      </c>
      <c r="N46" s="17">
        <v>3.1</v>
      </c>
      <c r="O46" s="17">
        <v>16.399999999999999</v>
      </c>
      <c r="P46" s="17">
        <v>13.5</v>
      </c>
      <c r="Q46" s="17">
        <v>12.9</v>
      </c>
      <c r="R46" s="17">
        <v>46.6</v>
      </c>
      <c r="S46" s="17">
        <v>0.1</v>
      </c>
      <c r="T46" s="17"/>
      <c r="U46" s="17"/>
      <c r="V46" s="17"/>
      <c r="W46" s="17"/>
      <c r="X46" s="17">
        <v>-2.5</v>
      </c>
      <c r="Y46" s="17">
        <v>0.2</v>
      </c>
      <c r="Z46" s="17">
        <v>1</v>
      </c>
      <c r="AA46" s="17"/>
      <c r="AB46" s="17">
        <v>-3.4</v>
      </c>
      <c r="AC46" s="17">
        <v>2.8</v>
      </c>
      <c r="AD46" s="17">
        <v>25.6</v>
      </c>
      <c r="AE46" s="17"/>
      <c r="AF46" s="17"/>
      <c r="AG46" s="17"/>
      <c r="AH46" s="17"/>
      <c r="AI46" s="17">
        <v>9.8000000000000007</v>
      </c>
      <c r="AJ46" s="17">
        <v>0.5</v>
      </c>
      <c r="AK46" s="17"/>
      <c r="AL46" s="17"/>
      <c r="AM46" s="17"/>
      <c r="AN46" s="17">
        <v>-1.8</v>
      </c>
      <c r="AO46" s="17">
        <v>-4.5</v>
      </c>
      <c r="AP46" s="17">
        <v>2.2999999999999998</v>
      </c>
      <c r="AQ46" s="17">
        <v>5.6</v>
      </c>
      <c r="AR46" s="17">
        <v>0</v>
      </c>
      <c r="AS46" s="17">
        <v>-0.5</v>
      </c>
      <c r="AT46" s="17">
        <v>1.2</v>
      </c>
      <c r="AU46" s="17">
        <v>1.1000000000000001</v>
      </c>
      <c r="AV46" s="17">
        <v>37.700000000000003</v>
      </c>
      <c r="AW46" s="17">
        <v>7.5</v>
      </c>
      <c r="AX46" s="17">
        <v>-46.3</v>
      </c>
      <c r="AY46" s="17">
        <v>10.4</v>
      </c>
      <c r="AZ46" s="17">
        <v>-2.5</v>
      </c>
      <c r="BA46" s="17">
        <v>-0.8</v>
      </c>
      <c r="BB46" s="17">
        <v>-0.9</v>
      </c>
      <c r="BC46" s="17">
        <v>1.6</v>
      </c>
      <c r="BD46" s="17">
        <v>0.4</v>
      </c>
      <c r="BE46" s="17">
        <v>0.2</v>
      </c>
      <c r="BF46" s="17">
        <v>1.2</v>
      </c>
      <c r="BG46" s="17"/>
      <c r="BH46" s="17"/>
      <c r="BI46" s="17">
        <v>5.7</v>
      </c>
      <c r="BJ46" s="17"/>
      <c r="BK46" s="17"/>
      <c r="BL46" s="17">
        <v>-1.6</v>
      </c>
      <c r="BM46" s="17"/>
      <c r="BN46" s="17"/>
      <c r="BO46" s="17"/>
      <c r="BP46" s="17">
        <v>-12.1</v>
      </c>
      <c r="BQ46" s="17">
        <v>16.100000000000001</v>
      </c>
      <c r="BR46" s="17">
        <v>14.5</v>
      </c>
      <c r="BS46" s="17">
        <v>-11.7</v>
      </c>
      <c r="BT46" s="17">
        <v>34.700000000000003</v>
      </c>
      <c r="BU46" s="17">
        <v>-24.4</v>
      </c>
      <c r="BV46" s="17">
        <v>-8.6999999999999993</v>
      </c>
      <c r="BW46" s="17"/>
      <c r="BX46" s="17"/>
      <c r="BY46" s="17"/>
      <c r="BZ46" s="17"/>
      <c r="CA46" s="17"/>
      <c r="CB46" s="17"/>
      <c r="CC46" s="17">
        <v>-0.7</v>
      </c>
      <c r="CD46" s="17">
        <v>59.5</v>
      </c>
      <c r="CE46" s="17">
        <v>31.9</v>
      </c>
      <c r="CF46" s="17">
        <v>8.4</v>
      </c>
      <c r="CG46" s="17">
        <v>12.9</v>
      </c>
      <c r="CH46" s="17">
        <v>0</v>
      </c>
      <c r="CI46" s="17"/>
      <c r="CJ46" s="17"/>
      <c r="CK46" s="17"/>
      <c r="CL46" s="17">
        <v>14.3</v>
      </c>
      <c r="CM46" s="17">
        <v>18.600000000000001</v>
      </c>
      <c r="CN46" s="17">
        <v>-32.1</v>
      </c>
      <c r="CO46" s="17"/>
      <c r="CP46" s="17"/>
      <c r="CQ46" s="17"/>
      <c r="CR46" s="17"/>
      <c r="CS46" s="17"/>
      <c r="CT46" s="17">
        <v>10.3</v>
      </c>
      <c r="CU46" s="17">
        <v>8.3000000000000007</v>
      </c>
      <c r="CV46" s="17"/>
      <c r="CW46" s="17">
        <v>-7.1</v>
      </c>
      <c r="CX46" s="17">
        <v>0</v>
      </c>
      <c r="CY46" s="17">
        <v>0</v>
      </c>
      <c r="CZ46" s="17"/>
      <c r="DA46" s="17">
        <v>0.3</v>
      </c>
      <c r="DB46" s="17">
        <v>2.5000000000000001E-2</v>
      </c>
      <c r="DC46" s="17">
        <v>0</v>
      </c>
      <c r="DD46" s="17"/>
      <c r="DE46" s="17">
        <v>-0.04</v>
      </c>
      <c r="DF46" s="17"/>
      <c r="DG46" s="17">
        <v>0</v>
      </c>
      <c r="DH46" s="17">
        <v>0.9</v>
      </c>
      <c r="DI46" s="17">
        <v>0.2</v>
      </c>
      <c r="DJ46" s="17">
        <v>0</v>
      </c>
      <c r="DK46" s="17"/>
      <c r="DL46" s="17">
        <v>0.5</v>
      </c>
      <c r="DM46" s="17"/>
      <c r="DN46" s="17">
        <v>0</v>
      </c>
      <c r="DO46" s="17">
        <v>0</v>
      </c>
      <c r="DP46" s="17">
        <v>-3.8</v>
      </c>
      <c r="DQ46" s="17">
        <v>-3.9</v>
      </c>
      <c r="DR46" s="17">
        <v>1.3</v>
      </c>
      <c r="DS46" s="17">
        <v>0.6</v>
      </c>
      <c r="DT46" s="17">
        <v>0.5</v>
      </c>
      <c r="DU46" s="17">
        <v>1.2</v>
      </c>
      <c r="DV46" s="17">
        <v>0.2</v>
      </c>
      <c r="DW46" s="17">
        <v>-0.2</v>
      </c>
      <c r="DX46" s="17">
        <v>0.6</v>
      </c>
      <c r="DY46" s="17">
        <v>0.3</v>
      </c>
      <c r="DZ46" s="17"/>
      <c r="EA46" s="17">
        <v>-1.5</v>
      </c>
      <c r="EB46" s="17">
        <v>0.1</v>
      </c>
      <c r="EC46" s="17">
        <v>0.4</v>
      </c>
      <c r="ED46" s="17">
        <v>0.4</v>
      </c>
      <c r="EE46" s="17">
        <v>0.3</v>
      </c>
      <c r="EF46" s="17"/>
      <c r="EG46" s="17">
        <v>19</v>
      </c>
      <c r="EH46" s="17">
        <v>0.3</v>
      </c>
      <c r="EI46" s="17">
        <v>-8.6999999999999993</v>
      </c>
      <c r="EJ46" s="17">
        <v>-9.8000000000000007</v>
      </c>
      <c r="EK46" s="17">
        <v>-1.8</v>
      </c>
      <c r="EL46" s="17">
        <v>-0.7</v>
      </c>
      <c r="EM46" s="17">
        <v>0.9</v>
      </c>
      <c r="EN46" s="17">
        <v>-0.3</v>
      </c>
      <c r="EO46" s="17">
        <v>1.6</v>
      </c>
      <c r="EP46" s="17">
        <v>0.2</v>
      </c>
      <c r="EQ46" s="17">
        <v>0.1</v>
      </c>
      <c r="ER46" s="17">
        <v>0.1</v>
      </c>
      <c r="ES46" s="17">
        <v>0</v>
      </c>
      <c r="ET46" s="17">
        <v>0</v>
      </c>
      <c r="EU46" s="17">
        <v>0</v>
      </c>
      <c r="EV46" s="17">
        <v>0</v>
      </c>
      <c r="EW46" s="17">
        <v>-0.2</v>
      </c>
      <c r="EX46" s="17">
        <v>8.4</v>
      </c>
      <c r="EY46" s="17">
        <v>0</v>
      </c>
      <c r="EZ46" s="17">
        <v>0</v>
      </c>
      <c r="FA46" s="17">
        <v>0</v>
      </c>
      <c r="FB46" s="17">
        <v>0.4</v>
      </c>
      <c r="FC46" s="17">
        <v>0.6</v>
      </c>
      <c r="FD46" s="17">
        <v>1.9</v>
      </c>
      <c r="FE46" s="17">
        <v>2.6</v>
      </c>
      <c r="FF46" s="17">
        <v>0.3</v>
      </c>
      <c r="FG46" s="17">
        <v>1.4</v>
      </c>
      <c r="FH46" s="17">
        <v>0</v>
      </c>
      <c r="FI46" s="17">
        <v>1.6</v>
      </c>
      <c r="FJ46" s="17">
        <v>4.9000000000000004</v>
      </c>
      <c r="FK46" s="17">
        <v>356.48500000000001</v>
      </c>
      <c r="FL46" s="15"/>
      <c r="FM46" s="17"/>
      <c r="FN46" s="17">
        <v>-0.223</v>
      </c>
      <c r="FO46" s="17"/>
      <c r="FP46" s="17">
        <v>0.7</v>
      </c>
      <c r="FQ46" s="17">
        <v>2.2707199999999998</v>
      </c>
      <c r="FR46" s="17">
        <v>2.68038</v>
      </c>
      <c r="FS46" s="17">
        <v>-0.4</v>
      </c>
      <c r="FT46" s="17">
        <v>0.4</v>
      </c>
      <c r="FU46" s="17">
        <v>5.4280999999999997</v>
      </c>
    </row>
    <row r="47" spans="1:177" ht="24" customHeight="1" x14ac:dyDescent="0.3">
      <c r="A47" s="16" t="s">
        <v>56</v>
      </c>
      <c r="B47" s="16" t="s">
        <v>854</v>
      </c>
      <c r="C47" s="17">
        <v>8.1999999999999993</v>
      </c>
      <c r="D47" s="17">
        <v>11.6</v>
      </c>
      <c r="E47" s="17">
        <v>13.2</v>
      </c>
      <c r="F47" s="17"/>
      <c r="G47" s="17"/>
      <c r="H47" s="17">
        <v>-2.1</v>
      </c>
      <c r="I47" s="17">
        <v>2.1</v>
      </c>
      <c r="J47" s="17"/>
      <c r="K47" s="17">
        <v>10.4</v>
      </c>
      <c r="L47" s="17">
        <v>31</v>
      </c>
      <c r="M47" s="17">
        <v>24.7</v>
      </c>
      <c r="N47" s="17">
        <v>12.7</v>
      </c>
      <c r="O47" s="17">
        <v>26.7</v>
      </c>
      <c r="P47" s="17">
        <v>25.5</v>
      </c>
      <c r="Q47" s="17">
        <v>21.4</v>
      </c>
      <c r="R47" s="17">
        <v>16.7</v>
      </c>
      <c r="S47" s="17">
        <v>0</v>
      </c>
      <c r="T47" s="17"/>
      <c r="U47" s="17"/>
      <c r="V47" s="17"/>
      <c r="W47" s="17"/>
      <c r="X47" s="17">
        <v>-2.5</v>
      </c>
      <c r="Y47" s="17">
        <v>0.5</v>
      </c>
      <c r="Z47" s="17">
        <v>1.2</v>
      </c>
      <c r="AA47" s="17"/>
      <c r="AB47" s="17">
        <v>-3.4</v>
      </c>
      <c r="AC47" s="17">
        <v>2.8</v>
      </c>
      <c r="AD47" s="17">
        <v>22.9</v>
      </c>
      <c r="AE47" s="17"/>
      <c r="AF47" s="17"/>
      <c r="AG47" s="17"/>
      <c r="AH47" s="17"/>
      <c r="AI47" s="17">
        <v>8.5</v>
      </c>
      <c r="AJ47" s="17">
        <v>-5.2</v>
      </c>
      <c r="AK47" s="17"/>
      <c r="AL47" s="17"/>
      <c r="AM47" s="17"/>
      <c r="AN47" s="17">
        <v>0</v>
      </c>
      <c r="AO47" s="17">
        <v>-14</v>
      </c>
      <c r="AP47" s="17">
        <v>1.7</v>
      </c>
      <c r="AQ47" s="17">
        <v>5.7</v>
      </c>
      <c r="AR47" s="17">
        <v>0</v>
      </c>
      <c r="AS47" s="17">
        <v>-1.1000000000000001</v>
      </c>
      <c r="AT47" s="17">
        <v>1.3</v>
      </c>
      <c r="AU47" s="17">
        <v>0.5</v>
      </c>
      <c r="AV47" s="17">
        <v>36.6</v>
      </c>
      <c r="AW47" s="17">
        <v>-2.1</v>
      </c>
      <c r="AX47" s="17">
        <v>-37.6</v>
      </c>
      <c r="AY47" s="17">
        <v>9.1999999999999993</v>
      </c>
      <c r="AZ47" s="17">
        <v>-2.4</v>
      </c>
      <c r="BA47" s="17">
        <v>-0.8</v>
      </c>
      <c r="BB47" s="17">
        <v>-1</v>
      </c>
      <c r="BC47" s="17">
        <v>0.9</v>
      </c>
      <c r="BD47" s="17">
        <v>0.5</v>
      </c>
      <c r="BE47" s="17">
        <v>0.3</v>
      </c>
      <c r="BF47" s="17">
        <v>-1.1000000000000001</v>
      </c>
      <c r="BG47" s="17"/>
      <c r="BH47" s="17"/>
      <c r="BI47" s="17">
        <v>8.5</v>
      </c>
      <c r="BJ47" s="17"/>
      <c r="BK47" s="17"/>
      <c r="BL47" s="17">
        <v>0.1</v>
      </c>
      <c r="BM47" s="17"/>
      <c r="BN47" s="17"/>
      <c r="BO47" s="17"/>
      <c r="BP47" s="17">
        <v>-12.8</v>
      </c>
      <c r="BQ47" s="17">
        <v>27.8</v>
      </c>
      <c r="BR47" s="17">
        <v>26.5</v>
      </c>
      <c r="BS47" s="17">
        <v>0.8</v>
      </c>
      <c r="BT47" s="17">
        <v>47.8</v>
      </c>
      <c r="BU47" s="17">
        <v>-19</v>
      </c>
      <c r="BV47" s="17">
        <v>-8.4</v>
      </c>
      <c r="BW47" s="17"/>
      <c r="BX47" s="17"/>
      <c r="BY47" s="17"/>
      <c r="BZ47" s="17"/>
      <c r="CA47" s="17"/>
      <c r="CB47" s="17"/>
      <c r="CC47" s="17">
        <v>-0.7</v>
      </c>
      <c r="CD47" s="17">
        <v>59.5</v>
      </c>
      <c r="CE47" s="17">
        <v>51.5</v>
      </c>
      <c r="CF47" s="17">
        <v>8.6999999999999993</v>
      </c>
      <c r="CG47" s="17">
        <v>12.8</v>
      </c>
      <c r="CH47" s="17">
        <v>-0.1</v>
      </c>
      <c r="CI47" s="17"/>
      <c r="CJ47" s="17"/>
      <c r="CK47" s="17"/>
      <c r="CL47" s="17">
        <v>21.4</v>
      </c>
      <c r="CM47" s="17">
        <v>25.8</v>
      </c>
      <c r="CN47" s="17">
        <v>-21.4</v>
      </c>
      <c r="CO47" s="17"/>
      <c r="CP47" s="17"/>
      <c r="CQ47" s="17"/>
      <c r="CR47" s="17"/>
      <c r="CS47" s="17"/>
      <c r="CT47" s="17">
        <v>3.4</v>
      </c>
      <c r="CU47" s="17">
        <v>4.3</v>
      </c>
      <c r="CV47" s="17"/>
      <c r="CW47" s="17">
        <v>-7.3</v>
      </c>
      <c r="CX47" s="17">
        <v>0</v>
      </c>
      <c r="CY47" s="17">
        <v>0</v>
      </c>
      <c r="CZ47" s="17"/>
      <c r="DA47" s="17">
        <v>0.3</v>
      </c>
      <c r="DB47" s="17">
        <v>1.1299999999999999E-3</v>
      </c>
      <c r="DC47" s="17">
        <v>0</v>
      </c>
      <c r="DD47" s="17"/>
      <c r="DE47" s="17">
        <v>3.86</v>
      </c>
      <c r="DF47" s="17"/>
      <c r="DG47" s="17">
        <v>0</v>
      </c>
      <c r="DH47" s="17">
        <v>0.7</v>
      </c>
      <c r="DI47" s="17">
        <v>0.2</v>
      </c>
      <c r="DJ47" s="17">
        <v>0.7</v>
      </c>
      <c r="DK47" s="17"/>
      <c r="DL47" s="17">
        <v>0.5</v>
      </c>
      <c r="DM47" s="17"/>
      <c r="DN47" s="17">
        <v>0</v>
      </c>
      <c r="DO47" s="17">
        <v>0</v>
      </c>
      <c r="DP47" s="17">
        <v>-4.3</v>
      </c>
      <c r="DQ47" s="17">
        <v>-4.0999999999999996</v>
      </c>
      <c r="DR47" s="17">
        <v>1.2</v>
      </c>
      <c r="DS47" s="17">
        <v>0.6</v>
      </c>
      <c r="DT47" s="17">
        <v>0.6</v>
      </c>
      <c r="DU47" s="17">
        <v>1.2</v>
      </c>
      <c r="DV47" s="17">
        <v>0.2</v>
      </c>
      <c r="DW47" s="17">
        <v>0.1</v>
      </c>
      <c r="DX47" s="17">
        <v>0.3</v>
      </c>
      <c r="DY47" s="17">
        <v>0.3</v>
      </c>
      <c r="DZ47" s="17"/>
      <c r="EA47" s="17">
        <v>-1.4</v>
      </c>
      <c r="EB47" s="17">
        <v>0.1</v>
      </c>
      <c r="EC47" s="17">
        <v>0.4</v>
      </c>
      <c r="ED47" s="17">
        <v>0.5</v>
      </c>
      <c r="EE47" s="17">
        <v>0.3</v>
      </c>
      <c r="EF47" s="17"/>
      <c r="EG47" s="17">
        <v>18.8</v>
      </c>
      <c r="EH47" s="17">
        <v>0.4</v>
      </c>
      <c r="EI47" s="17">
        <v>-9.1999999999999993</v>
      </c>
      <c r="EJ47" s="17">
        <v>-10.9</v>
      </c>
      <c r="EK47" s="17">
        <v>-1.8</v>
      </c>
      <c r="EL47" s="17">
        <v>-0.9</v>
      </c>
      <c r="EM47" s="17">
        <v>1</v>
      </c>
      <c r="EN47" s="17">
        <v>-0.2</v>
      </c>
      <c r="EO47" s="17">
        <v>1.5</v>
      </c>
      <c r="EP47" s="17">
        <v>0.2</v>
      </c>
      <c r="EQ47" s="17">
        <v>0.1</v>
      </c>
      <c r="ER47" s="17">
        <v>0.1</v>
      </c>
      <c r="ES47" s="17">
        <v>0</v>
      </c>
      <c r="ET47" s="17">
        <v>0</v>
      </c>
      <c r="EU47" s="17">
        <v>0</v>
      </c>
      <c r="EV47" s="17">
        <v>0</v>
      </c>
      <c r="EW47" s="17">
        <v>-0.2</v>
      </c>
      <c r="EX47" s="17">
        <v>7.6</v>
      </c>
      <c r="EY47" s="17">
        <v>0</v>
      </c>
      <c r="EZ47" s="17">
        <v>0</v>
      </c>
      <c r="FA47" s="17">
        <v>0</v>
      </c>
      <c r="FB47" s="17">
        <v>0.4</v>
      </c>
      <c r="FC47" s="17">
        <v>0.8</v>
      </c>
      <c r="FD47" s="17">
        <v>1.9</v>
      </c>
      <c r="FE47" s="17">
        <v>0</v>
      </c>
      <c r="FF47" s="17">
        <v>0</v>
      </c>
      <c r="FG47" s="17">
        <v>3.6</v>
      </c>
      <c r="FH47" s="17">
        <v>0</v>
      </c>
      <c r="FI47" s="17">
        <v>2.4</v>
      </c>
      <c r="FJ47" s="17">
        <v>4.92</v>
      </c>
      <c r="FK47" s="17">
        <v>475.48113000000001</v>
      </c>
      <c r="FL47" s="15"/>
      <c r="FM47" s="17"/>
      <c r="FN47" s="17">
        <v>6.6000000000000003E-2</v>
      </c>
      <c r="FO47" s="17"/>
      <c r="FP47" s="17">
        <v>0.7</v>
      </c>
      <c r="FQ47" s="17">
        <v>2.28904</v>
      </c>
      <c r="FR47" s="17">
        <v>2.6820499999999998</v>
      </c>
      <c r="FS47" s="17">
        <v>-0.1</v>
      </c>
      <c r="FT47" s="17">
        <v>0.5</v>
      </c>
      <c r="FU47" s="17">
        <v>6.1370899999999997</v>
      </c>
    </row>
    <row r="48" spans="1:177" ht="24" customHeight="1" x14ac:dyDescent="0.3">
      <c r="A48" s="16" t="s">
        <v>56</v>
      </c>
      <c r="B48" s="16" t="s">
        <v>855</v>
      </c>
      <c r="C48" s="17">
        <v>6.7</v>
      </c>
      <c r="D48" s="17">
        <v>10.6</v>
      </c>
      <c r="E48" s="17">
        <v>13.3</v>
      </c>
      <c r="F48" s="17"/>
      <c r="G48" s="17"/>
      <c r="H48" s="17">
        <v>-1.2</v>
      </c>
      <c r="I48" s="17">
        <v>1.1000000000000001</v>
      </c>
      <c r="J48" s="17"/>
      <c r="K48" s="17">
        <v>10.1</v>
      </c>
      <c r="L48" s="17">
        <v>7.7</v>
      </c>
      <c r="M48" s="17">
        <v>11.9</v>
      </c>
      <c r="N48" s="17">
        <v>15.4</v>
      </c>
      <c r="O48" s="17">
        <v>27</v>
      </c>
      <c r="P48" s="17">
        <v>28.7</v>
      </c>
      <c r="Q48" s="17">
        <v>23.4</v>
      </c>
      <c r="R48" s="17">
        <v>15.5</v>
      </c>
      <c r="S48" s="17">
        <v>0</v>
      </c>
      <c r="T48" s="17"/>
      <c r="U48" s="17"/>
      <c r="V48" s="17"/>
      <c r="W48" s="17"/>
      <c r="X48" s="17">
        <v>-4.4000000000000004</v>
      </c>
      <c r="Y48" s="17">
        <v>-0.3</v>
      </c>
      <c r="Z48" s="17">
        <v>0.7</v>
      </c>
      <c r="AA48" s="17"/>
      <c r="AB48" s="17">
        <v>-3.4</v>
      </c>
      <c r="AC48" s="17">
        <v>2.5</v>
      </c>
      <c r="AD48" s="17">
        <v>21.1</v>
      </c>
      <c r="AE48" s="17"/>
      <c r="AF48" s="17"/>
      <c r="AG48" s="17"/>
      <c r="AH48" s="17"/>
      <c r="AI48" s="17">
        <v>5.9</v>
      </c>
      <c r="AJ48" s="17">
        <v>-3.3</v>
      </c>
      <c r="AK48" s="17"/>
      <c r="AL48" s="17"/>
      <c r="AM48" s="17"/>
      <c r="AN48" s="17">
        <v>-0.1</v>
      </c>
      <c r="AO48" s="17">
        <v>-18.2</v>
      </c>
      <c r="AP48" s="17">
        <v>1.8</v>
      </c>
      <c r="AQ48" s="17">
        <v>12.6</v>
      </c>
      <c r="AR48" s="17">
        <v>0</v>
      </c>
      <c r="AS48" s="17">
        <v>-1</v>
      </c>
      <c r="AT48" s="17">
        <v>1.3</v>
      </c>
      <c r="AU48" s="17">
        <v>0.8</v>
      </c>
      <c r="AV48" s="17">
        <v>40.6</v>
      </c>
      <c r="AW48" s="17">
        <v>-4.4000000000000004</v>
      </c>
      <c r="AX48" s="17">
        <v>-38.5</v>
      </c>
      <c r="AY48" s="17">
        <v>6.5</v>
      </c>
      <c r="AZ48" s="17">
        <v>-2.2999999999999998</v>
      </c>
      <c r="BA48" s="17">
        <v>-0.7</v>
      </c>
      <c r="BB48" s="17">
        <v>-2</v>
      </c>
      <c r="BC48" s="17">
        <v>-0.1</v>
      </c>
      <c r="BD48" s="17">
        <v>0.4</v>
      </c>
      <c r="BE48" s="17">
        <v>0.3</v>
      </c>
      <c r="BF48" s="17">
        <v>0</v>
      </c>
      <c r="BG48" s="17"/>
      <c r="BH48" s="17"/>
      <c r="BI48" s="17">
        <v>8.1999999999999993</v>
      </c>
      <c r="BJ48" s="17"/>
      <c r="BK48" s="17"/>
      <c r="BL48" s="17">
        <v>1.2</v>
      </c>
      <c r="BM48" s="17"/>
      <c r="BN48" s="17"/>
      <c r="BO48" s="17"/>
      <c r="BP48" s="17">
        <v>0.9</v>
      </c>
      <c r="BQ48" s="17">
        <v>30.5</v>
      </c>
      <c r="BR48" s="17">
        <v>29.5</v>
      </c>
      <c r="BS48" s="17">
        <v>4</v>
      </c>
      <c r="BT48" s="17">
        <v>50.7</v>
      </c>
      <c r="BU48" s="17">
        <v>-17.600000000000001</v>
      </c>
      <c r="BV48" s="17">
        <v>-8.4</v>
      </c>
      <c r="BW48" s="17"/>
      <c r="BX48" s="17"/>
      <c r="BY48" s="17"/>
      <c r="BZ48" s="17"/>
      <c r="CA48" s="17"/>
      <c r="CB48" s="17"/>
      <c r="CC48" s="17">
        <v>-0.7</v>
      </c>
      <c r="CD48" s="17">
        <v>59.6</v>
      </c>
      <c r="CE48" s="17">
        <v>51.6</v>
      </c>
      <c r="CF48" s="17">
        <v>8.6999999999999993</v>
      </c>
      <c r="CG48" s="17">
        <v>12.9</v>
      </c>
      <c r="CH48" s="17">
        <v>-0.1</v>
      </c>
      <c r="CI48" s="17"/>
      <c r="CJ48" s="17"/>
      <c r="CK48" s="17"/>
      <c r="CL48" s="17">
        <v>21.8</v>
      </c>
      <c r="CM48" s="17">
        <v>26.2</v>
      </c>
      <c r="CN48" s="17">
        <v>-21.1</v>
      </c>
      <c r="CO48" s="17"/>
      <c r="CP48" s="17"/>
      <c r="CQ48" s="17"/>
      <c r="CR48" s="17"/>
      <c r="CS48" s="17"/>
      <c r="CT48" s="17">
        <v>-0.1</v>
      </c>
      <c r="CU48" s="17">
        <v>0.3</v>
      </c>
      <c r="CV48" s="17"/>
      <c r="CW48" s="17">
        <v>-6.6</v>
      </c>
      <c r="CX48" s="17">
        <v>0</v>
      </c>
      <c r="CY48" s="17">
        <v>0</v>
      </c>
      <c r="CZ48" s="17"/>
      <c r="DA48" s="17">
        <v>0.3</v>
      </c>
      <c r="DB48" s="17">
        <v>2.8600000000000001E-3</v>
      </c>
      <c r="DC48" s="17">
        <v>0</v>
      </c>
      <c r="DD48" s="17"/>
      <c r="DE48" s="17">
        <v>3.88</v>
      </c>
      <c r="DF48" s="17"/>
      <c r="DG48" s="17">
        <v>0.1</v>
      </c>
      <c r="DH48" s="17">
        <v>0.7</v>
      </c>
      <c r="DI48" s="17">
        <v>0.2</v>
      </c>
      <c r="DJ48" s="17">
        <v>2.6</v>
      </c>
      <c r="DK48" s="17"/>
      <c r="DL48" s="17">
        <v>0.5</v>
      </c>
      <c r="DM48" s="17"/>
      <c r="DN48" s="17">
        <v>0</v>
      </c>
      <c r="DO48" s="17">
        <v>0</v>
      </c>
      <c r="DP48" s="17">
        <v>-4.3</v>
      </c>
      <c r="DQ48" s="17">
        <v>-4.2</v>
      </c>
      <c r="DR48" s="17">
        <v>1.3</v>
      </c>
      <c r="DS48" s="17">
        <v>0.7</v>
      </c>
      <c r="DT48" s="17">
        <v>0.6</v>
      </c>
      <c r="DU48" s="17">
        <v>1.2</v>
      </c>
      <c r="DV48" s="17">
        <v>0.2</v>
      </c>
      <c r="DW48" s="17">
        <v>0.1</v>
      </c>
      <c r="DX48" s="17">
        <v>0.5</v>
      </c>
      <c r="DY48" s="17">
        <v>0.3</v>
      </c>
      <c r="DZ48" s="17"/>
      <c r="EA48" s="17">
        <v>-1.5</v>
      </c>
      <c r="EB48" s="17">
        <v>0.1</v>
      </c>
      <c r="EC48" s="17">
        <v>0.4</v>
      </c>
      <c r="ED48" s="17">
        <v>0.5</v>
      </c>
      <c r="EE48" s="17">
        <v>0.5</v>
      </c>
      <c r="EF48" s="17"/>
      <c r="EG48" s="17">
        <v>6.2</v>
      </c>
      <c r="EH48" s="17">
        <v>0.4</v>
      </c>
      <c r="EI48" s="17">
        <v>-8.6999999999999993</v>
      </c>
      <c r="EJ48" s="17">
        <v>-10</v>
      </c>
      <c r="EK48" s="17">
        <v>-1.6</v>
      </c>
      <c r="EL48" s="17">
        <v>-0.8</v>
      </c>
      <c r="EM48" s="17">
        <v>1</v>
      </c>
      <c r="EN48" s="17">
        <v>-0.3</v>
      </c>
      <c r="EO48" s="17">
        <v>1.5</v>
      </c>
      <c r="EP48" s="17">
        <v>0.2</v>
      </c>
      <c r="EQ48" s="17">
        <v>0.1</v>
      </c>
      <c r="ER48" s="17">
        <v>0.1</v>
      </c>
      <c r="ES48" s="17">
        <v>0</v>
      </c>
      <c r="ET48" s="17">
        <v>0</v>
      </c>
      <c r="EU48" s="17">
        <v>0</v>
      </c>
      <c r="EV48" s="17">
        <v>0</v>
      </c>
      <c r="EW48" s="17">
        <v>-0.2</v>
      </c>
      <c r="EX48" s="17">
        <v>1.2</v>
      </c>
      <c r="EY48" s="17">
        <v>0</v>
      </c>
      <c r="EZ48" s="17">
        <v>0</v>
      </c>
      <c r="FA48" s="17">
        <v>0</v>
      </c>
      <c r="FB48" s="17">
        <v>0.4</v>
      </c>
      <c r="FC48" s="17">
        <v>1.1000000000000001</v>
      </c>
      <c r="FD48" s="17">
        <v>2</v>
      </c>
      <c r="FE48" s="17">
        <v>0</v>
      </c>
      <c r="FF48" s="17">
        <v>0</v>
      </c>
      <c r="FG48" s="17">
        <v>1.1000000000000001</v>
      </c>
      <c r="FH48" s="17">
        <v>0</v>
      </c>
      <c r="FI48" s="17">
        <v>2.7</v>
      </c>
      <c r="FJ48" s="17">
        <v>4.8600000000000003</v>
      </c>
      <c r="FK48" s="17">
        <v>443.44286</v>
      </c>
      <c r="FL48" s="15"/>
      <c r="FM48" s="17"/>
      <c r="FN48" s="17">
        <v>0.20899999999999999</v>
      </c>
      <c r="FO48" s="17"/>
      <c r="FP48" s="17">
        <v>0.7</v>
      </c>
      <c r="FQ48" s="17">
        <v>2.3038699999999999</v>
      </c>
      <c r="FR48" s="17">
        <v>2.6660400000000002</v>
      </c>
      <c r="FS48" s="17">
        <v>0.1</v>
      </c>
      <c r="FT48" s="17">
        <v>0.4</v>
      </c>
      <c r="FU48" s="17">
        <v>6.3789100000000003</v>
      </c>
    </row>
    <row r="49" spans="1:177" ht="24" customHeight="1" x14ac:dyDescent="0.3">
      <c r="A49" s="16" t="s">
        <v>56</v>
      </c>
      <c r="B49" s="16" t="s">
        <v>856</v>
      </c>
      <c r="C49" s="17">
        <v>8.8000000000000007</v>
      </c>
      <c r="D49" s="17">
        <v>18.399999999999999</v>
      </c>
      <c r="E49" s="17">
        <v>14.5</v>
      </c>
      <c r="F49" s="17"/>
      <c r="G49" s="17"/>
      <c r="H49" s="17">
        <v>-1.5</v>
      </c>
      <c r="I49" s="17">
        <v>0.8</v>
      </c>
      <c r="J49" s="17"/>
      <c r="K49" s="17">
        <v>10</v>
      </c>
      <c r="L49" s="17">
        <v>-7</v>
      </c>
      <c r="M49" s="17">
        <v>-7.9</v>
      </c>
      <c r="N49" s="17">
        <v>4.3</v>
      </c>
      <c r="O49" s="17">
        <v>32.5</v>
      </c>
      <c r="P49" s="17">
        <v>31.5</v>
      </c>
      <c r="Q49" s="17">
        <v>25.3</v>
      </c>
      <c r="R49" s="17">
        <v>21.6</v>
      </c>
      <c r="S49" s="17">
        <v>0</v>
      </c>
      <c r="T49" s="17"/>
      <c r="U49" s="17"/>
      <c r="V49" s="17"/>
      <c r="W49" s="17"/>
      <c r="X49" s="17">
        <v>-2.8</v>
      </c>
      <c r="Y49" s="17">
        <v>-0.1</v>
      </c>
      <c r="Z49" s="17">
        <v>0.7</v>
      </c>
      <c r="AA49" s="17"/>
      <c r="AB49" s="17">
        <v>-3.4</v>
      </c>
      <c r="AC49" s="17">
        <v>4.7</v>
      </c>
      <c r="AD49" s="17">
        <v>20.3</v>
      </c>
      <c r="AE49" s="17"/>
      <c r="AF49" s="17"/>
      <c r="AG49" s="17"/>
      <c r="AH49" s="17"/>
      <c r="AI49" s="17">
        <v>5.0999999999999996</v>
      </c>
      <c r="AJ49" s="17">
        <v>0.8</v>
      </c>
      <c r="AK49" s="17"/>
      <c r="AL49" s="17"/>
      <c r="AM49" s="17"/>
      <c r="AN49" s="17">
        <v>0</v>
      </c>
      <c r="AO49" s="17">
        <v>-5.3</v>
      </c>
      <c r="AP49" s="17">
        <v>2</v>
      </c>
      <c r="AQ49" s="17">
        <v>16</v>
      </c>
      <c r="AR49" s="17">
        <v>0</v>
      </c>
      <c r="AS49" s="17">
        <v>-1</v>
      </c>
      <c r="AT49" s="17">
        <v>1.3</v>
      </c>
      <c r="AU49" s="17">
        <v>0.3</v>
      </c>
      <c r="AV49" s="17">
        <v>43.1</v>
      </c>
      <c r="AW49" s="17">
        <v>-2.1</v>
      </c>
      <c r="AX49" s="17">
        <v>-41.1</v>
      </c>
      <c r="AY49" s="17">
        <v>6.4</v>
      </c>
      <c r="AZ49" s="17">
        <v>-2.2000000000000002</v>
      </c>
      <c r="BA49" s="17">
        <v>-0.5</v>
      </c>
      <c r="BB49" s="17">
        <v>-1.4</v>
      </c>
      <c r="BC49" s="17">
        <v>-0.7</v>
      </c>
      <c r="BD49" s="17">
        <v>0.5</v>
      </c>
      <c r="BE49" s="17">
        <v>0.3</v>
      </c>
      <c r="BF49" s="17">
        <v>-1.8</v>
      </c>
      <c r="BG49" s="17"/>
      <c r="BH49" s="17"/>
      <c r="BI49" s="17">
        <v>9.3000000000000007</v>
      </c>
      <c r="BJ49" s="17"/>
      <c r="BK49" s="17"/>
      <c r="BL49" s="17">
        <v>0.8</v>
      </c>
      <c r="BM49" s="17"/>
      <c r="BN49" s="17"/>
      <c r="BO49" s="17"/>
      <c r="BP49" s="17">
        <v>4.4000000000000004</v>
      </c>
      <c r="BQ49" s="17">
        <v>33.200000000000003</v>
      </c>
      <c r="BR49" s="17">
        <v>31.9</v>
      </c>
      <c r="BS49" s="17">
        <v>6.5</v>
      </c>
      <c r="BT49" s="17">
        <v>53.5</v>
      </c>
      <c r="BU49" s="17">
        <v>-16.5</v>
      </c>
      <c r="BV49" s="17">
        <v>-8.3000000000000007</v>
      </c>
      <c r="BW49" s="17"/>
      <c r="BX49" s="17"/>
      <c r="BY49" s="17"/>
      <c r="BZ49" s="17"/>
      <c r="CA49" s="17"/>
      <c r="CB49" s="17"/>
      <c r="CC49" s="17">
        <v>-0.7</v>
      </c>
      <c r="CD49" s="17">
        <v>59.1</v>
      </c>
      <c r="CE49" s="17">
        <v>51.5</v>
      </c>
      <c r="CF49" s="17">
        <v>8.8000000000000007</v>
      </c>
      <c r="CG49" s="17">
        <v>12.9</v>
      </c>
      <c r="CH49" s="17">
        <v>-0.1</v>
      </c>
      <c r="CI49" s="17"/>
      <c r="CJ49" s="17"/>
      <c r="CK49" s="17"/>
      <c r="CL49" s="17">
        <v>24.3</v>
      </c>
      <c r="CM49" s="17">
        <v>28.9</v>
      </c>
      <c r="CN49" s="17">
        <v>-28.6</v>
      </c>
      <c r="CO49" s="17"/>
      <c r="CP49" s="17"/>
      <c r="CQ49" s="17"/>
      <c r="CR49" s="17"/>
      <c r="CS49" s="17"/>
      <c r="CT49" s="17">
        <v>-3.9</v>
      </c>
      <c r="CU49" s="17">
        <v>-2.6</v>
      </c>
      <c r="CV49" s="17"/>
      <c r="CW49" s="17">
        <v>-6.7</v>
      </c>
      <c r="CX49" s="17">
        <v>0</v>
      </c>
      <c r="CY49" s="17">
        <v>0</v>
      </c>
      <c r="CZ49" s="17"/>
      <c r="DA49" s="17">
        <v>0.3</v>
      </c>
      <c r="DB49" s="17">
        <v>1.7469999999999999E-2</v>
      </c>
      <c r="DC49" s="17">
        <v>0</v>
      </c>
      <c r="DD49" s="17"/>
      <c r="DE49" s="17">
        <v>3.86</v>
      </c>
      <c r="DF49" s="17"/>
      <c r="DG49" s="17">
        <v>0.1</v>
      </c>
      <c r="DH49" s="17">
        <v>0.7</v>
      </c>
      <c r="DI49" s="17">
        <v>0.2</v>
      </c>
      <c r="DJ49" s="17">
        <v>2.8</v>
      </c>
      <c r="DK49" s="17"/>
      <c r="DL49" s="17">
        <v>0.5</v>
      </c>
      <c r="DM49" s="17"/>
      <c r="DN49" s="17">
        <v>0</v>
      </c>
      <c r="DO49" s="17">
        <v>0</v>
      </c>
      <c r="DP49" s="17">
        <v>-3.9</v>
      </c>
      <c r="DQ49" s="17">
        <v>-2.9</v>
      </c>
      <c r="DR49" s="17">
        <v>1.3</v>
      </c>
      <c r="DS49" s="17">
        <v>0.7</v>
      </c>
      <c r="DT49" s="17">
        <v>0.6</v>
      </c>
      <c r="DU49" s="17">
        <v>1.2</v>
      </c>
      <c r="DV49" s="17">
        <v>0.2</v>
      </c>
      <c r="DW49" s="17">
        <v>0.1</v>
      </c>
      <c r="DX49" s="17">
        <v>0.5</v>
      </c>
      <c r="DY49" s="17">
        <v>0.3</v>
      </c>
      <c r="DZ49" s="17"/>
      <c r="EA49" s="17">
        <v>-1.6</v>
      </c>
      <c r="EB49" s="17">
        <v>0.1</v>
      </c>
      <c r="EC49" s="17">
        <v>0.4</v>
      </c>
      <c r="ED49" s="17">
        <v>0.5</v>
      </c>
      <c r="EE49" s="17">
        <v>0.5</v>
      </c>
      <c r="EF49" s="17"/>
      <c r="EG49" s="17">
        <v>4.5</v>
      </c>
      <c r="EH49" s="17">
        <v>0.4</v>
      </c>
      <c r="EI49" s="17">
        <v>-7.3</v>
      </c>
      <c r="EJ49" s="17">
        <v>-8.3000000000000007</v>
      </c>
      <c r="EK49" s="17">
        <v>-1.4</v>
      </c>
      <c r="EL49" s="17">
        <v>-0.6</v>
      </c>
      <c r="EM49" s="17">
        <v>1</v>
      </c>
      <c r="EN49" s="17">
        <v>-0.2</v>
      </c>
      <c r="EO49" s="17">
        <v>1.5</v>
      </c>
      <c r="EP49" s="17">
        <v>0.2</v>
      </c>
      <c r="EQ49" s="17">
        <v>0.1</v>
      </c>
      <c r="ER49" s="17">
        <v>0.1</v>
      </c>
      <c r="ES49" s="17">
        <v>0</v>
      </c>
      <c r="ET49" s="17">
        <v>0</v>
      </c>
      <c r="EU49" s="17">
        <v>0</v>
      </c>
      <c r="EV49" s="17">
        <v>0</v>
      </c>
      <c r="EW49" s="17">
        <v>-0.2</v>
      </c>
      <c r="EX49" s="17">
        <v>0</v>
      </c>
      <c r="EY49" s="17">
        <v>0</v>
      </c>
      <c r="EZ49" s="17">
        <v>0</v>
      </c>
      <c r="FA49" s="17">
        <v>0</v>
      </c>
      <c r="FB49" s="17">
        <v>0.4</v>
      </c>
      <c r="FC49" s="17">
        <v>1.2</v>
      </c>
      <c r="FD49" s="17">
        <v>1.9</v>
      </c>
      <c r="FE49" s="17">
        <v>0</v>
      </c>
      <c r="FF49" s="17">
        <v>0</v>
      </c>
      <c r="FG49" s="17">
        <v>0.9</v>
      </c>
      <c r="FH49" s="17">
        <v>0</v>
      </c>
      <c r="FI49" s="17">
        <v>2.7</v>
      </c>
      <c r="FJ49" s="17">
        <v>4.93</v>
      </c>
      <c r="FK49" s="17">
        <v>456.40746999999999</v>
      </c>
      <c r="FL49" s="15"/>
      <c r="FM49" s="17"/>
      <c r="FN49" s="17">
        <v>-0.27</v>
      </c>
      <c r="FO49" s="17"/>
      <c r="FP49" s="17">
        <v>0.7</v>
      </c>
      <c r="FQ49" s="17">
        <v>2.3147099999999998</v>
      </c>
      <c r="FR49" s="17">
        <v>2.64696</v>
      </c>
      <c r="FS49" s="17">
        <v>0.1</v>
      </c>
      <c r="FT49" s="17">
        <v>0.4</v>
      </c>
      <c r="FU49" s="17">
        <v>5.8916700000000004</v>
      </c>
    </row>
    <row r="50" spans="1:177" ht="24" customHeight="1" x14ac:dyDescent="0.3">
      <c r="A50" s="18" t="s">
        <v>56</v>
      </c>
      <c r="B50" s="18" t="s">
        <v>857</v>
      </c>
      <c r="C50" s="19">
        <v>6.3</v>
      </c>
      <c r="D50" s="19">
        <v>15.4</v>
      </c>
      <c r="E50" s="19">
        <v>13.7</v>
      </c>
      <c r="F50" s="19"/>
      <c r="G50" s="19"/>
      <c r="H50" s="19">
        <v>-2.2999999999999998</v>
      </c>
      <c r="I50" s="19">
        <v>0</v>
      </c>
      <c r="J50" s="19"/>
      <c r="K50" s="19">
        <v>9.6999999999999993</v>
      </c>
      <c r="L50" s="19">
        <v>-6.9</v>
      </c>
      <c r="M50" s="19">
        <v>-10.5</v>
      </c>
      <c r="N50" s="19">
        <v>1.7</v>
      </c>
      <c r="O50" s="19">
        <v>33</v>
      </c>
      <c r="P50" s="19">
        <v>30.5</v>
      </c>
      <c r="Q50" s="19">
        <v>24.8</v>
      </c>
      <c r="R50" s="19">
        <v>16.3</v>
      </c>
      <c r="S50" s="19">
        <v>-0.1</v>
      </c>
      <c r="T50" s="19"/>
      <c r="U50" s="19"/>
      <c r="V50" s="19"/>
      <c r="W50" s="19"/>
      <c r="X50" s="19">
        <v>-3.8</v>
      </c>
      <c r="Y50" s="19">
        <v>0.4</v>
      </c>
      <c r="Z50" s="19">
        <v>0.8</v>
      </c>
      <c r="AA50" s="19"/>
      <c r="AB50" s="19">
        <v>-3.4</v>
      </c>
      <c r="AC50" s="19">
        <v>4.7</v>
      </c>
      <c r="AD50" s="19">
        <v>19.100000000000001</v>
      </c>
      <c r="AE50" s="19"/>
      <c r="AF50" s="19"/>
      <c r="AG50" s="19"/>
      <c r="AH50" s="19"/>
      <c r="AI50" s="19">
        <v>3.8</v>
      </c>
      <c r="AJ50" s="19">
        <v>8.5</v>
      </c>
      <c r="AK50" s="19"/>
      <c r="AL50" s="19"/>
      <c r="AM50" s="19"/>
      <c r="AN50" s="19">
        <v>-0.1</v>
      </c>
      <c r="AO50" s="19">
        <v>-4.7</v>
      </c>
      <c r="AP50" s="19">
        <v>2.2000000000000002</v>
      </c>
      <c r="AQ50" s="19">
        <v>14.7</v>
      </c>
      <c r="AR50" s="19">
        <v>0</v>
      </c>
      <c r="AS50" s="19">
        <v>-0.7</v>
      </c>
      <c r="AT50" s="19">
        <v>1.2</v>
      </c>
      <c r="AU50" s="19">
        <v>0.7</v>
      </c>
      <c r="AV50" s="19">
        <v>40.5</v>
      </c>
      <c r="AW50" s="19">
        <v>-4.5</v>
      </c>
      <c r="AX50" s="19">
        <v>-43.1</v>
      </c>
      <c r="AY50" s="19">
        <v>5.3</v>
      </c>
      <c r="AZ50" s="19">
        <v>-2.1</v>
      </c>
      <c r="BA50" s="19">
        <v>-0.2</v>
      </c>
      <c r="BB50" s="19">
        <v>-2.1</v>
      </c>
      <c r="BC50" s="19">
        <v>-1.3</v>
      </c>
      <c r="BD50" s="19">
        <v>0.5</v>
      </c>
      <c r="BE50" s="19">
        <v>0.3</v>
      </c>
      <c r="BF50" s="19">
        <v>-2.9</v>
      </c>
      <c r="BG50" s="19"/>
      <c r="BH50" s="19"/>
      <c r="BI50" s="19">
        <v>7.1</v>
      </c>
      <c r="BJ50" s="19"/>
      <c r="BK50" s="19"/>
      <c r="BL50" s="19">
        <v>0.1</v>
      </c>
      <c r="BM50" s="19"/>
      <c r="BN50" s="19"/>
      <c r="BO50" s="19"/>
      <c r="BP50" s="19">
        <v>4.3</v>
      </c>
      <c r="BQ50" s="19">
        <v>31.7</v>
      </c>
      <c r="BR50" s="19">
        <v>30.6</v>
      </c>
      <c r="BS50" s="19">
        <v>5</v>
      </c>
      <c r="BT50" s="19">
        <v>51.8</v>
      </c>
      <c r="BU50" s="19">
        <v>-17.2</v>
      </c>
      <c r="BV50" s="19">
        <v>-8.4</v>
      </c>
      <c r="BW50" s="19"/>
      <c r="BX50" s="19"/>
      <c r="BY50" s="19"/>
      <c r="BZ50" s="19"/>
      <c r="CA50" s="19"/>
      <c r="CB50" s="19"/>
      <c r="CC50" s="19">
        <v>-0.7</v>
      </c>
      <c r="CD50" s="19">
        <v>60.1</v>
      </c>
      <c r="CE50" s="19">
        <v>51.5</v>
      </c>
      <c r="CF50" s="19">
        <v>8.6999999999999993</v>
      </c>
      <c r="CG50" s="19">
        <v>12.9</v>
      </c>
      <c r="CH50" s="19">
        <v>-0.1</v>
      </c>
      <c r="CI50" s="19"/>
      <c r="CJ50" s="19"/>
      <c r="CK50" s="19"/>
      <c r="CL50" s="19">
        <v>29.2</v>
      </c>
      <c r="CM50" s="19">
        <v>33.700000000000003</v>
      </c>
      <c r="CN50" s="19">
        <v>-17.100000000000001</v>
      </c>
      <c r="CO50" s="19"/>
      <c r="CP50" s="19"/>
      <c r="CQ50" s="19"/>
      <c r="CR50" s="19"/>
      <c r="CS50" s="19"/>
      <c r="CT50" s="19">
        <v>-5.6</v>
      </c>
      <c r="CU50" s="19">
        <v>-3.6</v>
      </c>
      <c r="CV50" s="19"/>
      <c r="CW50" s="19">
        <v>-7</v>
      </c>
      <c r="CX50" s="19">
        <v>0</v>
      </c>
      <c r="CY50" s="19">
        <v>0</v>
      </c>
      <c r="CZ50" s="19"/>
      <c r="DA50" s="19">
        <v>0.3</v>
      </c>
      <c r="DB50" s="19">
        <v>-3.2969999999999999E-2</v>
      </c>
      <c r="DC50" s="19">
        <v>0</v>
      </c>
      <c r="DD50" s="19"/>
      <c r="DE50" s="19">
        <v>0</v>
      </c>
      <c r="DF50" s="19"/>
      <c r="DG50" s="19">
        <v>0.1</v>
      </c>
      <c r="DH50" s="19">
        <v>0.9</v>
      </c>
      <c r="DI50" s="19">
        <v>0.2</v>
      </c>
      <c r="DJ50" s="19">
        <v>3</v>
      </c>
      <c r="DK50" s="19"/>
      <c r="DL50" s="19">
        <v>0.5</v>
      </c>
      <c r="DM50" s="19"/>
      <c r="DN50" s="19">
        <v>0</v>
      </c>
      <c r="DO50" s="19">
        <v>0</v>
      </c>
      <c r="DP50" s="19">
        <v>-3.8</v>
      </c>
      <c r="DQ50" s="19">
        <v>-2.7</v>
      </c>
      <c r="DR50" s="19">
        <v>1.3</v>
      </c>
      <c r="DS50" s="19">
        <v>0.7</v>
      </c>
      <c r="DT50" s="19">
        <v>0.6</v>
      </c>
      <c r="DU50" s="19">
        <v>1.2</v>
      </c>
      <c r="DV50" s="19">
        <v>0</v>
      </c>
      <c r="DW50" s="19">
        <v>-0.1</v>
      </c>
      <c r="DX50" s="19">
        <v>0.5</v>
      </c>
      <c r="DY50" s="19">
        <v>0.3</v>
      </c>
      <c r="DZ50" s="19"/>
      <c r="EA50" s="19">
        <v>-1.7</v>
      </c>
      <c r="EB50" s="19">
        <v>0.2</v>
      </c>
      <c r="EC50" s="19">
        <v>0.4</v>
      </c>
      <c r="ED50" s="19">
        <v>0.6</v>
      </c>
      <c r="EE50" s="19">
        <v>0.5</v>
      </c>
      <c r="EF50" s="19"/>
      <c r="EG50" s="19">
        <v>6.6</v>
      </c>
      <c r="EH50" s="19">
        <v>0</v>
      </c>
      <c r="EI50" s="19">
        <v>-7.4</v>
      </c>
      <c r="EJ50" s="19">
        <v>-8.4</v>
      </c>
      <c r="EK50" s="19">
        <v>-1.2</v>
      </c>
      <c r="EL50" s="19">
        <v>-0.5</v>
      </c>
      <c r="EM50" s="19">
        <v>1</v>
      </c>
      <c r="EN50" s="19">
        <v>-0.2</v>
      </c>
      <c r="EO50" s="19">
        <v>1.5</v>
      </c>
      <c r="EP50" s="19">
        <v>0.2</v>
      </c>
      <c r="EQ50" s="19">
        <v>0.1</v>
      </c>
      <c r="ER50" s="19">
        <v>0.1</v>
      </c>
      <c r="ES50" s="19">
        <v>0</v>
      </c>
      <c r="ET50" s="19">
        <v>0</v>
      </c>
      <c r="EU50" s="19">
        <v>0</v>
      </c>
      <c r="EV50" s="19">
        <v>0</v>
      </c>
      <c r="EW50" s="19">
        <v>-0.2</v>
      </c>
      <c r="EX50" s="19">
        <v>0</v>
      </c>
      <c r="EY50" s="19">
        <v>0.2</v>
      </c>
      <c r="EZ50" s="19">
        <v>0</v>
      </c>
      <c r="FA50" s="19">
        <v>0</v>
      </c>
      <c r="FB50" s="19">
        <v>0.4</v>
      </c>
      <c r="FC50" s="19">
        <v>1</v>
      </c>
      <c r="FD50" s="19">
        <v>2.1</v>
      </c>
      <c r="FE50" s="19">
        <v>0</v>
      </c>
      <c r="FF50" s="19">
        <v>0</v>
      </c>
      <c r="FG50" s="19">
        <v>0.5</v>
      </c>
      <c r="FH50" s="19">
        <v>0</v>
      </c>
      <c r="FI50" s="19">
        <v>2.2999999999999998</v>
      </c>
      <c r="FJ50" s="19">
        <v>4.8600000000000003</v>
      </c>
      <c r="FK50" s="19">
        <v>438.32702999999998</v>
      </c>
      <c r="FL50" s="15"/>
      <c r="FM50" s="19"/>
      <c r="FN50" s="19">
        <v>-0.24299999999999999</v>
      </c>
      <c r="FO50" s="19"/>
      <c r="FP50" s="19">
        <v>0.7</v>
      </c>
      <c r="FQ50" s="19">
        <v>2.3176199999999998</v>
      </c>
      <c r="FR50" s="19">
        <v>2.65225</v>
      </c>
      <c r="FS50" s="19">
        <v>-0.1</v>
      </c>
      <c r="FT50" s="19">
        <v>0.4</v>
      </c>
      <c r="FU50" s="19">
        <v>5.7268699999999999</v>
      </c>
    </row>
    <row r="51" spans="1:177" ht="24" customHeight="1" x14ac:dyDescent="0.3">
      <c r="A51" s="13" t="s">
        <v>56</v>
      </c>
      <c r="B51" s="13" t="s">
        <v>858</v>
      </c>
      <c r="C51" s="14">
        <v>7.6</v>
      </c>
      <c r="D51" s="14">
        <v>18.2</v>
      </c>
      <c r="E51" s="14">
        <v>14.3</v>
      </c>
      <c r="F51" s="14"/>
      <c r="G51" s="14"/>
      <c r="H51" s="14">
        <v>-2.4</v>
      </c>
      <c r="I51" s="14">
        <v>0.3</v>
      </c>
      <c r="J51" s="14"/>
      <c r="K51" s="14">
        <v>9.3000000000000007</v>
      </c>
      <c r="L51" s="14">
        <v>-10.199999999999999</v>
      </c>
      <c r="M51" s="14">
        <v>-10.7</v>
      </c>
      <c r="N51" s="14">
        <v>1.5</v>
      </c>
      <c r="O51" s="14">
        <v>28.7</v>
      </c>
      <c r="P51" s="14">
        <v>28.7</v>
      </c>
      <c r="Q51" s="14">
        <v>23.4</v>
      </c>
      <c r="R51" s="14">
        <v>25.5</v>
      </c>
      <c r="S51" s="14">
        <v>0</v>
      </c>
      <c r="T51" s="14"/>
      <c r="U51" s="14"/>
      <c r="V51" s="14"/>
      <c r="W51" s="14"/>
      <c r="X51" s="14">
        <v>-3.5</v>
      </c>
      <c r="Y51" s="14">
        <v>0.2</v>
      </c>
      <c r="Z51" s="14">
        <v>0.5</v>
      </c>
      <c r="AA51" s="14"/>
      <c r="AB51" s="14">
        <v>-3.4</v>
      </c>
      <c r="AC51" s="14">
        <v>4.5999999999999996</v>
      </c>
      <c r="AD51" s="14">
        <v>19</v>
      </c>
      <c r="AE51" s="14"/>
      <c r="AF51" s="14"/>
      <c r="AG51" s="14"/>
      <c r="AH51" s="14"/>
      <c r="AI51" s="14">
        <v>3.8</v>
      </c>
      <c r="AJ51" s="14">
        <v>4.5</v>
      </c>
      <c r="AK51" s="14"/>
      <c r="AL51" s="14"/>
      <c r="AM51" s="14"/>
      <c r="AN51" s="14">
        <v>-0.1</v>
      </c>
      <c r="AO51" s="14">
        <v>-5</v>
      </c>
      <c r="AP51" s="14">
        <v>1.7</v>
      </c>
      <c r="AQ51" s="14">
        <v>15.5</v>
      </c>
      <c r="AR51" s="14">
        <v>0</v>
      </c>
      <c r="AS51" s="14">
        <v>-0.8</v>
      </c>
      <c r="AT51" s="14">
        <v>1.3</v>
      </c>
      <c r="AU51" s="14">
        <v>0.4</v>
      </c>
      <c r="AV51" s="14">
        <v>36.9</v>
      </c>
      <c r="AW51" s="14">
        <v>-8.1</v>
      </c>
      <c r="AX51" s="14">
        <v>-46.9</v>
      </c>
      <c r="AY51" s="14">
        <v>5.8</v>
      </c>
      <c r="AZ51" s="14">
        <v>-2.2999999999999998</v>
      </c>
      <c r="BA51" s="14">
        <v>-0.5</v>
      </c>
      <c r="BB51" s="14">
        <v>-1.3</v>
      </c>
      <c r="BC51" s="14">
        <v>-1.3</v>
      </c>
      <c r="BD51" s="14">
        <v>0.4</v>
      </c>
      <c r="BE51" s="14">
        <v>0.3</v>
      </c>
      <c r="BF51" s="14">
        <v>0</v>
      </c>
      <c r="BG51" s="14"/>
      <c r="BH51" s="14"/>
      <c r="BI51" s="14">
        <v>5.0999999999999996</v>
      </c>
      <c r="BJ51" s="14"/>
      <c r="BK51" s="14"/>
      <c r="BL51" s="14">
        <v>-0.6</v>
      </c>
      <c r="BM51" s="14"/>
      <c r="BN51" s="14"/>
      <c r="BO51" s="14"/>
      <c r="BP51" s="14">
        <v>3.8</v>
      </c>
      <c r="BQ51" s="14">
        <v>30.3</v>
      </c>
      <c r="BR51" s="14">
        <v>29</v>
      </c>
      <c r="BS51" s="14">
        <v>3.7</v>
      </c>
      <c r="BT51" s="14">
        <v>50.4</v>
      </c>
      <c r="BU51" s="14">
        <v>-17.7</v>
      </c>
      <c r="BV51" s="14">
        <v>-8.4</v>
      </c>
      <c r="BW51" s="14"/>
      <c r="BX51" s="14"/>
      <c r="BY51" s="14"/>
      <c r="BZ51" s="14"/>
      <c r="CA51" s="14"/>
      <c r="CB51" s="14"/>
      <c r="CC51" s="14">
        <v>-0.7</v>
      </c>
      <c r="CD51" s="14">
        <v>59.4</v>
      </c>
      <c r="CE51" s="14">
        <v>51.6</v>
      </c>
      <c r="CF51" s="14">
        <v>8.9</v>
      </c>
      <c r="CG51" s="14">
        <v>12.9</v>
      </c>
      <c r="CH51" s="14">
        <v>-0.1</v>
      </c>
      <c r="CI51" s="14"/>
      <c r="CJ51" s="14"/>
      <c r="CK51" s="14"/>
      <c r="CL51" s="14">
        <v>39.5</v>
      </c>
      <c r="CM51" s="14">
        <v>44.3</v>
      </c>
      <c r="CN51" s="14">
        <v>-18.399999999999999</v>
      </c>
      <c r="CO51" s="14"/>
      <c r="CP51" s="14"/>
      <c r="CQ51" s="14"/>
      <c r="CR51" s="14"/>
      <c r="CS51" s="14"/>
      <c r="CT51" s="14">
        <v>-9.1</v>
      </c>
      <c r="CU51" s="14">
        <v>-5.7</v>
      </c>
      <c r="CV51" s="14"/>
      <c r="CW51" s="14">
        <v>-7.4</v>
      </c>
      <c r="CX51" s="14">
        <v>0</v>
      </c>
      <c r="CY51" s="14">
        <v>0</v>
      </c>
      <c r="CZ51" s="14"/>
      <c r="DA51" s="14">
        <v>0.3</v>
      </c>
      <c r="DB51" s="14">
        <v>4.0259999999999997E-2</v>
      </c>
      <c r="DC51" s="14">
        <v>0</v>
      </c>
      <c r="DD51" s="14"/>
      <c r="DE51" s="14">
        <v>0</v>
      </c>
      <c r="DF51" s="14"/>
      <c r="DG51" s="14">
        <v>0</v>
      </c>
      <c r="DH51" s="14">
        <v>0.9</v>
      </c>
      <c r="DI51" s="14">
        <v>0.2</v>
      </c>
      <c r="DJ51" s="14">
        <v>2.5</v>
      </c>
      <c r="DK51" s="14"/>
      <c r="DL51" s="14">
        <v>0.5</v>
      </c>
      <c r="DM51" s="14"/>
      <c r="DN51" s="14">
        <v>0</v>
      </c>
      <c r="DO51" s="14">
        <v>0</v>
      </c>
      <c r="DP51" s="14">
        <v>-4.0999999999999996</v>
      </c>
      <c r="DQ51" s="14">
        <v>-3.2</v>
      </c>
      <c r="DR51" s="14">
        <v>1.3</v>
      </c>
      <c r="DS51" s="14">
        <v>0.7</v>
      </c>
      <c r="DT51" s="14">
        <v>0.6</v>
      </c>
      <c r="DU51" s="14">
        <v>1.2</v>
      </c>
      <c r="DV51" s="14">
        <v>0</v>
      </c>
      <c r="DW51" s="14">
        <v>-0.1</v>
      </c>
      <c r="DX51" s="14">
        <v>0.5</v>
      </c>
      <c r="DY51" s="14">
        <v>0.3</v>
      </c>
      <c r="DZ51" s="14"/>
      <c r="EA51" s="14">
        <v>-1.7</v>
      </c>
      <c r="EB51" s="14">
        <v>0.2</v>
      </c>
      <c r="EC51" s="14">
        <v>0.4</v>
      </c>
      <c r="ED51" s="14">
        <v>0.6</v>
      </c>
      <c r="EE51" s="14">
        <v>0.2</v>
      </c>
      <c r="EF51" s="14"/>
      <c r="EG51" s="14">
        <v>3.5</v>
      </c>
      <c r="EH51" s="14">
        <v>0</v>
      </c>
      <c r="EI51" s="14">
        <v>-7.6</v>
      </c>
      <c r="EJ51" s="14">
        <v>-8.8000000000000007</v>
      </c>
      <c r="EK51" s="14">
        <v>-1.3</v>
      </c>
      <c r="EL51" s="14">
        <v>-0.6</v>
      </c>
      <c r="EM51" s="14">
        <v>0.9</v>
      </c>
      <c r="EN51" s="14">
        <v>-0.2</v>
      </c>
      <c r="EO51" s="14">
        <v>1.4</v>
      </c>
      <c r="EP51" s="14">
        <v>0.2</v>
      </c>
      <c r="EQ51" s="14">
        <v>0.1</v>
      </c>
      <c r="ER51" s="14">
        <v>0.1</v>
      </c>
      <c r="ES51" s="14">
        <v>0</v>
      </c>
      <c r="ET51" s="14">
        <v>0</v>
      </c>
      <c r="EU51" s="14">
        <v>0</v>
      </c>
      <c r="EV51" s="14">
        <v>0</v>
      </c>
      <c r="EW51" s="14">
        <v>-0.2</v>
      </c>
      <c r="EX51" s="14">
        <v>0</v>
      </c>
      <c r="EY51" s="14">
        <v>0.4</v>
      </c>
      <c r="EZ51" s="14">
        <v>0</v>
      </c>
      <c r="FA51" s="14">
        <v>0</v>
      </c>
      <c r="FB51" s="14">
        <v>0.4</v>
      </c>
      <c r="FC51" s="14">
        <v>0.6</v>
      </c>
      <c r="FD51" s="14">
        <v>2</v>
      </c>
      <c r="FE51" s="14">
        <v>0</v>
      </c>
      <c r="FF51" s="14">
        <v>0</v>
      </c>
      <c r="FG51" s="14">
        <v>1.3</v>
      </c>
      <c r="FH51" s="14">
        <v>0</v>
      </c>
      <c r="FI51" s="14">
        <v>2.1</v>
      </c>
      <c r="FJ51" s="14">
        <v>4.87</v>
      </c>
      <c r="FK51" s="14">
        <v>427.21026000000001</v>
      </c>
      <c r="FL51" s="15"/>
      <c r="FM51" s="14"/>
      <c r="FN51" s="14">
        <v>-0.61699999999999999</v>
      </c>
      <c r="FO51" s="14"/>
      <c r="FP51" s="14">
        <v>0.7</v>
      </c>
      <c r="FQ51" s="14">
        <v>2.3111299999999999</v>
      </c>
      <c r="FR51" s="14">
        <v>2.6589</v>
      </c>
      <c r="FS51" s="14">
        <v>-0.2</v>
      </c>
      <c r="FT51" s="14">
        <v>0.3</v>
      </c>
      <c r="FU51" s="14">
        <v>5.1530300000000002</v>
      </c>
    </row>
    <row r="52" spans="1:177" ht="24" customHeight="1" x14ac:dyDescent="0.3">
      <c r="A52" s="16" t="s">
        <v>56</v>
      </c>
      <c r="B52" s="16" t="s">
        <v>859</v>
      </c>
      <c r="C52" s="17">
        <v>7.4</v>
      </c>
      <c r="D52" s="17">
        <v>13.7</v>
      </c>
      <c r="E52" s="17">
        <v>14</v>
      </c>
      <c r="F52" s="17"/>
      <c r="G52" s="17"/>
      <c r="H52" s="17">
        <v>-3.2</v>
      </c>
      <c r="I52" s="17">
        <v>-2.7</v>
      </c>
      <c r="J52" s="17"/>
      <c r="K52" s="17">
        <v>7.9</v>
      </c>
      <c r="L52" s="17">
        <v>-15.5</v>
      </c>
      <c r="M52" s="17">
        <v>-10.4</v>
      </c>
      <c r="N52" s="17">
        <v>2.4</v>
      </c>
      <c r="O52" s="17">
        <v>22.5</v>
      </c>
      <c r="P52" s="17">
        <v>26.3</v>
      </c>
      <c r="Q52" s="17">
        <v>21.5</v>
      </c>
      <c r="R52" s="17">
        <v>22.8</v>
      </c>
      <c r="S52" s="17">
        <v>0.2</v>
      </c>
      <c r="T52" s="17"/>
      <c r="U52" s="17"/>
      <c r="V52" s="17"/>
      <c r="W52" s="17"/>
      <c r="X52" s="17">
        <v>-4.9000000000000004</v>
      </c>
      <c r="Y52" s="17">
        <v>0</v>
      </c>
      <c r="Z52" s="17">
        <v>1.2</v>
      </c>
      <c r="AA52" s="17"/>
      <c r="AB52" s="17">
        <v>-3.4</v>
      </c>
      <c r="AC52" s="17">
        <v>4.3</v>
      </c>
      <c r="AD52" s="17">
        <v>18.5</v>
      </c>
      <c r="AE52" s="17"/>
      <c r="AF52" s="17"/>
      <c r="AG52" s="17"/>
      <c r="AH52" s="17"/>
      <c r="AI52" s="17">
        <v>3.1</v>
      </c>
      <c r="AJ52" s="17">
        <v>-0.8</v>
      </c>
      <c r="AK52" s="17"/>
      <c r="AL52" s="17"/>
      <c r="AM52" s="17"/>
      <c r="AN52" s="17">
        <v>-0.2</v>
      </c>
      <c r="AO52" s="17">
        <v>-5.0999999999999996</v>
      </c>
      <c r="AP52" s="17">
        <v>1.9</v>
      </c>
      <c r="AQ52" s="17">
        <v>15.6</v>
      </c>
      <c r="AR52" s="17">
        <v>0</v>
      </c>
      <c r="AS52" s="17">
        <v>-1</v>
      </c>
      <c r="AT52" s="17">
        <v>1.3</v>
      </c>
      <c r="AU52" s="17">
        <v>0.5</v>
      </c>
      <c r="AV52" s="17">
        <v>32.5</v>
      </c>
      <c r="AW52" s="17">
        <v>-12.4</v>
      </c>
      <c r="AX52" s="17">
        <v>-46.3</v>
      </c>
      <c r="AY52" s="17">
        <v>7.2</v>
      </c>
      <c r="AZ52" s="17">
        <v>-2.2999999999999998</v>
      </c>
      <c r="BA52" s="17">
        <v>-0.3</v>
      </c>
      <c r="BB52" s="17">
        <v>-0.3</v>
      </c>
      <c r="BC52" s="17">
        <v>-1</v>
      </c>
      <c r="BD52" s="17">
        <v>0.5</v>
      </c>
      <c r="BE52" s="17">
        <v>0.3</v>
      </c>
      <c r="BF52" s="17">
        <v>1.8</v>
      </c>
      <c r="BG52" s="17"/>
      <c r="BH52" s="17"/>
      <c r="BI52" s="17">
        <v>3.8</v>
      </c>
      <c r="BJ52" s="17"/>
      <c r="BK52" s="17"/>
      <c r="BL52" s="17">
        <v>-1.3</v>
      </c>
      <c r="BM52" s="17"/>
      <c r="BN52" s="17"/>
      <c r="BO52" s="17"/>
      <c r="BP52" s="17">
        <v>2</v>
      </c>
      <c r="BQ52" s="17">
        <v>27.6</v>
      </c>
      <c r="BR52" s="17">
        <v>26.2</v>
      </c>
      <c r="BS52" s="17">
        <v>0.9</v>
      </c>
      <c r="BT52" s="17">
        <v>47.3</v>
      </c>
      <c r="BU52" s="17">
        <v>-18.899999999999999</v>
      </c>
      <c r="BV52" s="17">
        <v>-8.4</v>
      </c>
      <c r="BW52" s="17"/>
      <c r="BX52" s="17"/>
      <c r="BY52" s="17"/>
      <c r="BZ52" s="17"/>
      <c r="CA52" s="17"/>
      <c r="CB52" s="17"/>
      <c r="CC52" s="17">
        <v>-0.7</v>
      </c>
      <c r="CD52" s="17">
        <v>59.1</v>
      </c>
      <c r="CE52" s="17">
        <v>51.2</v>
      </c>
      <c r="CF52" s="17">
        <v>1.4</v>
      </c>
      <c r="CG52" s="17">
        <v>12.9</v>
      </c>
      <c r="CH52" s="17">
        <v>-0.3</v>
      </c>
      <c r="CI52" s="17"/>
      <c r="CJ52" s="17"/>
      <c r="CK52" s="17"/>
      <c r="CL52" s="17">
        <v>35.799999999999997</v>
      </c>
      <c r="CM52" s="17">
        <v>40.9</v>
      </c>
      <c r="CN52" s="17">
        <v>-23.5</v>
      </c>
      <c r="CO52" s="17"/>
      <c r="CP52" s="17"/>
      <c r="CQ52" s="17"/>
      <c r="CR52" s="17"/>
      <c r="CS52" s="17"/>
      <c r="CT52" s="17">
        <v>-11.6</v>
      </c>
      <c r="CU52" s="17">
        <v>-7.2</v>
      </c>
      <c r="CV52" s="17"/>
      <c r="CW52" s="17">
        <v>-7.3</v>
      </c>
      <c r="CX52" s="17">
        <v>0</v>
      </c>
      <c r="CY52" s="17">
        <v>0</v>
      </c>
      <c r="CZ52" s="17"/>
      <c r="DA52" s="17">
        <v>0.3</v>
      </c>
      <c r="DB52" s="17">
        <v>5.5370000000000003E-2</v>
      </c>
      <c r="DC52" s="17">
        <v>0</v>
      </c>
      <c r="DD52" s="17"/>
      <c r="DE52" s="17">
        <v>0</v>
      </c>
      <c r="DF52" s="17"/>
      <c r="DG52" s="17">
        <v>0</v>
      </c>
      <c r="DH52" s="17">
        <v>0.9</v>
      </c>
      <c r="DI52" s="17">
        <v>0.2</v>
      </c>
      <c r="DJ52" s="17">
        <v>2.2000000000000002</v>
      </c>
      <c r="DK52" s="17"/>
      <c r="DL52" s="17">
        <v>0.5</v>
      </c>
      <c r="DM52" s="17"/>
      <c r="DN52" s="17">
        <v>0</v>
      </c>
      <c r="DO52" s="17">
        <v>0</v>
      </c>
      <c r="DP52" s="17">
        <v>-4.4000000000000004</v>
      </c>
      <c r="DQ52" s="17">
        <v>-3.6</v>
      </c>
      <c r="DR52" s="17">
        <v>1.3</v>
      </c>
      <c r="DS52" s="17">
        <v>0.7</v>
      </c>
      <c r="DT52" s="17">
        <v>0.6</v>
      </c>
      <c r="DU52" s="17">
        <v>1.2</v>
      </c>
      <c r="DV52" s="17">
        <v>0</v>
      </c>
      <c r="DW52" s="17">
        <v>0</v>
      </c>
      <c r="DX52" s="17">
        <v>0</v>
      </c>
      <c r="DY52" s="17">
        <v>0.3</v>
      </c>
      <c r="DZ52" s="17"/>
      <c r="EA52" s="17">
        <v>-1.7</v>
      </c>
      <c r="EB52" s="17">
        <v>0.3</v>
      </c>
      <c r="EC52" s="17">
        <v>0.4</v>
      </c>
      <c r="ED52" s="17">
        <v>0.6</v>
      </c>
      <c r="EE52" s="17">
        <v>0.2</v>
      </c>
      <c r="EF52" s="17"/>
      <c r="EG52" s="17">
        <v>3.5</v>
      </c>
      <c r="EH52" s="17">
        <v>0</v>
      </c>
      <c r="EI52" s="17">
        <v>-8.6</v>
      </c>
      <c r="EJ52" s="17">
        <v>-10</v>
      </c>
      <c r="EK52" s="17">
        <v>-1.6</v>
      </c>
      <c r="EL52" s="17">
        <v>-0.9</v>
      </c>
      <c r="EM52" s="17">
        <v>0.7</v>
      </c>
      <c r="EN52" s="17">
        <v>-0.2</v>
      </c>
      <c r="EO52" s="17">
        <v>1.5</v>
      </c>
      <c r="EP52" s="17">
        <v>0.2</v>
      </c>
      <c r="EQ52" s="17">
        <v>0.1</v>
      </c>
      <c r="ER52" s="17">
        <v>0.1</v>
      </c>
      <c r="ES52" s="17">
        <v>0</v>
      </c>
      <c r="ET52" s="17">
        <v>0</v>
      </c>
      <c r="EU52" s="17">
        <v>0</v>
      </c>
      <c r="EV52" s="17">
        <v>0</v>
      </c>
      <c r="EW52" s="17">
        <v>-0.2</v>
      </c>
      <c r="EX52" s="17">
        <v>0</v>
      </c>
      <c r="EY52" s="17">
        <v>0.8</v>
      </c>
      <c r="EZ52" s="17">
        <v>0</v>
      </c>
      <c r="FA52" s="17">
        <v>0</v>
      </c>
      <c r="FB52" s="17">
        <v>0.4</v>
      </c>
      <c r="FC52" s="17">
        <v>0.4</v>
      </c>
      <c r="FD52" s="17">
        <v>2</v>
      </c>
      <c r="FE52" s="17">
        <v>0</v>
      </c>
      <c r="FF52" s="17">
        <v>0</v>
      </c>
      <c r="FG52" s="17">
        <v>1.6</v>
      </c>
      <c r="FH52" s="17">
        <v>0</v>
      </c>
      <c r="FI52" s="17">
        <v>2.6</v>
      </c>
      <c r="FJ52" s="17">
        <v>4.9400000000000004</v>
      </c>
      <c r="FK52" s="17">
        <v>344.89537000000001</v>
      </c>
      <c r="FL52" s="15"/>
      <c r="FM52" s="17"/>
      <c r="FN52" s="17">
        <v>-0.68</v>
      </c>
      <c r="FO52" s="17"/>
      <c r="FP52" s="17">
        <v>0.7</v>
      </c>
      <c r="FQ52" s="17">
        <v>2.30572</v>
      </c>
      <c r="FR52" s="17">
        <v>2.6648700000000001</v>
      </c>
      <c r="FS52" s="17">
        <v>-0.4</v>
      </c>
      <c r="FT52" s="17">
        <v>0.4</v>
      </c>
      <c r="FU52" s="17">
        <v>4.9905900000000001</v>
      </c>
    </row>
    <row r="53" spans="1:177" ht="24" customHeight="1" x14ac:dyDescent="0.3">
      <c r="A53" s="16" t="s">
        <v>56</v>
      </c>
      <c r="B53" s="16" t="s">
        <v>860</v>
      </c>
      <c r="C53" s="17">
        <v>5.5</v>
      </c>
      <c r="D53" s="17">
        <v>12.7</v>
      </c>
      <c r="E53" s="17">
        <v>13.9</v>
      </c>
      <c r="F53" s="17"/>
      <c r="G53" s="17"/>
      <c r="H53" s="17">
        <v>-4.0999999999999996</v>
      </c>
      <c r="I53" s="17">
        <v>-1.7</v>
      </c>
      <c r="J53" s="17"/>
      <c r="K53" s="17">
        <v>7.2</v>
      </c>
      <c r="L53" s="17">
        <v>-15.4</v>
      </c>
      <c r="M53" s="17">
        <v>-12.7</v>
      </c>
      <c r="N53" s="17">
        <v>-0.1</v>
      </c>
      <c r="O53" s="17">
        <v>23</v>
      </c>
      <c r="P53" s="17">
        <v>26.5</v>
      </c>
      <c r="Q53" s="17">
        <v>21.6</v>
      </c>
      <c r="R53" s="17">
        <v>20.9</v>
      </c>
      <c r="S53" s="17">
        <v>0.1</v>
      </c>
      <c r="T53" s="17"/>
      <c r="U53" s="17"/>
      <c r="V53" s="17"/>
      <c r="W53" s="17"/>
      <c r="X53" s="17">
        <v>-1.5</v>
      </c>
      <c r="Y53" s="17">
        <v>0.3</v>
      </c>
      <c r="Z53" s="17">
        <v>1</v>
      </c>
      <c r="AA53" s="17"/>
      <c r="AB53" s="17">
        <v>-3.5</v>
      </c>
      <c r="AC53" s="17">
        <v>4.3</v>
      </c>
      <c r="AD53" s="17">
        <v>18.100000000000001</v>
      </c>
      <c r="AE53" s="17"/>
      <c r="AF53" s="17"/>
      <c r="AG53" s="17"/>
      <c r="AH53" s="17"/>
      <c r="AI53" s="17">
        <v>2.1</v>
      </c>
      <c r="AJ53" s="17">
        <v>-1.7</v>
      </c>
      <c r="AK53" s="17"/>
      <c r="AL53" s="17"/>
      <c r="AM53" s="17"/>
      <c r="AN53" s="17">
        <v>-0.3</v>
      </c>
      <c r="AO53" s="17">
        <v>-4</v>
      </c>
      <c r="AP53" s="17">
        <v>2.5</v>
      </c>
      <c r="AQ53" s="17">
        <v>15.5</v>
      </c>
      <c r="AR53" s="17">
        <v>0</v>
      </c>
      <c r="AS53" s="17">
        <v>0.2</v>
      </c>
      <c r="AT53" s="17">
        <v>1.3</v>
      </c>
      <c r="AU53" s="17">
        <v>0.6</v>
      </c>
      <c r="AV53" s="17">
        <v>33.1</v>
      </c>
      <c r="AW53" s="17">
        <v>-11.7</v>
      </c>
      <c r="AX53" s="17">
        <v>-45.5</v>
      </c>
      <c r="AY53" s="17">
        <v>4.9000000000000004</v>
      </c>
      <c r="AZ53" s="17">
        <v>-2.2000000000000002</v>
      </c>
      <c r="BA53" s="17">
        <v>-0.2</v>
      </c>
      <c r="BB53" s="17">
        <v>-0.8</v>
      </c>
      <c r="BC53" s="17">
        <v>-0.3</v>
      </c>
      <c r="BD53" s="17">
        <v>0.4</v>
      </c>
      <c r="BE53" s="17">
        <v>0.3</v>
      </c>
      <c r="BF53" s="17">
        <v>0</v>
      </c>
      <c r="BG53" s="17"/>
      <c r="BH53" s="17"/>
      <c r="BI53" s="17">
        <v>3.3</v>
      </c>
      <c r="BJ53" s="17"/>
      <c r="BK53" s="17"/>
      <c r="BL53" s="17">
        <v>-1.4</v>
      </c>
      <c r="BM53" s="17"/>
      <c r="BN53" s="17"/>
      <c r="BO53" s="17"/>
      <c r="BP53" s="17">
        <v>1.5</v>
      </c>
      <c r="BQ53" s="17">
        <v>27.9</v>
      </c>
      <c r="BR53" s="17">
        <v>26.4</v>
      </c>
      <c r="BS53" s="17">
        <v>1.3</v>
      </c>
      <c r="BT53" s="17">
        <v>47.9</v>
      </c>
      <c r="BU53" s="17">
        <v>-18.8</v>
      </c>
      <c r="BV53" s="17">
        <v>-8.4</v>
      </c>
      <c r="BW53" s="17"/>
      <c r="BX53" s="17"/>
      <c r="BY53" s="17"/>
      <c r="BZ53" s="17"/>
      <c r="CA53" s="17"/>
      <c r="CB53" s="17"/>
      <c r="CC53" s="17">
        <v>-0.7</v>
      </c>
      <c r="CD53" s="17">
        <v>59.4</v>
      </c>
      <c r="CE53" s="17">
        <v>51</v>
      </c>
      <c r="CF53" s="17">
        <v>1.5</v>
      </c>
      <c r="CG53" s="17">
        <v>12.9</v>
      </c>
      <c r="CH53" s="17">
        <v>-0.2</v>
      </c>
      <c r="CI53" s="17"/>
      <c r="CJ53" s="17"/>
      <c r="CK53" s="17"/>
      <c r="CL53" s="17">
        <v>36</v>
      </c>
      <c r="CM53" s="17">
        <v>41</v>
      </c>
      <c r="CN53" s="17">
        <v>-23.3</v>
      </c>
      <c r="CO53" s="17"/>
      <c r="CP53" s="17"/>
      <c r="CQ53" s="17"/>
      <c r="CR53" s="17"/>
      <c r="CS53" s="17"/>
      <c r="CT53" s="17">
        <v>-11.1</v>
      </c>
      <c r="CU53" s="17">
        <v>-6.8</v>
      </c>
      <c r="CV53" s="17"/>
      <c r="CW53" s="17">
        <v>-6.8</v>
      </c>
      <c r="CX53" s="17">
        <v>0</v>
      </c>
      <c r="CY53" s="17">
        <v>0</v>
      </c>
      <c r="CZ53" s="17"/>
      <c r="DA53" s="17">
        <v>0.3</v>
      </c>
      <c r="DB53" s="17">
        <v>1.9480000000000001E-2</v>
      </c>
      <c r="DC53" s="17">
        <v>0</v>
      </c>
      <c r="DD53" s="17"/>
      <c r="DE53" s="17">
        <v>0</v>
      </c>
      <c r="DF53" s="17"/>
      <c r="DG53" s="17">
        <v>0</v>
      </c>
      <c r="DH53" s="17">
        <v>1</v>
      </c>
      <c r="DI53" s="17">
        <v>0.2</v>
      </c>
      <c r="DJ53" s="17">
        <v>2.4</v>
      </c>
      <c r="DK53" s="17"/>
      <c r="DL53" s="17">
        <v>0.5</v>
      </c>
      <c r="DM53" s="17"/>
      <c r="DN53" s="17">
        <v>0</v>
      </c>
      <c r="DO53" s="17">
        <v>0</v>
      </c>
      <c r="DP53" s="17">
        <v>-3.8</v>
      </c>
      <c r="DQ53" s="17">
        <v>-2.5</v>
      </c>
      <c r="DR53" s="17">
        <v>1.3</v>
      </c>
      <c r="DS53" s="17">
        <v>0.7</v>
      </c>
      <c r="DT53" s="17">
        <v>0.6</v>
      </c>
      <c r="DU53" s="17">
        <v>1.2</v>
      </c>
      <c r="DV53" s="17">
        <v>0</v>
      </c>
      <c r="DW53" s="17">
        <v>0</v>
      </c>
      <c r="DX53" s="17">
        <v>-0.2</v>
      </c>
      <c r="DY53" s="17">
        <v>0.3</v>
      </c>
      <c r="DZ53" s="17"/>
      <c r="EA53" s="17">
        <v>-1.7</v>
      </c>
      <c r="EB53" s="17">
        <v>0.1</v>
      </c>
      <c r="EC53" s="17">
        <v>0.4</v>
      </c>
      <c r="ED53" s="17">
        <v>0.6</v>
      </c>
      <c r="EE53" s="17">
        <v>0.1</v>
      </c>
      <c r="EF53" s="17"/>
      <c r="EG53" s="17">
        <v>3</v>
      </c>
      <c r="EH53" s="17">
        <v>0</v>
      </c>
      <c r="EI53" s="17">
        <v>-7.8</v>
      </c>
      <c r="EJ53" s="17">
        <v>-9.3000000000000007</v>
      </c>
      <c r="EK53" s="17">
        <v>-1.3</v>
      </c>
      <c r="EL53" s="17">
        <v>-0.8</v>
      </c>
      <c r="EM53" s="17">
        <v>0.7</v>
      </c>
      <c r="EN53" s="17">
        <v>-0.2</v>
      </c>
      <c r="EO53" s="17">
        <v>1.3</v>
      </c>
      <c r="EP53" s="17">
        <v>0.2</v>
      </c>
      <c r="EQ53" s="17">
        <v>0.1</v>
      </c>
      <c r="ER53" s="17">
        <v>0.1</v>
      </c>
      <c r="ES53" s="17">
        <v>0</v>
      </c>
      <c r="ET53" s="17">
        <v>0</v>
      </c>
      <c r="EU53" s="17">
        <v>0</v>
      </c>
      <c r="EV53" s="17">
        <v>0</v>
      </c>
      <c r="EW53" s="17">
        <v>-0.2</v>
      </c>
      <c r="EX53" s="17">
        <v>0</v>
      </c>
      <c r="EY53" s="17">
        <v>0</v>
      </c>
      <c r="EZ53" s="17">
        <v>0</v>
      </c>
      <c r="FA53" s="17">
        <v>0</v>
      </c>
      <c r="FB53" s="17">
        <v>0.4</v>
      </c>
      <c r="FC53" s="17">
        <v>0.4</v>
      </c>
      <c r="FD53" s="17">
        <v>2</v>
      </c>
      <c r="FE53" s="17">
        <v>0</v>
      </c>
      <c r="FF53" s="17">
        <v>0</v>
      </c>
      <c r="FG53" s="17">
        <v>3.5</v>
      </c>
      <c r="FH53" s="17">
        <v>0</v>
      </c>
      <c r="FI53" s="17">
        <v>0</v>
      </c>
      <c r="FJ53" s="17">
        <v>4.96</v>
      </c>
      <c r="FK53" s="17">
        <v>341.47948000000002</v>
      </c>
      <c r="FL53" s="15"/>
      <c r="FM53" s="17"/>
      <c r="FN53" s="17">
        <v>-0.753</v>
      </c>
      <c r="FO53" s="17"/>
      <c r="FP53" s="17">
        <v>0.7</v>
      </c>
      <c r="FQ53" s="17">
        <v>2.3087</v>
      </c>
      <c r="FR53" s="17">
        <v>0.78534999999999999</v>
      </c>
      <c r="FS53" s="17">
        <v>-0.4</v>
      </c>
      <c r="FT53" s="17">
        <v>0.3</v>
      </c>
      <c r="FU53" s="17">
        <v>2.9410500000000002</v>
      </c>
    </row>
    <row r="54" spans="1:177" ht="24" customHeight="1" x14ac:dyDescent="0.3">
      <c r="A54" s="16" t="s">
        <v>56</v>
      </c>
      <c r="B54" s="16" t="s">
        <v>861</v>
      </c>
      <c r="C54" s="17">
        <v>6.8</v>
      </c>
      <c r="D54" s="17">
        <v>13</v>
      </c>
      <c r="E54" s="17">
        <v>14.2</v>
      </c>
      <c r="F54" s="17"/>
      <c r="G54" s="17"/>
      <c r="H54" s="17">
        <v>-5.8</v>
      </c>
      <c r="I54" s="17">
        <v>-6.5</v>
      </c>
      <c r="J54" s="17"/>
      <c r="K54" s="17">
        <v>6.7</v>
      </c>
      <c r="L54" s="17">
        <v>-14.8</v>
      </c>
      <c r="M54" s="17">
        <v>-13.7</v>
      </c>
      <c r="N54" s="17">
        <v>-1.2</v>
      </c>
      <c r="O54" s="17">
        <v>24.9</v>
      </c>
      <c r="P54" s="17">
        <v>27</v>
      </c>
      <c r="Q54" s="17">
        <v>22.2</v>
      </c>
      <c r="R54" s="17">
        <v>27.4</v>
      </c>
      <c r="S54" s="17">
        <v>0</v>
      </c>
      <c r="T54" s="17"/>
      <c r="U54" s="17"/>
      <c r="V54" s="17"/>
      <c r="W54" s="17"/>
      <c r="X54" s="17">
        <v>1.3</v>
      </c>
      <c r="Y54" s="17">
        <v>0.5</v>
      </c>
      <c r="Z54" s="17">
        <v>1.1000000000000001</v>
      </c>
      <c r="AA54" s="17"/>
      <c r="AB54" s="17">
        <v>-3.5</v>
      </c>
      <c r="AC54" s="17">
        <v>4.4000000000000004</v>
      </c>
      <c r="AD54" s="17">
        <v>16.7</v>
      </c>
      <c r="AE54" s="17"/>
      <c r="AF54" s="17"/>
      <c r="AG54" s="17"/>
      <c r="AH54" s="17"/>
      <c r="AI54" s="17">
        <v>0.3</v>
      </c>
      <c r="AJ54" s="17">
        <v>2.4</v>
      </c>
      <c r="AK54" s="17"/>
      <c r="AL54" s="17"/>
      <c r="AM54" s="17"/>
      <c r="AN54" s="17">
        <v>-0.3</v>
      </c>
      <c r="AO54" s="17">
        <v>-4.2</v>
      </c>
      <c r="AP54" s="17">
        <v>2.4</v>
      </c>
      <c r="AQ54" s="17">
        <v>5.4</v>
      </c>
      <c r="AR54" s="17">
        <v>0</v>
      </c>
      <c r="AS54" s="17">
        <v>0.4</v>
      </c>
      <c r="AT54" s="17">
        <v>1.3</v>
      </c>
      <c r="AU54" s="17">
        <v>0.2</v>
      </c>
      <c r="AV54" s="17">
        <v>33.799999999999997</v>
      </c>
      <c r="AW54" s="17">
        <v>-11</v>
      </c>
      <c r="AX54" s="17">
        <v>-44.9</v>
      </c>
      <c r="AY54" s="17">
        <v>5.8</v>
      </c>
      <c r="AZ54" s="17">
        <v>-2.2000000000000002</v>
      </c>
      <c r="BA54" s="17">
        <v>-0.2</v>
      </c>
      <c r="BB54" s="17">
        <v>-0.1</v>
      </c>
      <c r="BC54" s="17">
        <v>1.1000000000000001</v>
      </c>
      <c r="BD54" s="17">
        <v>0.5</v>
      </c>
      <c r="BE54" s="17">
        <v>0.3</v>
      </c>
      <c r="BF54" s="17">
        <v>-2.2999999999999998</v>
      </c>
      <c r="BG54" s="17"/>
      <c r="BH54" s="17"/>
      <c r="BI54" s="17">
        <v>1.4</v>
      </c>
      <c r="BJ54" s="17"/>
      <c r="BK54" s="17"/>
      <c r="BL54" s="17">
        <v>-2.7</v>
      </c>
      <c r="BM54" s="17"/>
      <c r="BN54" s="17"/>
      <c r="BO54" s="17"/>
      <c r="BP54" s="17">
        <v>1.6</v>
      </c>
      <c r="BQ54" s="17">
        <v>28.6</v>
      </c>
      <c r="BR54" s="17">
        <v>28.1</v>
      </c>
      <c r="BS54" s="17">
        <v>2</v>
      </c>
      <c r="BT54" s="17">
        <v>49.3</v>
      </c>
      <c r="BU54" s="17">
        <v>-16.7</v>
      </c>
      <c r="BV54" s="17">
        <v>-6.3</v>
      </c>
      <c r="BW54" s="17"/>
      <c r="BX54" s="17"/>
      <c r="BY54" s="17"/>
      <c r="BZ54" s="17"/>
      <c r="CA54" s="17"/>
      <c r="CB54" s="17"/>
      <c r="CC54" s="17">
        <v>-0.7</v>
      </c>
      <c r="CD54" s="17">
        <v>60.6</v>
      </c>
      <c r="CE54" s="17">
        <v>51</v>
      </c>
      <c r="CF54" s="17">
        <v>1.3</v>
      </c>
      <c r="CG54" s="17">
        <v>12.9</v>
      </c>
      <c r="CH54" s="17">
        <v>-0.2</v>
      </c>
      <c r="CI54" s="17"/>
      <c r="CJ54" s="17"/>
      <c r="CK54" s="17"/>
      <c r="CL54" s="17">
        <v>34.799999999999997</v>
      </c>
      <c r="CM54" s="17">
        <v>39.700000000000003</v>
      </c>
      <c r="CN54" s="17">
        <v>-25</v>
      </c>
      <c r="CO54" s="17"/>
      <c r="CP54" s="17"/>
      <c r="CQ54" s="17"/>
      <c r="CR54" s="17"/>
      <c r="CS54" s="17"/>
      <c r="CT54" s="17">
        <v>-7.5</v>
      </c>
      <c r="CU54" s="17">
        <v>-6</v>
      </c>
      <c r="CV54" s="17"/>
      <c r="CW54" s="17">
        <v>-7.1</v>
      </c>
      <c r="CX54" s="17">
        <v>0</v>
      </c>
      <c r="CY54" s="17">
        <v>0</v>
      </c>
      <c r="CZ54" s="17"/>
      <c r="DA54" s="17">
        <v>0.3</v>
      </c>
      <c r="DB54" s="17">
        <v>1.7250000000000001E-2</v>
      </c>
      <c r="DC54" s="17">
        <v>0</v>
      </c>
      <c r="DD54" s="17"/>
      <c r="DE54" s="17">
        <v>0</v>
      </c>
      <c r="DF54" s="17"/>
      <c r="DG54" s="17">
        <v>0</v>
      </c>
      <c r="DH54" s="17">
        <v>0.9</v>
      </c>
      <c r="DI54" s="17">
        <v>0.2</v>
      </c>
      <c r="DJ54" s="17">
        <v>2.1</v>
      </c>
      <c r="DK54" s="17"/>
      <c r="DL54" s="17">
        <v>0.5</v>
      </c>
      <c r="DM54" s="17"/>
      <c r="DN54" s="17">
        <v>0</v>
      </c>
      <c r="DO54" s="17">
        <v>0</v>
      </c>
      <c r="DP54" s="17">
        <v>-3.5</v>
      </c>
      <c r="DQ54" s="17">
        <v>-1.8</v>
      </c>
      <c r="DR54" s="17">
        <v>1.3</v>
      </c>
      <c r="DS54" s="17">
        <v>0.7</v>
      </c>
      <c r="DT54" s="17">
        <v>0.6</v>
      </c>
      <c r="DU54" s="17">
        <v>1.2</v>
      </c>
      <c r="DV54" s="17">
        <v>0</v>
      </c>
      <c r="DW54" s="17">
        <v>-0.2</v>
      </c>
      <c r="DX54" s="17">
        <v>-0.2</v>
      </c>
      <c r="DY54" s="17">
        <v>0.3</v>
      </c>
      <c r="DZ54" s="17"/>
      <c r="EA54" s="17">
        <v>-1.7</v>
      </c>
      <c r="EB54" s="17">
        <v>0</v>
      </c>
      <c r="EC54" s="17">
        <v>0.4</v>
      </c>
      <c r="ED54" s="17">
        <v>0.6</v>
      </c>
      <c r="EE54" s="17">
        <v>0.1</v>
      </c>
      <c r="EF54" s="17"/>
      <c r="EG54" s="17">
        <v>3</v>
      </c>
      <c r="EH54" s="17">
        <v>0</v>
      </c>
      <c r="EI54" s="17">
        <v>-7.4</v>
      </c>
      <c r="EJ54" s="17">
        <v>-8.6999999999999993</v>
      </c>
      <c r="EK54" s="17">
        <v>-1.2</v>
      </c>
      <c r="EL54" s="17">
        <v>-0.8</v>
      </c>
      <c r="EM54" s="17">
        <v>0.7</v>
      </c>
      <c r="EN54" s="17">
        <v>-0.1</v>
      </c>
      <c r="EO54" s="17">
        <v>1.4</v>
      </c>
      <c r="EP54" s="17">
        <v>0.2</v>
      </c>
      <c r="EQ54" s="17">
        <v>0.1</v>
      </c>
      <c r="ER54" s="17">
        <v>0.1</v>
      </c>
      <c r="ES54" s="17">
        <v>0</v>
      </c>
      <c r="ET54" s="17">
        <v>0</v>
      </c>
      <c r="EU54" s="17">
        <v>0</v>
      </c>
      <c r="EV54" s="17">
        <v>0</v>
      </c>
      <c r="EW54" s="17">
        <v>-0.2</v>
      </c>
      <c r="EX54" s="17">
        <v>0</v>
      </c>
      <c r="EY54" s="17">
        <v>0</v>
      </c>
      <c r="EZ54" s="17">
        <v>0</v>
      </c>
      <c r="FA54" s="17">
        <v>0</v>
      </c>
      <c r="FB54" s="17">
        <v>0.4</v>
      </c>
      <c r="FC54" s="17">
        <v>0.4</v>
      </c>
      <c r="FD54" s="17">
        <v>2</v>
      </c>
      <c r="FE54" s="17">
        <v>0</v>
      </c>
      <c r="FF54" s="17">
        <v>0</v>
      </c>
      <c r="FG54" s="17">
        <v>3.5</v>
      </c>
      <c r="FH54" s="17">
        <v>0.1</v>
      </c>
      <c r="FI54" s="17">
        <v>0</v>
      </c>
      <c r="FJ54" s="17">
        <v>4.9400000000000004</v>
      </c>
      <c r="FK54" s="17">
        <v>348.75725</v>
      </c>
      <c r="FL54" s="15"/>
      <c r="FM54" s="17"/>
      <c r="FN54" s="17">
        <v>-0.48</v>
      </c>
      <c r="FO54" s="17"/>
      <c r="FP54" s="17">
        <v>0.7</v>
      </c>
      <c r="FQ54" s="17">
        <v>2.29976</v>
      </c>
      <c r="FR54" s="17">
        <v>0.23250000000000001</v>
      </c>
      <c r="FS54" s="17">
        <v>-0.6</v>
      </c>
      <c r="FT54" s="17">
        <v>0.4</v>
      </c>
      <c r="FU54" s="17">
        <v>2.55226</v>
      </c>
    </row>
    <row r="55" spans="1:177" ht="24" customHeight="1" x14ac:dyDescent="0.3">
      <c r="A55" s="16" t="s">
        <v>56</v>
      </c>
      <c r="B55" s="16" t="s">
        <v>862</v>
      </c>
      <c r="C55" s="17">
        <v>5.5</v>
      </c>
      <c r="D55" s="17">
        <v>15.8</v>
      </c>
      <c r="E55" s="17">
        <v>13.9</v>
      </c>
      <c r="F55" s="17"/>
      <c r="G55" s="17"/>
      <c r="H55" s="17">
        <v>0</v>
      </c>
      <c r="I55" s="17">
        <v>10.1</v>
      </c>
      <c r="J55" s="17"/>
      <c r="K55" s="17">
        <v>5.5</v>
      </c>
      <c r="L55" s="17">
        <v>-12.4</v>
      </c>
      <c r="M55" s="17">
        <v>-12</v>
      </c>
      <c r="N55" s="17">
        <v>0.5</v>
      </c>
      <c r="O55" s="17">
        <v>25.8</v>
      </c>
      <c r="P55" s="17">
        <v>28.6</v>
      </c>
      <c r="Q55" s="17">
        <v>23.2</v>
      </c>
      <c r="R55" s="17">
        <v>18.899999999999999</v>
      </c>
      <c r="S55" s="17">
        <v>0</v>
      </c>
      <c r="T55" s="17"/>
      <c r="U55" s="17"/>
      <c r="V55" s="17"/>
      <c r="W55" s="17"/>
      <c r="X55" s="17">
        <v>-1.1000000000000001</v>
      </c>
      <c r="Y55" s="17">
        <v>0.4</v>
      </c>
      <c r="Z55" s="17">
        <v>1.3</v>
      </c>
      <c r="AA55" s="17"/>
      <c r="AB55" s="17">
        <v>-3.4</v>
      </c>
      <c r="AC55" s="17">
        <v>4.5</v>
      </c>
      <c r="AD55" s="17">
        <v>9.4</v>
      </c>
      <c r="AE55" s="17"/>
      <c r="AF55" s="17"/>
      <c r="AG55" s="17"/>
      <c r="AH55" s="17"/>
      <c r="AI55" s="17">
        <v>-1.3</v>
      </c>
      <c r="AJ55" s="17">
        <v>-1.2</v>
      </c>
      <c r="AK55" s="17"/>
      <c r="AL55" s="17"/>
      <c r="AM55" s="17"/>
      <c r="AN55" s="17">
        <v>-0.4</v>
      </c>
      <c r="AO55" s="17">
        <v>-5.7</v>
      </c>
      <c r="AP55" s="17">
        <v>1.9</v>
      </c>
      <c r="AQ55" s="17">
        <v>5.9</v>
      </c>
      <c r="AR55" s="17">
        <v>0</v>
      </c>
      <c r="AS55" s="17">
        <v>0.1</v>
      </c>
      <c r="AT55" s="17">
        <v>1.3</v>
      </c>
      <c r="AU55" s="17">
        <v>1.2</v>
      </c>
      <c r="AV55" s="17">
        <v>35.200000000000003</v>
      </c>
      <c r="AW55" s="17">
        <v>-9.4</v>
      </c>
      <c r="AX55" s="17">
        <v>-43.7</v>
      </c>
      <c r="AY55" s="17">
        <v>4.5999999999999996</v>
      </c>
      <c r="AZ55" s="17">
        <v>-2.2000000000000002</v>
      </c>
      <c r="BA55" s="17">
        <v>-0.2</v>
      </c>
      <c r="BB55" s="17">
        <v>0.7</v>
      </c>
      <c r="BC55" s="17">
        <v>1.3</v>
      </c>
      <c r="BD55" s="17">
        <v>0.5</v>
      </c>
      <c r="BE55" s="17">
        <v>0.2</v>
      </c>
      <c r="BF55" s="17">
        <v>0</v>
      </c>
      <c r="BG55" s="17"/>
      <c r="BH55" s="17"/>
      <c r="BI55" s="17">
        <v>0.4</v>
      </c>
      <c r="BJ55" s="17"/>
      <c r="BK55" s="17"/>
      <c r="BL55" s="17">
        <v>-2.7</v>
      </c>
      <c r="BM55" s="17"/>
      <c r="BN55" s="17"/>
      <c r="BO55" s="17"/>
      <c r="BP55" s="17">
        <v>4.2</v>
      </c>
      <c r="BQ55" s="17">
        <v>30.1</v>
      </c>
      <c r="BR55" s="17">
        <v>29.2</v>
      </c>
      <c r="BS55" s="17">
        <v>3.7</v>
      </c>
      <c r="BT55" s="17">
        <v>50</v>
      </c>
      <c r="BU55" s="17">
        <v>-15.7</v>
      </c>
      <c r="BV55" s="17">
        <v>-6.3</v>
      </c>
      <c r="BW55" s="17"/>
      <c r="BX55" s="17"/>
      <c r="BY55" s="17"/>
      <c r="BZ55" s="17"/>
      <c r="CA55" s="17"/>
      <c r="CB55" s="17"/>
      <c r="CC55" s="17">
        <v>-0.7</v>
      </c>
      <c r="CD55" s="17">
        <v>59</v>
      </c>
      <c r="CE55" s="17">
        <v>52.2</v>
      </c>
      <c r="CF55" s="17">
        <v>1.7</v>
      </c>
      <c r="CG55" s="17">
        <v>12.8</v>
      </c>
      <c r="CH55" s="17">
        <v>-0.3</v>
      </c>
      <c r="CI55" s="17"/>
      <c r="CJ55" s="17"/>
      <c r="CK55" s="17"/>
      <c r="CL55" s="17">
        <v>35.1</v>
      </c>
      <c r="CM55" s="17">
        <v>39.799999999999997</v>
      </c>
      <c r="CN55" s="17">
        <v>-25.1</v>
      </c>
      <c r="CO55" s="17"/>
      <c r="CP55" s="17"/>
      <c r="CQ55" s="17"/>
      <c r="CR55" s="17"/>
      <c r="CS55" s="17"/>
      <c r="CT55" s="17">
        <v>-3.6</v>
      </c>
      <c r="CU55" s="17">
        <v>-5.0999999999999996</v>
      </c>
      <c r="CV55" s="17"/>
      <c r="CW55" s="17">
        <v>-7.6</v>
      </c>
      <c r="CX55" s="17">
        <v>0</v>
      </c>
      <c r="CY55" s="17">
        <v>0</v>
      </c>
      <c r="CZ55" s="17"/>
      <c r="DA55" s="17">
        <v>0.3</v>
      </c>
      <c r="DB55" s="17">
        <v>1.248E-2</v>
      </c>
      <c r="DC55" s="17">
        <v>0</v>
      </c>
      <c r="DD55" s="17"/>
      <c r="DE55" s="17">
        <v>0</v>
      </c>
      <c r="DF55" s="17"/>
      <c r="DG55" s="17">
        <v>0</v>
      </c>
      <c r="DH55" s="17">
        <v>0.8</v>
      </c>
      <c r="DI55" s="17">
        <v>0.1</v>
      </c>
      <c r="DJ55" s="17">
        <v>1.9</v>
      </c>
      <c r="DK55" s="17"/>
      <c r="DL55" s="17">
        <v>0.5</v>
      </c>
      <c r="DM55" s="17"/>
      <c r="DN55" s="17">
        <v>0</v>
      </c>
      <c r="DO55" s="17">
        <v>0</v>
      </c>
      <c r="DP55" s="17">
        <v>-3.3</v>
      </c>
      <c r="DQ55" s="17">
        <v>-2.2999999999999998</v>
      </c>
      <c r="DR55" s="17">
        <v>1.3</v>
      </c>
      <c r="DS55" s="17">
        <v>0.7</v>
      </c>
      <c r="DT55" s="17">
        <v>0.6</v>
      </c>
      <c r="DU55" s="17">
        <v>1.2</v>
      </c>
      <c r="DV55" s="17">
        <v>0</v>
      </c>
      <c r="DW55" s="17">
        <v>0.2</v>
      </c>
      <c r="DX55" s="17">
        <v>0</v>
      </c>
      <c r="DY55" s="17">
        <v>0.3</v>
      </c>
      <c r="DZ55" s="17"/>
      <c r="EA55" s="17">
        <v>-1.7</v>
      </c>
      <c r="EB55" s="17">
        <v>0.1</v>
      </c>
      <c r="EC55" s="17">
        <v>0.4</v>
      </c>
      <c r="ED55" s="17">
        <v>0.6</v>
      </c>
      <c r="EE55" s="17">
        <v>0.2</v>
      </c>
      <c r="EF55" s="17"/>
      <c r="EG55" s="17">
        <v>3</v>
      </c>
      <c r="EH55" s="17">
        <v>0</v>
      </c>
      <c r="EI55" s="17">
        <v>-5.7</v>
      </c>
      <c r="EJ55" s="17">
        <v>-6.7</v>
      </c>
      <c r="EK55" s="17">
        <v>-0.9</v>
      </c>
      <c r="EL55" s="17">
        <v>-0.4</v>
      </c>
      <c r="EM55" s="17">
        <v>0.8</v>
      </c>
      <c r="EN55" s="17">
        <v>-0.1</v>
      </c>
      <c r="EO55" s="17">
        <v>1.4</v>
      </c>
      <c r="EP55" s="17">
        <v>0.2</v>
      </c>
      <c r="EQ55" s="17">
        <v>0.1</v>
      </c>
      <c r="ER55" s="17">
        <v>0.1</v>
      </c>
      <c r="ES55" s="17">
        <v>0</v>
      </c>
      <c r="ET55" s="17">
        <v>0</v>
      </c>
      <c r="EU55" s="17">
        <v>0</v>
      </c>
      <c r="EV55" s="17">
        <v>0</v>
      </c>
      <c r="EW55" s="17">
        <v>-0.2</v>
      </c>
      <c r="EX55" s="17">
        <v>0</v>
      </c>
      <c r="EY55" s="17">
        <v>0</v>
      </c>
      <c r="EZ55" s="17">
        <v>0</v>
      </c>
      <c r="FA55" s="17">
        <v>0</v>
      </c>
      <c r="FB55" s="17">
        <v>0.4</v>
      </c>
      <c r="FC55" s="17">
        <v>0.4</v>
      </c>
      <c r="FD55" s="17">
        <v>1.9</v>
      </c>
      <c r="FE55" s="17">
        <v>0</v>
      </c>
      <c r="FF55" s="17">
        <v>0</v>
      </c>
      <c r="FG55" s="17">
        <v>3</v>
      </c>
      <c r="FH55" s="17">
        <v>0</v>
      </c>
      <c r="FI55" s="17">
        <v>0</v>
      </c>
      <c r="FJ55" s="17">
        <v>4.92</v>
      </c>
      <c r="FK55" s="17">
        <v>378.53248000000002</v>
      </c>
      <c r="FL55" s="15"/>
      <c r="FM55" s="17"/>
      <c r="FN55" s="17">
        <v>0.106</v>
      </c>
      <c r="FO55" s="17"/>
      <c r="FP55" s="17">
        <v>0.6</v>
      </c>
      <c r="FQ55" s="17">
        <v>0.61068</v>
      </c>
      <c r="FR55" s="17">
        <v>0.30854999999999999</v>
      </c>
      <c r="FS55" s="17">
        <v>-0.6</v>
      </c>
      <c r="FT55" s="17">
        <v>0.4</v>
      </c>
      <c r="FU55" s="17">
        <v>1.42523</v>
      </c>
    </row>
    <row r="56" spans="1:177" ht="24" customHeight="1" x14ac:dyDescent="0.3">
      <c r="A56" s="16" t="s">
        <v>56</v>
      </c>
      <c r="B56" s="16" t="s">
        <v>863</v>
      </c>
      <c r="C56" s="17">
        <v>5.0999999999999996</v>
      </c>
      <c r="D56" s="17">
        <v>-0.9</v>
      </c>
      <c r="E56" s="17">
        <v>11.1</v>
      </c>
      <c r="F56" s="17"/>
      <c r="G56" s="17"/>
      <c r="H56" s="17">
        <v>0</v>
      </c>
      <c r="I56" s="17">
        <v>-4.8</v>
      </c>
      <c r="J56" s="17"/>
      <c r="K56" s="17">
        <v>0</v>
      </c>
      <c r="L56" s="17">
        <v>-14</v>
      </c>
      <c r="M56" s="17">
        <v>-14.9</v>
      </c>
      <c r="N56" s="17">
        <v>-4.2</v>
      </c>
      <c r="O56" s="17">
        <v>24.2</v>
      </c>
      <c r="P56" s="17">
        <v>26.3</v>
      </c>
      <c r="Q56" s="17">
        <v>21.9</v>
      </c>
      <c r="R56" s="17">
        <v>0.8</v>
      </c>
      <c r="S56" s="17">
        <v>0</v>
      </c>
      <c r="T56" s="17"/>
      <c r="U56" s="17"/>
      <c r="V56" s="17"/>
      <c r="W56" s="17"/>
      <c r="X56" s="17">
        <v>-5.0999999999999996</v>
      </c>
      <c r="Y56" s="17">
        <v>0.4</v>
      </c>
      <c r="Z56" s="17">
        <v>1.4</v>
      </c>
      <c r="AA56" s="17"/>
      <c r="AB56" s="17">
        <v>0</v>
      </c>
      <c r="AC56" s="17">
        <v>0</v>
      </c>
      <c r="AD56" s="17">
        <v>0</v>
      </c>
      <c r="AE56" s="17"/>
      <c r="AF56" s="17"/>
      <c r="AG56" s="17"/>
      <c r="AH56" s="17"/>
      <c r="AI56" s="17">
        <v>3.8</v>
      </c>
      <c r="AJ56" s="17">
        <v>-2</v>
      </c>
      <c r="AK56" s="17"/>
      <c r="AL56" s="17"/>
      <c r="AM56" s="17"/>
      <c r="AN56" s="17">
        <v>0</v>
      </c>
      <c r="AO56" s="17">
        <v>-4.0999999999999996</v>
      </c>
      <c r="AP56" s="17">
        <v>1.9</v>
      </c>
      <c r="AQ56" s="17">
        <v>6.4</v>
      </c>
      <c r="AR56" s="17">
        <v>0</v>
      </c>
      <c r="AS56" s="17">
        <v>0.4</v>
      </c>
      <c r="AT56" s="17">
        <v>1.3</v>
      </c>
      <c r="AU56" s="17">
        <v>0.7</v>
      </c>
      <c r="AV56" s="17">
        <v>30.7</v>
      </c>
      <c r="AW56" s="17">
        <v>-14.1</v>
      </c>
      <c r="AX56" s="17">
        <v>-48</v>
      </c>
      <c r="AY56" s="17">
        <v>-1.7</v>
      </c>
      <c r="AZ56" s="17">
        <v>-2.2999999999999998</v>
      </c>
      <c r="BA56" s="17">
        <v>-0.5</v>
      </c>
      <c r="BB56" s="17">
        <v>-0.7</v>
      </c>
      <c r="BC56" s="17">
        <v>1.1000000000000001</v>
      </c>
      <c r="BD56" s="17">
        <v>0.5</v>
      </c>
      <c r="BE56" s="17">
        <v>0.2</v>
      </c>
      <c r="BF56" s="17">
        <v>-1</v>
      </c>
      <c r="BG56" s="17"/>
      <c r="BH56" s="17"/>
      <c r="BI56" s="17">
        <v>-0.6</v>
      </c>
      <c r="BJ56" s="17"/>
      <c r="BK56" s="17"/>
      <c r="BL56" s="17">
        <v>-3.6</v>
      </c>
      <c r="BM56" s="17"/>
      <c r="BN56" s="17"/>
      <c r="BO56" s="17"/>
      <c r="BP56" s="17">
        <v>-1.8</v>
      </c>
      <c r="BQ56" s="17">
        <v>28.2</v>
      </c>
      <c r="BR56" s="17">
        <v>26.7</v>
      </c>
      <c r="BS56" s="17">
        <v>1.3</v>
      </c>
      <c r="BT56" s="17">
        <v>47.9</v>
      </c>
      <c r="BU56" s="17">
        <v>-16.8</v>
      </c>
      <c r="BV56" s="17">
        <v>-6.4</v>
      </c>
      <c r="BW56" s="17"/>
      <c r="BX56" s="17"/>
      <c r="BY56" s="17"/>
      <c r="BZ56" s="17"/>
      <c r="CA56" s="17"/>
      <c r="CB56" s="17"/>
      <c r="CC56" s="17">
        <v>-0.7</v>
      </c>
      <c r="CD56" s="17">
        <v>59.6</v>
      </c>
      <c r="CE56" s="17">
        <v>52.4</v>
      </c>
      <c r="CF56" s="17">
        <v>2</v>
      </c>
      <c r="CG56" s="17">
        <v>12.8</v>
      </c>
      <c r="CH56" s="17">
        <v>-0.2</v>
      </c>
      <c r="CI56" s="17"/>
      <c r="CJ56" s="17"/>
      <c r="CK56" s="17"/>
      <c r="CL56" s="17">
        <v>28.9</v>
      </c>
      <c r="CM56" s="17">
        <v>33.5</v>
      </c>
      <c r="CN56" s="17">
        <v>-34.1</v>
      </c>
      <c r="CO56" s="17"/>
      <c r="CP56" s="17"/>
      <c r="CQ56" s="17"/>
      <c r="CR56" s="17"/>
      <c r="CS56" s="17"/>
      <c r="CT56" s="17">
        <v>-4</v>
      </c>
      <c r="CU56" s="17">
        <v>-5.3</v>
      </c>
      <c r="CV56" s="17"/>
      <c r="CW56" s="17">
        <v>-9.1</v>
      </c>
      <c r="CX56" s="17">
        <v>0</v>
      </c>
      <c r="CY56" s="17">
        <v>0</v>
      </c>
      <c r="CZ56" s="17"/>
      <c r="DA56" s="17">
        <v>0.3</v>
      </c>
      <c r="DB56" s="17">
        <v>3.2480000000000002E-2</v>
      </c>
      <c r="DC56" s="17">
        <v>0</v>
      </c>
      <c r="DD56" s="17"/>
      <c r="DE56" s="17">
        <v>0</v>
      </c>
      <c r="DF56" s="17"/>
      <c r="DG56" s="17">
        <v>0</v>
      </c>
      <c r="DH56" s="17">
        <v>0.8</v>
      </c>
      <c r="DI56" s="17">
        <v>0.2</v>
      </c>
      <c r="DJ56" s="17">
        <v>1.4</v>
      </c>
      <c r="DK56" s="17"/>
      <c r="DL56" s="17">
        <v>0.5</v>
      </c>
      <c r="DM56" s="17"/>
      <c r="DN56" s="17">
        <v>0</v>
      </c>
      <c r="DO56" s="17">
        <v>0</v>
      </c>
      <c r="DP56" s="17">
        <v>-3.8</v>
      </c>
      <c r="DQ56" s="17">
        <v>-2.9</v>
      </c>
      <c r="DR56" s="17">
        <v>1.3</v>
      </c>
      <c r="DS56" s="17">
        <v>0.7</v>
      </c>
      <c r="DT56" s="17">
        <v>0.6</v>
      </c>
      <c r="DU56" s="17">
        <v>1.2</v>
      </c>
      <c r="DV56" s="17">
        <v>0</v>
      </c>
      <c r="DW56" s="17">
        <v>-0.1</v>
      </c>
      <c r="DX56" s="17">
        <v>0.2</v>
      </c>
      <c r="DY56" s="17">
        <v>0.3</v>
      </c>
      <c r="DZ56" s="17"/>
      <c r="EA56" s="17">
        <v>-1.7</v>
      </c>
      <c r="EB56" s="17">
        <v>0.1</v>
      </c>
      <c r="EC56" s="17">
        <v>0.4</v>
      </c>
      <c r="ED56" s="17">
        <v>0.5</v>
      </c>
      <c r="EE56" s="17">
        <v>0.2</v>
      </c>
      <c r="EF56" s="17"/>
      <c r="EG56" s="17">
        <v>3</v>
      </c>
      <c r="EH56" s="17">
        <v>0</v>
      </c>
      <c r="EI56" s="17">
        <v>-6.1</v>
      </c>
      <c r="EJ56" s="17">
        <v>-7.3</v>
      </c>
      <c r="EK56" s="17">
        <v>-1</v>
      </c>
      <c r="EL56" s="17">
        <v>-0.5</v>
      </c>
      <c r="EM56" s="17">
        <v>0.8</v>
      </c>
      <c r="EN56" s="17">
        <v>-0.1</v>
      </c>
      <c r="EO56" s="17">
        <v>1.6</v>
      </c>
      <c r="EP56" s="17">
        <v>0.2</v>
      </c>
      <c r="EQ56" s="17">
        <v>0.1</v>
      </c>
      <c r="ER56" s="17">
        <v>0.1</v>
      </c>
      <c r="ES56" s="17">
        <v>0</v>
      </c>
      <c r="ET56" s="17">
        <v>0</v>
      </c>
      <c r="EU56" s="17">
        <v>0</v>
      </c>
      <c r="EV56" s="17">
        <v>0</v>
      </c>
      <c r="EW56" s="17">
        <v>-0.2</v>
      </c>
      <c r="EX56" s="17">
        <v>0</v>
      </c>
      <c r="EY56" s="17">
        <v>0</v>
      </c>
      <c r="EZ56" s="17">
        <v>0</v>
      </c>
      <c r="FA56" s="17">
        <v>0</v>
      </c>
      <c r="FB56" s="17">
        <v>0.4</v>
      </c>
      <c r="FC56" s="17">
        <v>0.4</v>
      </c>
      <c r="FD56" s="17">
        <v>1.9</v>
      </c>
      <c r="FE56" s="17">
        <v>0</v>
      </c>
      <c r="FF56" s="17">
        <v>0</v>
      </c>
      <c r="FG56" s="17">
        <v>3.4</v>
      </c>
      <c r="FH56" s="17">
        <v>0</v>
      </c>
      <c r="FI56" s="17">
        <v>0</v>
      </c>
      <c r="FJ56" s="17">
        <v>4.92</v>
      </c>
      <c r="FK56" s="17">
        <v>232.45248000000001</v>
      </c>
      <c r="FL56" s="15"/>
      <c r="FM56" s="17"/>
      <c r="FN56" s="17">
        <v>0</v>
      </c>
      <c r="FO56" s="17"/>
      <c r="FP56" s="17">
        <v>0.7</v>
      </c>
      <c r="FQ56" s="17">
        <v>0.29216999999999999</v>
      </c>
      <c r="FR56" s="17">
        <v>0.29518</v>
      </c>
      <c r="FS56" s="17">
        <v>-0.8</v>
      </c>
      <c r="FT56" s="17">
        <v>0.4</v>
      </c>
      <c r="FU56" s="17">
        <v>0.88734999999999997</v>
      </c>
    </row>
    <row r="57" spans="1:177" ht="24" customHeight="1" x14ac:dyDescent="0.3">
      <c r="A57" s="16" t="s">
        <v>56</v>
      </c>
      <c r="B57" s="16" t="s">
        <v>864</v>
      </c>
      <c r="C57" s="17">
        <v>4.2</v>
      </c>
      <c r="D57" s="17">
        <v>-22.8</v>
      </c>
      <c r="E57" s="17">
        <v>7.5</v>
      </c>
      <c r="F57" s="17"/>
      <c r="G57" s="17"/>
      <c r="H57" s="17">
        <v>0</v>
      </c>
      <c r="I57" s="17">
        <v>-1.3</v>
      </c>
      <c r="J57" s="17"/>
      <c r="K57" s="17">
        <v>0</v>
      </c>
      <c r="L57" s="17">
        <v>-16.600000000000001</v>
      </c>
      <c r="M57" s="17">
        <v>-13.1</v>
      </c>
      <c r="N57" s="17">
        <v>1</v>
      </c>
      <c r="O57" s="17">
        <v>19.600000000000001</v>
      </c>
      <c r="P57" s="17">
        <v>21.3</v>
      </c>
      <c r="Q57" s="17">
        <v>18.8</v>
      </c>
      <c r="R57" s="17">
        <v>-4.8</v>
      </c>
      <c r="S57" s="17">
        <v>0.2</v>
      </c>
      <c r="T57" s="17"/>
      <c r="U57" s="17"/>
      <c r="V57" s="17"/>
      <c r="W57" s="17"/>
      <c r="X57" s="17">
        <v>-6.9</v>
      </c>
      <c r="Y57" s="17">
        <v>0.5</v>
      </c>
      <c r="Z57" s="17">
        <v>0.4</v>
      </c>
      <c r="AA57" s="17"/>
      <c r="AB57" s="17">
        <v>0</v>
      </c>
      <c r="AC57" s="17">
        <v>0</v>
      </c>
      <c r="AD57" s="17">
        <v>0</v>
      </c>
      <c r="AE57" s="17"/>
      <c r="AF57" s="17"/>
      <c r="AG57" s="17"/>
      <c r="AH57" s="17"/>
      <c r="AI57" s="17">
        <v>2.7</v>
      </c>
      <c r="AJ57" s="17">
        <v>-4.5</v>
      </c>
      <c r="AK57" s="17"/>
      <c r="AL57" s="17"/>
      <c r="AM57" s="17"/>
      <c r="AN57" s="17">
        <v>-0.2</v>
      </c>
      <c r="AO57" s="17">
        <v>-9.5</v>
      </c>
      <c r="AP57" s="17">
        <v>1.2</v>
      </c>
      <c r="AQ57" s="17">
        <v>0</v>
      </c>
      <c r="AR57" s="17">
        <v>0</v>
      </c>
      <c r="AS57" s="17">
        <v>0.2</v>
      </c>
      <c r="AT57" s="17">
        <v>1.3</v>
      </c>
      <c r="AU57" s="17">
        <v>-0.1</v>
      </c>
      <c r="AV57" s="17">
        <v>20.3</v>
      </c>
      <c r="AW57" s="17">
        <v>-24.2</v>
      </c>
      <c r="AX57" s="17">
        <v>-48.4</v>
      </c>
      <c r="AY57" s="17">
        <v>-2.7</v>
      </c>
      <c r="AZ57" s="17">
        <v>-2.2999999999999998</v>
      </c>
      <c r="BA57" s="17">
        <v>-0.5</v>
      </c>
      <c r="BB57" s="17">
        <v>-1.5</v>
      </c>
      <c r="BC57" s="17">
        <v>2.6</v>
      </c>
      <c r="BD57" s="17">
        <v>0.5</v>
      </c>
      <c r="BE57" s="17">
        <v>0.2</v>
      </c>
      <c r="BF57" s="17">
        <v>0</v>
      </c>
      <c r="BG57" s="17"/>
      <c r="BH57" s="17"/>
      <c r="BI57" s="17">
        <v>0.2</v>
      </c>
      <c r="BJ57" s="17"/>
      <c r="BK57" s="17"/>
      <c r="BL57" s="17">
        <v>-0.5</v>
      </c>
      <c r="BM57" s="17"/>
      <c r="BN57" s="17"/>
      <c r="BO57" s="17"/>
      <c r="BP57" s="17">
        <v>-2.2999999999999998</v>
      </c>
      <c r="BQ57" s="17">
        <v>22.9</v>
      </c>
      <c r="BR57" s="17">
        <v>21.9</v>
      </c>
      <c r="BS57" s="17">
        <v>-3.8</v>
      </c>
      <c r="BT57" s="17">
        <v>42.4</v>
      </c>
      <c r="BU57" s="17">
        <v>-20.8</v>
      </c>
      <c r="BV57" s="17">
        <v>-8.5</v>
      </c>
      <c r="BW57" s="17"/>
      <c r="BX57" s="17"/>
      <c r="BY57" s="17"/>
      <c r="BZ57" s="17"/>
      <c r="CA57" s="17"/>
      <c r="CB57" s="17"/>
      <c r="CC57" s="17">
        <v>-0.7</v>
      </c>
      <c r="CD57" s="17">
        <v>0</v>
      </c>
      <c r="CE57" s="17">
        <v>0</v>
      </c>
      <c r="CF57" s="17">
        <v>0</v>
      </c>
      <c r="CG57" s="17">
        <v>0</v>
      </c>
      <c r="CH57" s="17">
        <v>0</v>
      </c>
      <c r="CI57" s="17"/>
      <c r="CJ57" s="17"/>
      <c r="CK57" s="17"/>
      <c r="CL57" s="17">
        <v>0</v>
      </c>
      <c r="CM57" s="17">
        <v>0</v>
      </c>
      <c r="CN57" s="17">
        <v>0</v>
      </c>
      <c r="CO57" s="17"/>
      <c r="CP57" s="17"/>
      <c r="CQ57" s="17"/>
      <c r="CR57" s="17"/>
      <c r="CS57" s="17"/>
      <c r="CT57" s="17">
        <v>-18.8</v>
      </c>
      <c r="CU57" s="17">
        <v>-11.7</v>
      </c>
      <c r="CV57" s="17"/>
      <c r="CW57" s="17">
        <v>-9</v>
      </c>
      <c r="CX57" s="17">
        <v>0</v>
      </c>
      <c r="CY57" s="17">
        <v>0</v>
      </c>
      <c r="CZ57" s="17"/>
      <c r="DA57" s="17">
        <v>0.3</v>
      </c>
      <c r="DB57" s="17">
        <v>-5.5599999999999998E-3</v>
      </c>
      <c r="DC57" s="17">
        <v>0</v>
      </c>
      <c r="DD57" s="17"/>
      <c r="DE57" s="17">
        <v>0</v>
      </c>
      <c r="DF57" s="17"/>
      <c r="DG57" s="17">
        <v>0</v>
      </c>
      <c r="DH57" s="17">
        <v>0.8</v>
      </c>
      <c r="DI57" s="17">
        <v>0.2</v>
      </c>
      <c r="DJ57" s="17">
        <v>1.1000000000000001</v>
      </c>
      <c r="DK57" s="17"/>
      <c r="DL57" s="17">
        <v>0.5</v>
      </c>
      <c r="DM57" s="17"/>
      <c r="DN57" s="17">
        <v>0</v>
      </c>
      <c r="DO57" s="17">
        <v>0</v>
      </c>
      <c r="DP57" s="17">
        <v>-4.7</v>
      </c>
      <c r="DQ57" s="17">
        <v>-4.9000000000000004</v>
      </c>
      <c r="DR57" s="17">
        <v>1.3</v>
      </c>
      <c r="DS57" s="17">
        <v>0.7</v>
      </c>
      <c r="DT57" s="17">
        <v>0.6</v>
      </c>
      <c r="DU57" s="17">
        <v>1.2</v>
      </c>
      <c r="DV57" s="17">
        <v>0</v>
      </c>
      <c r="DW57" s="17">
        <v>0</v>
      </c>
      <c r="DX57" s="17">
        <v>0.2</v>
      </c>
      <c r="DY57" s="17">
        <v>0.3</v>
      </c>
      <c r="DZ57" s="17"/>
      <c r="EA57" s="17">
        <v>-1.7</v>
      </c>
      <c r="EB57" s="17">
        <v>0</v>
      </c>
      <c r="EC57" s="17">
        <v>0.4</v>
      </c>
      <c r="ED57" s="17">
        <v>0.5</v>
      </c>
      <c r="EE57" s="17">
        <v>0.2</v>
      </c>
      <c r="EF57" s="17"/>
      <c r="EG57" s="17">
        <v>3</v>
      </c>
      <c r="EH57" s="17">
        <v>0</v>
      </c>
      <c r="EI57" s="17">
        <v>-6.6</v>
      </c>
      <c r="EJ57" s="17">
        <v>-8</v>
      </c>
      <c r="EK57" s="17">
        <v>-1</v>
      </c>
      <c r="EL57" s="17">
        <v>-0.7</v>
      </c>
      <c r="EM57" s="17">
        <v>0.8</v>
      </c>
      <c r="EN57" s="17">
        <v>-0.1</v>
      </c>
      <c r="EO57" s="17">
        <v>1.6</v>
      </c>
      <c r="EP57" s="17">
        <v>0.2</v>
      </c>
      <c r="EQ57" s="17">
        <v>0.1</v>
      </c>
      <c r="ER57" s="17">
        <v>0.1</v>
      </c>
      <c r="ES57" s="17">
        <v>0</v>
      </c>
      <c r="ET57" s="17">
        <v>0</v>
      </c>
      <c r="EU57" s="17">
        <v>0</v>
      </c>
      <c r="EV57" s="17">
        <v>0</v>
      </c>
      <c r="EW57" s="17">
        <v>0</v>
      </c>
      <c r="EX57" s="17">
        <v>0</v>
      </c>
      <c r="EY57" s="17">
        <v>0</v>
      </c>
      <c r="EZ57" s="17">
        <v>0</v>
      </c>
      <c r="FA57" s="17">
        <v>0</v>
      </c>
      <c r="FB57" s="17">
        <v>0.4</v>
      </c>
      <c r="FC57" s="17">
        <v>0.4</v>
      </c>
      <c r="FD57" s="17">
        <v>1.9</v>
      </c>
      <c r="FE57" s="17">
        <v>0</v>
      </c>
      <c r="FF57" s="17">
        <v>0</v>
      </c>
      <c r="FG57" s="17">
        <v>3.5</v>
      </c>
      <c r="FH57" s="17">
        <v>0</v>
      </c>
      <c r="FI57" s="17">
        <v>0</v>
      </c>
      <c r="FJ57" s="17">
        <v>4.97</v>
      </c>
      <c r="FK57" s="17">
        <v>-48.035559999999997</v>
      </c>
      <c r="FL57" s="15"/>
      <c r="FM57" s="17"/>
      <c r="FN57" s="17">
        <v>0</v>
      </c>
      <c r="FO57" s="17"/>
      <c r="FP57" s="17">
        <v>0.6</v>
      </c>
      <c r="FQ57" s="17">
        <v>0.28399999999999997</v>
      </c>
      <c r="FR57" s="17">
        <v>0.25763999999999998</v>
      </c>
      <c r="FS57" s="17">
        <v>-0.2</v>
      </c>
      <c r="FT57" s="17">
        <v>0.3</v>
      </c>
      <c r="FU57" s="17">
        <v>1.2416400000000001</v>
      </c>
    </row>
    <row r="58" spans="1:177" ht="24" customHeight="1" x14ac:dyDescent="0.3">
      <c r="A58" s="18" t="s">
        <v>865</v>
      </c>
      <c r="B58" s="18" t="s">
        <v>57</v>
      </c>
      <c r="C58" s="19">
        <v>2.1</v>
      </c>
      <c r="D58" s="19">
        <v>-8.8000000000000007</v>
      </c>
      <c r="E58" s="19">
        <v>10</v>
      </c>
      <c r="F58" s="19"/>
      <c r="G58" s="19"/>
      <c r="H58" s="19">
        <v>0</v>
      </c>
      <c r="I58" s="19">
        <v>-4.4000000000000004</v>
      </c>
      <c r="J58" s="19"/>
      <c r="K58" s="19">
        <v>0</v>
      </c>
      <c r="L58" s="19">
        <v>-28.2</v>
      </c>
      <c r="M58" s="19">
        <v>-16.3</v>
      </c>
      <c r="N58" s="19">
        <v>-10.9</v>
      </c>
      <c r="O58" s="19">
        <v>41.7</v>
      </c>
      <c r="P58" s="19">
        <v>13.7</v>
      </c>
      <c r="Q58" s="19">
        <v>18.5</v>
      </c>
      <c r="R58" s="19">
        <v>9.3000000000000007</v>
      </c>
      <c r="S58" s="19">
        <v>0</v>
      </c>
      <c r="T58" s="19"/>
      <c r="U58" s="19"/>
      <c r="V58" s="19"/>
      <c r="W58" s="19"/>
      <c r="X58" s="19">
        <v>-6.9</v>
      </c>
      <c r="Y58" s="19">
        <v>0.9</v>
      </c>
      <c r="Z58" s="19">
        <v>0.5</v>
      </c>
      <c r="AA58" s="19"/>
      <c r="AB58" s="19">
        <v>0</v>
      </c>
      <c r="AC58" s="19">
        <v>0</v>
      </c>
      <c r="AD58" s="19">
        <v>0</v>
      </c>
      <c r="AE58" s="19"/>
      <c r="AF58" s="19"/>
      <c r="AG58" s="19"/>
      <c r="AH58" s="19"/>
      <c r="AI58" s="19">
        <v>2.1</v>
      </c>
      <c r="AJ58" s="19">
        <v>-3.7</v>
      </c>
      <c r="AK58" s="19"/>
      <c r="AL58" s="19"/>
      <c r="AM58" s="19"/>
      <c r="AN58" s="19">
        <v>-0.3</v>
      </c>
      <c r="AO58" s="19">
        <v>-7.4</v>
      </c>
      <c r="AP58" s="19">
        <v>1.3</v>
      </c>
      <c r="AQ58" s="19">
        <v>0</v>
      </c>
      <c r="AR58" s="19">
        <v>0</v>
      </c>
      <c r="AS58" s="19">
        <v>0.4</v>
      </c>
      <c r="AT58" s="19">
        <v>1.3</v>
      </c>
      <c r="AU58" s="19">
        <v>0.5</v>
      </c>
      <c r="AV58" s="19">
        <v>36.5</v>
      </c>
      <c r="AW58" s="19">
        <v>-8.6</v>
      </c>
      <c r="AX58" s="19">
        <v>-32.5</v>
      </c>
      <c r="AY58" s="19">
        <v>-2.7</v>
      </c>
      <c r="AZ58" s="19">
        <v>-2</v>
      </c>
      <c r="BA58" s="19">
        <v>-0.2</v>
      </c>
      <c r="BB58" s="19">
        <v>-0.4</v>
      </c>
      <c r="BC58" s="19">
        <v>2.4</v>
      </c>
      <c r="BD58" s="19">
        <v>0.5</v>
      </c>
      <c r="BE58" s="19">
        <v>0.2</v>
      </c>
      <c r="BF58" s="19">
        <v>-2</v>
      </c>
      <c r="BG58" s="19"/>
      <c r="BH58" s="19"/>
      <c r="BI58" s="19">
        <v>3.1</v>
      </c>
      <c r="BJ58" s="19"/>
      <c r="BK58" s="19"/>
      <c r="BL58" s="19">
        <v>-1.4</v>
      </c>
      <c r="BM58" s="19"/>
      <c r="BN58" s="19"/>
      <c r="BO58" s="19"/>
      <c r="BP58" s="19">
        <v>-1.1000000000000001</v>
      </c>
      <c r="BQ58" s="19">
        <v>-23.4</v>
      </c>
      <c r="BR58" s="19">
        <v>-25</v>
      </c>
      <c r="BS58" s="19">
        <v>0.9</v>
      </c>
      <c r="BT58" s="19">
        <v>20.6</v>
      </c>
      <c r="BU58" s="19">
        <v>-7.5</v>
      </c>
      <c r="BV58" s="19">
        <v>-4.5999999999999996</v>
      </c>
      <c r="BW58" s="19"/>
      <c r="BX58" s="19"/>
      <c r="BY58" s="19"/>
      <c r="BZ58" s="19"/>
      <c r="CA58" s="19"/>
      <c r="CB58" s="19"/>
      <c r="CC58" s="19">
        <v>-0.7</v>
      </c>
      <c r="CD58" s="19">
        <v>0</v>
      </c>
      <c r="CE58" s="19">
        <v>0</v>
      </c>
      <c r="CF58" s="19">
        <v>0</v>
      </c>
      <c r="CG58" s="19">
        <v>0</v>
      </c>
      <c r="CH58" s="19">
        <v>0</v>
      </c>
      <c r="CI58" s="19"/>
      <c r="CJ58" s="19"/>
      <c r="CK58" s="19"/>
      <c r="CL58" s="19">
        <v>0</v>
      </c>
      <c r="CM58" s="19">
        <v>0</v>
      </c>
      <c r="CN58" s="19">
        <v>0</v>
      </c>
      <c r="CO58" s="19"/>
      <c r="CP58" s="19"/>
      <c r="CQ58" s="19"/>
      <c r="CR58" s="19"/>
      <c r="CS58" s="19"/>
      <c r="CT58" s="19">
        <v>-9</v>
      </c>
      <c r="CU58" s="19">
        <v>-5.6</v>
      </c>
      <c r="CV58" s="19"/>
      <c r="CW58" s="19">
        <v>-8.6</v>
      </c>
      <c r="CX58" s="19">
        <v>0</v>
      </c>
      <c r="CY58" s="19">
        <v>0</v>
      </c>
      <c r="CZ58" s="19"/>
      <c r="DA58" s="19">
        <v>0.3</v>
      </c>
      <c r="DB58" s="19">
        <v>8.1200000000000005E-3</v>
      </c>
      <c r="DC58" s="19">
        <v>0</v>
      </c>
      <c r="DD58" s="19"/>
      <c r="DE58" s="19">
        <v>0</v>
      </c>
      <c r="DF58" s="19"/>
      <c r="DG58" s="19">
        <v>0</v>
      </c>
      <c r="DH58" s="19">
        <v>0.8</v>
      </c>
      <c r="DI58" s="19">
        <v>0.2</v>
      </c>
      <c r="DJ58" s="19">
        <v>1.1000000000000001</v>
      </c>
      <c r="DK58" s="19"/>
      <c r="DL58" s="19">
        <v>0.6</v>
      </c>
      <c r="DM58" s="19"/>
      <c r="DN58" s="19">
        <v>0</v>
      </c>
      <c r="DO58" s="19">
        <v>0</v>
      </c>
      <c r="DP58" s="19">
        <v>-4</v>
      </c>
      <c r="DQ58" s="19">
        <v>-2.1</v>
      </c>
      <c r="DR58" s="19">
        <v>1.3</v>
      </c>
      <c r="DS58" s="19">
        <v>0.7</v>
      </c>
      <c r="DT58" s="19">
        <v>0.6</v>
      </c>
      <c r="DU58" s="19">
        <v>1.2</v>
      </c>
      <c r="DV58" s="19">
        <v>0</v>
      </c>
      <c r="DW58" s="19">
        <v>0.1</v>
      </c>
      <c r="DX58" s="19">
        <v>0.2</v>
      </c>
      <c r="DY58" s="19">
        <v>0.3</v>
      </c>
      <c r="DZ58" s="19"/>
      <c r="EA58" s="19">
        <v>-1.7</v>
      </c>
      <c r="EB58" s="19">
        <v>0.1</v>
      </c>
      <c r="EC58" s="19">
        <v>0.4</v>
      </c>
      <c r="ED58" s="19">
        <v>0.5</v>
      </c>
      <c r="EE58" s="19">
        <v>0.4</v>
      </c>
      <c r="EF58" s="19"/>
      <c r="EG58" s="19">
        <v>3</v>
      </c>
      <c r="EH58" s="19">
        <v>0</v>
      </c>
      <c r="EI58" s="19">
        <v>-5.3</v>
      </c>
      <c r="EJ58" s="19">
        <v>-6.2</v>
      </c>
      <c r="EK58" s="19">
        <v>-0.8</v>
      </c>
      <c r="EL58" s="19">
        <v>-0.6</v>
      </c>
      <c r="EM58" s="19">
        <v>0.8</v>
      </c>
      <c r="EN58" s="19">
        <v>-0.1</v>
      </c>
      <c r="EO58" s="19">
        <v>1.6</v>
      </c>
      <c r="EP58" s="19">
        <v>0.2</v>
      </c>
      <c r="EQ58" s="19">
        <v>0.1</v>
      </c>
      <c r="ER58" s="19">
        <v>0.1</v>
      </c>
      <c r="ES58" s="19">
        <v>0</v>
      </c>
      <c r="ET58" s="19">
        <v>0</v>
      </c>
      <c r="EU58" s="19">
        <v>0</v>
      </c>
      <c r="EV58" s="19">
        <v>0</v>
      </c>
      <c r="EW58" s="19">
        <v>0</v>
      </c>
      <c r="EX58" s="19">
        <v>0</v>
      </c>
      <c r="EY58" s="19">
        <v>0</v>
      </c>
      <c r="EZ58" s="19">
        <v>0</v>
      </c>
      <c r="FA58" s="19">
        <v>0</v>
      </c>
      <c r="FB58" s="19">
        <v>0.4</v>
      </c>
      <c r="FC58" s="19">
        <v>0.8</v>
      </c>
      <c r="FD58" s="19">
        <v>2.2999999999999998</v>
      </c>
      <c r="FE58" s="19">
        <v>0</v>
      </c>
      <c r="FF58" s="19">
        <v>0</v>
      </c>
      <c r="FG58" s="19">
        <v>3.3</v>
      </c>
      <c r="FH58" s="19">
        <v>0</v>
      </c>
      <c r="FI58" s="19">
        <v>0</v>
      </c>
      <c r="FJ58" s="19">
        <v>4.91</v>
      </c>
      <c r="FK58" s="19">
        <v>-50.18188</v>
      </c>
      <c r="FL58" s="15"/>
      <c r="FM58" s="19"/>
      <c r="FN58" s="19">
        <v>0</v>
      </c>
      <c r="FO58" s="19"/>
      <c r="FP58" s="19">
        <v>0.7</v>
      </c>
      <c r="FQ58" s="19">
        <v>0.27423999999999998</v>
      </c>
      <c r="FR58" s="19">
        <v>0.24567</v>
      </c>
      <c r="FS58" s="19">
        <v>-0.2</v>
      </c>
      <c r="FT58" s="19">
        <v>0.1</v>
      </c>
      <c r="FU58" s="19">
        <v>1.11991</v>
      </c>
    </row>
    <row r="59" spans="1:177" ht="25.05" customHeight="1" x14ac:dyDescent="0.3">
      <c r="A59" s="199" t="s">
        <v>866</v>
      </c>
      <c r="B59" s="200"/>
      <c r="C59" s="20">
        <v>-118.8</v>
      </c>
      <c r="D59" s="20">
        <v>108.2</v>
      </c>
      <c r="E59" s="20">
        <v>282.95</v>
      </c>
      <c r="F59" s="20">
        <v>0</v>
      </c>
      <c r="G59" s="20">
        <v>0</v>
      </c>
      <c r="H59" s="20">
        <v>-20.5</v>
      </c>
      <c r="I59" s="20">
        <v>226.05</v>
      </c>
      <c r="J59" s="20">
        <v>0</v>
      </c>
      <c r="K59" s="20">
        <v>96</v>
      </c>
      <c r="L59" s="20">
        <v>81.650000000000006</v>
      </c>
      <c r="M59" s="20">
        <v>-71.95</v>
      </c>
      <c r="N59" s="20">
        <v>143.80000000000001</v>
      </c>
      <c r="O59" s="20">
        <v>814.5</v>
      </c>
      <c r="P59" s="20">
        <v>325.55</v>
      </c>
      <c r="Q59" s="20">
        <v>271.95</v>
      </c>
      <c r="R59" s="20">
        <v>309.25</v>
      </c>
      <c r="S59" s="20">
        <v>0.65</v>
      </c>
      <c r="T59" s="20">
        <v>0</v>
      </c>
      <c r="U59" s="20">
        <v>0</v>
      </c>
      <c r="V59" s="20">
        <v>0</v>
      </c>
      <c r="W59" s="20">
        <v>0</v>
      </c>
      <c r="X59" s="20">
        <v>-54</v>
      </c>
      <c r="Y59" s="20">
        <v>27.95</v>
      </c>
      <c r="Z59" s="20">
        <v>18.7</v>
      </c>
      <c r="AA59" s="20">
        <v>0</v>
      </c>
      <c r="AB59" s="20">
        <v>-76.599999999999994</v>
      </c>
      <c r="AC59" s="20">
        <v>75</v>
      </c>
      <c r="AD59" s="20">
        <v>301.39999999999998</v>
      </c>
      <c r="AE59" s="20">
        <v>0</v>
      </c>
      <c r="AF59" s="20">
        <v>0</v>
      </c>
      <c r="AG59" s="20">
        <v>0</v>
      </c>
      <c r="AH59" s="20">
        <v>0</v>
      </c>
      <c r="AI59" s="20">
        <v>73.849999999999994</v>
      </c>
      <c r="AJ59" s="20">
        <v>-1.1499999999999999</v>
      </c>
      <c r="AK59" s="20">
        <v>0</v>
      </c>
      <c r="AL59" s="20">
        <v>0</v>
      </c>
      <c r="AM59" s="20">
        <v>0</v>
      </c>
      <c r="AN59" s="20">
        <v>-15.45</v>
      </c>
      <c r="AO59" s="20">
        <v>-1.3</v>
      </c>
      <c r="AP59" s="20">
        <v>70</v>
      </c>
      <c r="AQ59" s="20">
        <v>106.25</v>
      </c>
      <c r="AR59" s="20">
        <v>26.9</v>
      </c>
      <c r="AS59" s="20">
        <v>-5.55</v>
      </c>
      <c r="AT59" s="20">
        <v>31.45</v>
      </c>
      <c r="AU59" s="20">
        <v>14</v>
      </c>
      <c r="AV59" s="20">
        <v>1003.5</v>
      </c>
      <c r="AW59" s="20">
        <v>100.7</v>
      </c>
      <c r="AX59" s="20">
        <v>-621.79999999999995</v>
      </c>
      <c r="AY59" s="20">
        <v>130.1</v>
      </c>
      <c r="AZ59" s="20">
        <v>-56.65</v>
      </c>
      <c r="BA59" s="20">
        <v>-6.55</v>
      </c>
      <c r="BB59" s="20">
        <v>9.1</v>
      </c>
      <c r="BC59" s="20">
        <v>26</v>
      </c>
      <c r="BD59" s="20">
        <v>11.4</v>
      </c>
      <c r="BE59" s="20">
        <v>3.75</v>
      </c>
      <c r="BF59" s="20">
        <v>-31.25</v>
      </c>
      <c r="BG59" s="20">
        <v>0</v>
      </c>
      <c r="BH59" s="20">
        <v>0</v>
      </c>
      <c r="BI59" s="20">
        <v>113.25</v>
      </c>
      <c r="BJ59" s="20">
        <v>0</v>
      </c>
      <c r="BK59" s="20">
        <v>0</v>
      </c>
      <c r="BL59" s="20">
        <v>48.5</v>
      </c>
      <c r="BM59" s="20">
        <v>0</v>
      </c>
      <c r="BN59" s="20">
        <v>0</v>
      </c>
      <c r="BO59" s="20">
        <v>0</v>
      </c>
      <c r="BP59" s="20">
        <v>7.5</v>
      </c>
      <c r="BQ59" s="20">
        <v>142.19999999999999</v>
      </c>
      <c r="BR59" s="20">
        <v>112.6</v>
      </c>
      <c r="BS59" s="20">
        <v>-45.15</v>
      </c>
      <c r="BT59" s="20">
        <v>775.5</v>
      </c>
      <c r="BU59" s="20">
        <v>-351.4</v>
      </c>
      <c r="BV59" s="20">
        <v>-164.55</v>
      </c>
      <c r="BW59" s="20">
        <v>0</v>
      </c>
      <c r="BX59" s="20">
        <v>0</v>
      </c>
      <c r="BY59" s="20">
        <v>0</v>
      </c>
      <c r="BZ59" s="20">
        <v>0</v>
      </c>
      <c r="CA59" s="20">
        <v>0</v>
      </c>
      <c r="CB59" s="20">
        <v>0</v>
      </c>
      <c r="CC59" s="20">
        <v>-15.8</v>
      </c>
      <c r="CD59" s="20">
        <v>965.75</v>
      </c>
      <c r="CE59" s="20">
        <v>752.65</v>
      </c>
      <c r="CF59" s="20">
        <v>189.2</v>
      </c>
      <c r="CG59" s="20">
        <v>199.4</v>
      </c>
      <c r="CH59" s="20">
        <v>34.299999999999997</v>
      </c>
      <c r="CI59" s="20">
        <v>0</v>
      </c>
      <c r="CJ59" s="20">
        <v>0</v>
      </c>
      <c r="CK59" s="20">
        <v>0</v>
      </c>
      <c r="CL59" s="20">
        <v>677.9</v>
      </c>
      <c r="CM59" s="20">
        <v>736.25</v>
      </c>
      <c r="CN59" s="20">
        <v>-75.75</v>
      </c>
      <c r="CO59" s="20">
        <v>0</v>
      </c>
      <c r="CP59" s="20">
        <v>0</v>
      </c>
      <c r="CQ59" s="20">
        <v>0</v>
      </c>
      <c r="CR59" s="20">
        <v>0</v>
      </c>
      <c r="CS59" s="20">
        <v>0</v>
      </c>
      <c r="CT59" s="20">
        <v>182.35</v>
      </c>
      <c r="CU59" s="20">
        <v>74</v>
      </c>
      <c r="CV59" s="20">
        <v>0</v>
      </c>
      <c r="CW59" s="20">
        <v>-137.44999999999999</v>
      </c>
      <c r="CX59" s="20">
        <v>84.25</v>
      </c>
      <c r="CY59" s="20">
        <v>-87.2</v>
      </c>
      <c r="CZ59" s="20">
        <v>0</v>
      </c>
      <c r="DA59" s="20">
        <v>7.2</v>
      </c>
      <c r="DB59" s="20">
        <v>0.36595499999999997</v>
      </c>
      <c r="DC59" s="20">
        <v>-0.05</v>
      </c>
      <c r="DD59" s="20">
        <v>0</v>
      </c>
      <c r="DE59" s="20">
        <v>229.53</v>
      </c>
      <c r="DF59" s="20">
        <v>0</v>
      </c>
      <c r="DG59" s="20">
        <v>-0.2</v>
      </c>
      <c r="DH59" s="20">
        <v>25.2</v>
      </c>
      <c r="DI59" s="20">
        <v>3.5</v>
      </c>
      <c r="DJ59" s="20">
        <v>51.35</v>
      </c>
      <c r="DK59" s="20">
        <v>0</v>
      </c>
      <c r="DL59" s="20">
        <v>12.4</v>
      </c>
      <c r="DM59" s="20">
        <v>0</v>
      </c>
      <c r="DN59" s="20">
        <v>-8</v>
      </c>
      <c r="DO59" s="20">
        <v>-20.100000000000001</v>
      </c>
      <c r="DP59" s="20">
        <v>-88.45</v>
      </c>
      <c r="DQ59" s="20">
        <v>-114.3</v>
      </c>
      <c r="DR59" s="20">
        <v>23.45</v>
      </c>
      <c r="DS59" s="20">
        <v>16.2</v>
      </c>
      <c r="DT59" s="20">
        <v>13.45</v>
      </c>
      <c r="DU59" s="20">
        <v>28.8</v>
      </c>
      <c r="DV59" s="20">
        <v>-29.85</v>
      </c>
      <c r="DW59" s="20">
        <v>0.1</v>
      </c>
      <c r="DX59" s="20">
        <v>8.6</v>
      </c>
      <c r="DY59" s="20">
        <v>6.4</v>
      </c>
      <c r="DZ59" s="20">
        <v>0</v>
      </c>
      <c r="EA59" s="20">
        <v>-35.4</v>
      </c>
      <c r="EB59" s="20">
        <v>2.25</v>
      </c>
      <c r="EC59" s="20">
        <v>9.3000000000000007</v>
      </c>
      <c r="ED59" s="20">
        <v>10.8</v>
      </c>
      <c r="EE59" s="20">
        <v>8.75</v>
      </c>
      <c r="EF59" s="20">
        <v>0</v>
      </c>
      <c r="EG59" s="20">
        <v>80.599999999999994</v>
      </c>
      <c r="EH59" s="20">
        <v>25.15</v>
      </c>
      <c r="EI59" s="20">
        <v>-92</v>
      </c>
      <c r="EJ59" s="20">
        <v>-113.6</v>
      </c>
      <c r="EK59" s="20">
        <v>-14.5</v>
      </c>
      <c r="EL59" s="20">
        <v>-5.65</v>
      </c>
      <c r="EM59" s="20">
        <v>17.100000000000001</v>
      </c>
      <c r="EN59" s="20">
        <v>-4.75</v>
      </c>
      <c r="EO59" s="20">
        <v>40</v>
      </c>
      <c r="EP59" s="20">
        <v>4.8</v>
      </c>
      <c r="EQ59" s="20">
        <v>2.4</v>
      </c>
      <c r="ER59" s="20">
        <v>2.4</v>
      </c>
      <c r="ES59" s="20">
        <v>-92.9</v>
      </c>
      <c r="ET59" s="20">
        <v>14.65</v>
      </c>
      <c r="EU59" s="20">
        <v>17.649999999999999</v>
      </c>
      <c r="EV59" s="20">
        <v>50.75</v>
      </c>
      <c r="EW59" s="20">
        <v>-4.55</v>
      </c>
      <c r="EX59" s="20">
        <v>48.9</v>
      </c>
      <c r="EY59" s="20">
        <v>7.5</v>
      </c>
      <c r="EZ59" s="20">
        <v>168.65</v>
      </c>
      <c r="FA59" s="20">
        <v>16.3</v>
      </c>
      <c r="FB59" s="20">
        <v>18</v>
      </c>
      <c r="FC59" s="20">
        <v>20.149999999999999</v>
      </c>
      <c r="FD59" s="20">
        <v>48.4</v>
      </c>
      <c r="FE59" s="20">
        <v>160.35</v>
      </c>
      <c r="FF59" s="20">
        <v>3.75</v>
      </c>
      <c r="FG59" s="20">
        <v>70.849999999999994</v>
      </c>
      <c r="FH59" s="20">
        <v>12.35</v>
      </c>
      <c r="FI59" s="20">
        <v>51.75</v>
      </c>
      <c r="FJ59" s="20">
        <v>116.92</v>
      </c>
      <c r="FK59" s="20">
        <v>8660.065955</v>
      </c>
      <c r="FL59" s="21"/>
      <c r="FM59" s="20">
        <v>0</v>
      </c>
      <c r="FN59" s="20">
        <v>-1.4424999999999999</v>
      </c>
      <c r="FO59" s="20">
        <v>0</v>
      </c>
      <c r="FP59" s="20">
        <v>15.85</v>
      </c>
      <c r="FQ59" s="20">
        <v>43.333975000000002</v>
      </c>
      <c r="FR59" s="20">
        <v>34.611759999999997</v>
      </c>
      <c r="FS59" s="20">
        <v>0.75</v>
      </c>
      <c r="FT59" s="20">
        <v>20.45</v>
      </c>
      <c r="FU59" s="20">
        <v>113.553235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869</v>
      </c>
      <c r="C5" s="1"/>
      <c r="D5" s="1"/>
      <c r="E5" s="1"/>
      <c r="F5" s="1"/>
      <c r="G5" s="1"/>
      <c r="H5" s="1"/>
    </row>
    <row r="6" spans="1:8" ht="22.95" customHeight="1" x14ac:dyDescent="0.3">
      <c r="A6" s="1"/>
      <c r="B6" s="201" t="s">
        <v>870</v>
      </c>
      <c r="C6" s="201" t="s">
        <v>871</v>
      </c>
      <c r="D6" s="201"/>
      <c r="E6" s="201" t="s">
        <v>872</v>
      </c>
      <c r="F6" s="201"/>
      <c r="G6" s="201"/>
      <c r="H6" s="201" t="s">
        <v>873</v>
      </c>
    </row>
    <row r="7" spans="1:8" ht="31.05" customHeight="1" x14ac:dyDescent="0.3">
      <c r="A7" s="1"/>
      <c r="B7" s="201"/>
      <c r="C7" s="24" t="s">
        <v>874</v>
      </c>
      <c r="D7" s="24" t="s">
        <v>875</v>
      </c>
      <c r="E7" s="24" t="s">
        <v>597</v>
      </c>
      <c r="F7" s="24" t="s">
        <v>596</v>
      </c>
      <c r="G7" s="24" t="s">
        <v>595</v>
      </c>
      <c r="H7" s="24" t="s">
        <v>876</v>
      </c>
    </row>
    <row r="8" spans="1:8" ht="10.95" customHeight="1" x14ac:dyDescent="0.3">
      <c r="A8" s="1"/>
      <c r="B8" s="25" t="s">
        <v>818</v>
      </c>
      <c r="C8" s="26">
        <v>0</v>
      </c>
      <c r="D8" s="26">
        <v>6421.6</v>
      </c>
      <c r="E8" s="27">
        <v>975.71019999999999</v>
      </c>
      <c r="F8" s="27">
        <v>3696.4960000000001</v>
      </c>
      <c r="G8" s="27">
        <v>1749.3938000000001</v>
      </c>
      <c r="H8" s="27">
        <v>254.28919999999999</v>
      </c>
    </row>
    <row r="9" spans="1:8" ht="10.95" customHeight="1" x14ac:dyDescent="0.3">
      <c r="A9" s="1"/>
      <c r="B9" s="25" t="s">
        <v>819</v>
      </c>
      <c r="C9" s="26">
        <v>0</v>
      </c>
      <c r="D9" s="26">
        <v>6401.3</v>
      </c>
      <c r="E9" s="27">
        <v>989.10730000000001</v>
      </c>
      <c r="F9" s="27">
        <v>3675.3092999999999</v>
      </c>
      <c r="G9" s="27">
        <v>1736.8833999999999</v>
      </c>
      <c r="H9" s="27">
        <v>255.49299999999999</v>
      </c>
    </row>
    <row r="10" spans="1:8" ht="10.95" customHeight="1" x14ac:dyDescent="0.3">
      <c r="A10" s="1"/>
      <c r="B10" s="25" t="s">
        <v>820</v>
      </c>
      <c r="C10" s="26">
        <v>0</v>
      </c>
      <c r="D10" s="26">
        <v>6254.1</v>
      </c>
      <c r="E10" s="27">
        <v>971.69880000000001</v>
      </c>
      <c r="F10" s="27">
        <v>3575.6922</v>
      </c>
      <c r="G10" s="27">
        <v>1706.7090000000001</v>
      </c>
      <c r="H10" s="27">
        <v>258.93200000000002</v>
      </c>
    </row>
    <row r="11" spans="1:8" ht="10.95" customHeight="1" x14ac:dyDescent="0.3">
      <c r="A11" s="1"/>
      <c r="B11" s="25" t="s">
        <v>821</v>
      </c>
      <c r="C11" s="26">
        <v>0</v>
      </c>
      <c r="D11" s="26">
        <v>6245.5</v>
      </c>
      <c r="E11" s="27">
        <v>931.14970000000005</v>
      </c>
      <c r="F11" s="27">
        <v>3602.2168000000001</v>
      </c>
      <c r="G11" s="27">
        <v>1712.1334999999999</v>
      </c>
      <c r="H11" s="27">
        <v>255.74199999999999</v>
      </c>
    </row>
    <row r="12" spans="1:8" ht="10.95" customHeight="1" x14ac:dyDescent="0.3">
      <c r="A12" s="1"/>
      <c r="B12" s="25" t="s">
        <v>822</v>
      </c>
      <c r="C12" s="26">
        <v>0</v>
      </c>
      <c r="D12" s="26">
        <v>6197.7</v>
      </c>
      <c r="E12" s="27">
        <v>924.29</v>
      </c>
      <c r="F12" s="27">
        <v>3570.9782</v>
      </c>
      <c r="G12" s="27">
        <v>1702.4318000000001</v>
      </c>
      <c r="H12" s="27">
        <v>255.75980000000001</v>
      </c>
    </row>
    <row r="13" spans="1:8" ht="10.95" customHeight="1" x14ac:dyDescent="0.3">
      <c r="A13" s="1"/>
      <c r="B13" s="25" t="s">
        <v>823</v>
      </c>
      <c r="C13" s="26">
        <v>0</v>
      </c>
      <c r="D13" s="26">
        <v>6238.3</v>
      </c>
      <c r="E13" s="27">
        <v>966.36699999999996</v>
      </c>
      <c r="F13" s="27">
        <v>3550.7564000000002</v>
      </c>
      <c r="G13" s="27">
        <v>1721.1766</v>
      </c>
      <c r="H13" s="27">
        <v>258.09230000000002</v>
      </c>
    </row>
    <row r="14" spans="1:8" ht="10.95" customHeight="1" x14ac:dyDescent="0.3">
      <c r="A14" s="1"/>
      <c r="B14" s="25" t="s">
        <v>824</v>
      </c>
      <c r="C14" s="26">
        <v>0</v>
      </c>
      <c r="D14" s="26">
        <v>6097.2</v>
      </c>
      <c r="E14" s="27">
        <v>949.35580000000004</v>
      </c>
      <c r="F14" s="27">
        <v>3450.9121</v>
      </c>
      <c r="G14" s="27">
        <v>1696.9321</v>
      </c>
      <c r="H14" s="27">
        <v>258.11180000000002</v>
      </c>
    </row>
    <row r="15" spans="1:8" ht="10.95" customHeight="1" x14ac:dyDescent="0.3">
      <c r="A15" s="1"/>
      <c r="B15" s="25" t="s">
        <v>825</v>
      </c>
      <c r="C15" s="26">
        <v>0</v>
      </c>
      <c r="D15" s="26">
        <v>6107.7</v>
      </c>
      <c r="E15" s="27">
        <v>934.19330000000002</v>
      </c>
      <c r="F15" s="27">
        <v>3448.1087000000002</v>
      </c>
      <c r="G15" s="27">
        <v>1725.3979999999999</v>
      </c>
      <c r="H15" s="27">
        <v>259.89069999999998</v>
      </c>
    </row>
    <row r="16" spans="1:8" ht="10.95" customHeight="1" x14ac:dyDescent="0.3">
      <c r="A16" s="1"/>
      <c r="B16" s="25" t="s">
        <v>826</v>
      </c>
      <c r="C16" s="26">
        <v>0</v>
      </c>
      <c r="D16" s="26">
        <v>6159.5</v>
      </c>
      <c r="E16" s="27">
        <v>971.93240000000003</v>
      </c>
      <c r="F16" s="27">
        <v>3461.0133999999998</v>
      </c>
      <c r="G16" s="27">
        <v>1726.5542</v>
      </c>
      <c r="H16" s="27">
        <v>260.96449999999999</v>
      </c>
    </row>
    <row r="17" spans="1:8" ht="10.95" customHeight="1" x14ac:dyDescent="0.3">
      <c r="A17" s="1"/>
      <c r="B17" s="25" t="s">
        <v>827</v>
      </c>
      <c r="C17" s="26">
        <v>0</v>
      </c>
      <c r="D17" s="26">
        <v>6290.4</v>
      </c>
      <c r="E17" s="27">
        <v>935.96029999999996</v>
      </c>
      <c r="F17" s="27">
        <v>3622.5113000000001</v>
      </c>
      <c r="G17" s="27">
        <v>1731.9284</v>
      </c>
      <c r="H17" s="27">
        <v>256.31459999999998</v>
      </c>
    </row>
    <row r="18" spans="1:8" ht="10.95" customHeight="1" x14ac:dyDescent="0.3">
      <c r="A18" s="1"/>
      <c r="B18" s="25" t="s">
        <v>828</v>
      </c>
      <c r="C18" s="26">
        <v>0</v>
      </c>
      <c r="D18" s="26">
        <v>6379.4</v>
      </c>
      <c r="E18" s="27">
        <v>997.68640000000005</v>
      </c>
      <c r="F18" s="27">
        <v>3630.8543</v>
      </c>
      <c r="G18" s="27">
        <v>1750.8593000000001</v>
      </c>
      <c r="H18" s="27">
        <v>250.0044</v>
      </c>
    </row>
    <row r="19" spans="1:8" ht="10.95" customHeight="1" x14ac:dyDescent="0.3">
      <c r="A19" s="1"/>
      <c r="B19" s="25" t="s">
        <v>829</v>
      </c>
      <c r="C19" s="26">
        <v>0</v>
      </c>
      <c r="D19" s="26">
        <v>6551.5</v>
      </c>
      <c r="E19" s="27">
        <v>1010.9076</v>
      </c>
      <c r="F19" s="27">
        <v>3769.0250000000001</v>
      </c>
      <c r="G19" s="27">
        <v>1771.5673999999999</v>
      </c>
      <c r="H19" s="27">
        <v>249.72229999999999</v>
      </c>
    </row>
    <row r="20" spans="1:8" ht="10.95" customHeight="1" x14ac:dyDescent="0.3">
      <c r="A20" s="1"/>
      <c r="B20" s="25" t="s">
        <v>830</v>
      </c>
      <c r="C20" s="26">
        <v>0</v>
      </c>
      <c r="D20" s="26">
        <v>6682.5</v>
      </c>
      <c r="E20" s="27">
        <v>1070.3595</v>
      </c>
      <c r="F20" s="27">
        <v>3798.2478000000001</v>
      </c>
      <c r="G20" s="27">
        <v>1813.8927000000001</v>
      </c>
      <c r="H20" s="27">
        <v>238.87960000000001</v>
      </c>
    </row>
    <row r="21" spans="1:8" ht="10.95" customHeight="1" x14ac:dyDescent="0.3">
      <c r="A21" s="1"/>
      <c r="B21" s="25" t="s">
        <v>831</v>
      </c>
      <c r="C21" s="26">
        <v>0</v>
      </c>
      <c r="D21" s="26">
        <v>6764.1</v>
      </c>
      <c r="E21" s="27">
        <v>1048.7851000000001</v>
      </c>
      <c r="F21" s="27">
        <v>3898.8117000000002</v>
      </c>
      <c r="G21" s="27">
        <v>1816.5032000000001</v>
      </c>
      <c r="H21" s="27">
        <v>215.1593</v>
      </c>
    </row>
    <row r="22" spans="1:8" ht="10.95" customHeight="1" x14ac:dyDescent="0.3">
      <c r="A22" s="1"/>
      <c r="B22" s="25" t="s">
        <v>832</v>
      </c>
      <c r="C22" s="26">
        <v>0</v>
      </c>
      <c r="D22" s="26">
        <v>6907.8</v>
      </c>
      <c r="E22" s="27">
        <v>1090.7985000000001</v>
      </c>
      <c r="F22" s="27">
        <v>4019.0473000000002</v>
      </c>
      <c r="G22" s="27">
        <v>1797.9541999999999</v>
      </c>
      <c r="H22" s="27">
        <v>231.76339999999999</v>
      </c>
    </row>
    <row r="23" spans="1:8" ht="10.95" customHeight="1" x14ac:dyDescent="0.3">
      <c r="A23" s="1"/>
      <c r="B23" s="25" t="s">
        <v>833</v>
      </c>
      <c r="C23" s="26">
        <v>0</v>
      </c>
      <c r="D23" s="26">
        <v>6977.5</v>
      </c>
      <c r="E23" s="27">
        <v>1116.3659</v>
      </c>
      <c r="F23" s="27">
        <v>4071.4213</v>
      </c>
      <c r="G23" s="27">
        <v>1789.7128</v>
      </c>
      <c r="H23" s="27">
        <v>239.5994</v>
      </c>
    </row>
    <row r="24" spans="1:8" ht="10.95" customHeight="1" x14ac:dyDescent="0.3">
      <c r="A24" s="1"/>
      <c r="B24" s="25" t="s">
        <v>834</v>
      </c>
      <c r="C24" s="26">
        <v>0</v>
      </c>
      <c r="D24" s="26">
        <v>7122</v>
      </c>
      <c r="E24" s="27">
        <v>1135.2023999999999</v>
      </c>
      <c r="F24" s="27">
        <v>4199.0069000000003</v>
      </c>
      <c r="G24" s="27">
        <v>1787.7907</v>
      </c>
      <c r="H24" s="27">
        <v>242.2954</v>
      </c>
    </row>
    <row r="25" spans="1:8" ht="10.95" customHeight="1" x14ac:dyDescent="0.3">
      <c r="A25" s="1"/>
      <c r="B25" s="25" t="s">
        <v>835</v>
      </c>
      <c r="C25" s="26">
        <v>0</v>
      </c>
      <c r="D25" s="26">
        <v>7151.9</v>
      </c>
      <c r="E25" s="27">
        <v>1144.5322000000001</v>
      </c>
      <c r="F25" s="27">
        <v>4222.2236999999996</v>
      </c>
      <c r="G25" s="27">
        <v>1785.1441</v>
      </c>
      <c r="H25" s="27">
        <v>244.6652</v>
      </c>
    </row>
    <row r="26" spans="1:8" ht="10.95" customHeight="1" x14ac:dyDescent="0.3">
      <c r="A26" s="1"/>
      <c r="B26" s="25" t="s">
        <v>836</v>
      </c>
      <c r="C26" s="26">
        <v>0</v>
      </c>
      <c r="D26" s="26">
        <v>7326.8</v>
      </c>
      <c r="E26" s="27">
        <v>1135.5545999999999</v>
      </c>
      <c r="F26" s="27">
        <v>4384.5113000000001</v>
      </c>
      <c r="G26" s="27">
        <v>1806.7340999999999</v>
      </c>
      <c r="H26" s="27">
        <v>246.22839999999999</v>
      </c>
    </row>
    <row r="27" spans="1:8" ht="10.95" customHeight="1" x14ac:dyDescent="0.3">
      <c r="A27" s="1"/>
      <c r="B27" s="25" t="s">
        <v>837</v>
      </c>
      <c r="C27" s="26">
        <v>0</v>
      </c>
      <c r="D27" s="26">
        <v>7392.4</v>
      </c>
      <c r="E27" s="27">
        <v>1197.752</v>
      </c>
      <c r="F27" s="27">
        <v>4415.1776</v>
      </c>
      <c r="G27" s="27">
        <v>1779.4703999999999</v>
      </c>
      <c r="H27" s="27">
        <v>248.17500000000001</v>
      </c>
    </row>
    <row r="28" spans="1:8" ht="10.95" customHeight="1" x14ac:dyDescent="0.3">
      <c r="A28" s="1"/>
      <c r="B28" s="25" t="s">
        <v>838</v>
      </c>
      <c r="C28" s="26">
        <v>0</v>
      </c>
      <c r="D28" s="26">
        <v>7472.7</v>
      </c>
      <c r="E28" s="27">
        <v>1174.4969000000001</v>
      </c>
      <c r="F28" s="27">
        <v>4526.1639999999998</v>
      </c>
      <c r="G28" s="27">
        <v>1772.0391</v>
      </c>
      <c r="H28" s="27">
        <v>253.66220000000001</v>
      </c>
    </row>
    <row r="29" spans="1:8" ht="10.95" customHeight="1" x14ac:dyDescent="0.3">
      <c r="A29" s="1"/>
      <c r="B29" s="25" t="s">
        <v>839</v>
      </c>
      <c r="C29" s="26">
        <v>0</v>
      </c>
      <c r="D29" s="26">
        <v>7513.9</v>
      </c>
      <c r="E29" s="27">
        <v>1181.9067</v>
      </c>
      <c r="F29" s="27">
        <v>4535.7655000000004</v>
      </c>
      <c r="G29" s="27">
        <v>1796.2277999999999</v>
      </c>
      <c r="H29" s="27">
        <v>251.64940000000001</v>
      </c>
    </row>
    <row r="30" spans="1:8" ht="10.95" customHeight="1" x14ac:dyDescent="0.3">
      <c r="A30" s="1"/>
      <c r="B30" s="25" t="s">
        <v>840</v>
      </c>
      <c r="C30" s="26">
        <v>0</v>
      </c>
      <c r="D30" s="26">
        <v>7499.7</v>
      </c>
      <c r="E30" s="27">
        <v>1255.433</v>
      </c>
      <c r="F30" s="27">
        <v>4474.5718999999999</v>
      </c>
      <c r="G30" s="27">
        <v>1769.6950999999999</v>
      </c>
      <c r="H30" s="27">
        <v>245.4742</v>
      </c>
    </row>
    <row r="31" spans="1:8" ht="10.95" customHeight="1" x14ac:dyDescent="0.3">
      <c r="A31" s="1"/>
      <c r="B31" s="25" t="s">
        <v>841</v>
      </c>
      <c r="C31" s="26">
        <v>0</v>
      </c>
      <c r="D31" s="26">
        <v>7529</v>
      </c>
      <c r="E31" s="27">
        <v>1207.3081999999999</v>
      </c>
      <c r="F31" s="27">
        <v>4550.8878999999997</v>
      </c>
      <c r="G31" s="27">
        <v>1770.8039000000001</v>
      </c>
      <c r="H31" s="27">
        <v>247.23115000000001</v>
      </c>
    </row>
    <row r="32" spans="1:8" ht="10.95" customHeight="1" x14ac:dyDescent="0.3">
      <c r="A32" s="1"/>
      <c r="B32" s="25" t="s">
        <v>842</v>
      </c>
      <c r="C32" s="26">
        <v>0</v>
      </c>
      <c r="D32" s="26">
        <v>7491.5</v>
      </c>
      <c r="E32" s="27">
        <v>1207.1705999999999</v>
      </c>
      <c r="F32" s="27">
        <v>4518.4628000000002</v>
      </c>
      <c r="G32" s="27">
        <v>1765.8666000000001</v>
      </c>
      <c r="H32" s="27">
        <v>246.27709999999999</v>
      </c>
    </row>
    <row r="33" spans="1:8" ht="10.95" customHeight="1" x14ac:dyDescent="0.3">
      <c r="A33" s="1"/>
      <c r="B33" s="25" t="s">
        <v>843</v>
      </c>
      <c r="C33" s="26">
        <v>0</v>
      </c>
      <c r="D33" s="26">
        <v>7406.7</v>
      </c>
      <c r="E33" s="27">
        <v>1182.1373000000001</v>
      </c>
      <c r="F33" s="27">
        <v>4431.8398999999999</v>
      </c>
      <c r="G33" s="27">
        <v>1792.7228</v>
      </c>
      <c r="H33" s="27">
        <v>244.148</v>
      </c>
    </row>
    <row r="34" spans="1:8" ht="10.95" customHeight="1" x14ac:dyDescent="0.3">
      <c r="A34" s="1"/>
      <c r="B34" s="25" t="s">
        <v>844</v>
      </c>
      <c r="C34" s="26">
        <v>0</v>
      </c>
      <c r="D34" s="26">
        <v>7399.1</v>
      </c>
      <c r="E34" s="27">
        <v>1162.2728</v>
      </c>
      <c r="F34" s="27">
        <v>4455.7952999999998</v>
      </c>
      <c r="G34" s="27">
        <v>1781.0319</v>
      </c>
      <c r="H34" s="27">
        <v>251.8784</v>
      </c>
    </row>
    <row r="35" spans="1:8" ht="10.95" customHeight="1" x14ac:dyDescent="0.3">
      <c r="A35" s="1"/>
      <c r="B35" s="25" t="s">
        <v>845</v>
      </c>
      <c r="C35" s="26">
        <v>0</v>
      </c>
      <c r="D35" s="26">
        <v>7437.4</v>
      </c>
      <c r="E35" s="27">
        <v>1168.0646999999999</v>
      </c>
      <c r="F35" s="27">
        <v>4437.8467000000001</v>
      </c>
      <c r="G35" s="27">
        <v>1831.4885999999999</v>
      </c>
      <c r="H35" s="27">
        <v>253.88200000000001</v>
      </c>
    </row>
    <row r="36" spans="1:8" ht="10.95" customHeight="1" x14ac:dyDescent="0.3">
      <c r="A36" s="1"/>
      <c r="B36" s="25" t="s">
        <v>846</v>
      </c>
      <c r="C36" s="26">
        <v>0</v>
      </c>
      <c r="D36" s="26">
        <v>7499.1</v>
      </c>
      <c r="E36" s="27">
        <v>1178.7782999999999</v>
      </c>
      <c r="F36" s="27">
        <v>4498.1328000000003</v>
      </c>
      <c r="G36" s="27">
        <v>1822.1889000000001</v>
      </c>
      <c r="H36" s="27">
        <v>258.06889999999999</v>
      </c>
    </row>
    <row r="37" spans="1:8" ht="10.95" customHeight="1" x14ac:dyDescent="0.3">
      <c r="A37" s="1"/>
      <c r="B37" s="25" t="s">
        <v>847</v>
      </c>
      <c r="C37" s="26">
        <v>0</v>
      </c>
      <c r="D37" s="26">
        <v>7595.8</v>
      </c>
      <c r="E37" s="27">
        <v>1196.5126</v>
      </c>
      <c r="F37" s="27">
        <v>4554.9997000000003</v>
      </c>
      <c r="G37" s="27">
        <v>1844.2877000000001</v>
      </c>
      <c r="H37" s="27">
        <v>268.24810000000002</v>
      </c>
    </row>
    <row r="38" spans="1:8" ht="10.95" customHeight="1" x14ac:dyDescent="0.3">
      <c r="A38" s="1"/>
      <c r="B38" s="25" t="s">
        <v>848</v>
      </c>
      <c r="C38" s="26">
        <v>0</v>
      </c>
      <c r="D38" s="26">
        <v>7573.9</v>
      </c>
      <c r="E38" s="27">
        <v>1184.8061</v>
      </c>
      <c r="F38" s="27">
        <v>4561.2408999999998</v>
      </c>
      <c r="G38" s="27">
        <v>1827.8530000000001</v>
      </c>
      <c r="H38" s="27">
        <v>269.45929999999998</v>
      </c>
    </row>
    <row r="39" spans="1:8" ht="10.95" customHeight="1" x14ac:dyDescent="0.3">
      <c r="A39" s="1"/>
      <c r="B39" s="25" t="s">
        <v>849</v>
      </c>
      <c r="C39" s="26">
        <v>0</v>
      </c>
      <c r="D39" s="26">
        <v>7501.4</v>
      </c>
      <c r="E39" s="27">
        <v>1215.1302000000001</v>
      </c>
      <c r="F39" s="27">
        <v>4452.2300999999998</v>
      </c>
      <c r="G39" s="27">
        <v>1834.0397</v>
      </c>
      <c r="H39" s="27">
        <v>267.67989999999998</v>
      </c>
    </row>
    <row r="40" spans="1:8" ht="10.95" customHeight="1" x14ac:dyDescent="0.3">
      <c r="A40" s="1"/>
      <c r="B40" s="25" t="s">
        <v>850</v>
      </c>
      <c r="C40" s="26">
        <v>0</v>
      </c>
      <c r="D40" s="26">
        <v>7508.3</v>
      </c>
      <c r="E40" s="27">
        <v>1225.6415999999999</v>
      </c>
      <c r="F40" s="27">
        <v>4463.2692999999999</v>
      </c>
      <c r="G40" s="27">
        <v>1819.3891000000001</v>
      </c>
      <c r="H40" s="27">
        <v>266.03680000000003</v>
      </c>
    </row>
    <row r="41" spans="1:8" ht="10.95" customHeight="1" x14ac:dyDescent="0.3">
      <c r="A41" s="1"/>
      <c r="B41" s="25" t="s">
        <v>851</v>
      </c>
      <c r="C41" s="26">
        <v>0</v>
      </c>
      <c r="D41" s="26">
        <v>7420.4</v>
      </c>
      <c r="E41" s="27">
        <v>1182.5977</v>
      </c>
      <c r="F41" s="27">
        <v>4385.8500000000004</v>
      </c>
      <c r="G41" s="27">
        <v>1851.9522999999999</v>
      </c>
      <c r="H41" s="27">
        <v>259.16079999999999</v>
      </c>
    </row>
    <row r="42" spans="1:8" ht="10.95" customHeight="1" x14ac:dyDescent="0.3">
      <c r="A42" s="1"/>
      <c r="B42" s="25" t="s">
        <v>852</v>
      </c>
      <c r="C42" s="26">
        <v>0</v>
      </c>
      <c r="D42" s="26">
        <v>7416.5</v>
      </c>
      <c r="E42" s="27">
        <v>1192.2234000000001</v>
      </c>
      <c r="F42" s="27">
        <v>4345.9757</v>
      </c>
      <c r="G42" s="27">
        <v>1878.3009</v>
      </c>
      <c r="H42" s="27">
        <v>257.9402</v>
      </c>
    </row>
    <row r="43" spans="1:8" ht="10.95" customHeight="1" x14ac:dyDescent="0.3">
      <c r="A43" s="1"/>
      <c r="B43" s="25" t="s">
        <v>853</v>
      </c>
      <c r="C43" s="26">
        <v>0</v>
      </c>
      <c r="D43" s="26">
        <v>7373</v>
      </c>
      <c r="E43" s="27">
        <v>1160.1638</v>
      </c>
      <c r="F43" s="27">
        <v>4314.1638999999996</v>
      </c>
      <c r="G43" s="27">
        <v>1898.6723</v>
      </c>
      <c r="H43" s="27">
        <v>246.80009999999999</v>
      </c>
    </row>
    <row r="44" spans="1:8" ht="10.95" customHeight="1" x14ac:dyDescent="0.3">
      <c r="A44" s="1"/>
      <c r="B44" s="25" t="s">
        <v>854</v>
      </c>
      <c r="C44" s="26">
        <v>0</v>
      </c>
      <c r="D44" s="26">
        <v>7605.4</v>
      </c>
      <c r="E44" s="27">
        <v>1220.127</v>
      </c>
      <c r="F44" s="27">
        <v>4485.9395999999997</v>
      </c>
      <c r="G44" s="27">
        <v>1899.3334</v>
      </c>
      <c r="H44" s="27">
        <v>237.3372</v>
      </c>
    </row>
    <row r="45" spans="1:8" ht="10.95" customHeight="1" x14ac:dyDescent="0.3">
      <c r="A45" s="1"/>
      <c r="B45" s="25" t="s">
        <v>855</v>
      </c>
      <c r="C45" s="26">
        <v>0</v>
      </c>
      <c r="D45" s="26">
        <v>7549.9</v>
      </c>
      <c r="E45" s="27">
        <v>1257.0938000000001</v>
      </c>
      <c r="F45" s="27">
        <v>4444.1839</v>
      </c>
      <c r="G45" s="27">
        <v>1848.6223</v>
      </c>
      <c r="H45" s="27">
        <v>235.93219999999999</v>
      </c>
    </row>
    <row r="46" spans="1:8" ht="10.95" customHeight="1" x14ac:dyDescent="0.3">
      <c r="A46" s="1"/>
      <c r="B46" s="25" t="s">
        <v>856</v>
      </c>
      <c r="C46" s="26">
        <v>0</v>
      </c>
      <c r="D46" s="26">
        <v>7560.2</v>
      </c>
      <c r="E46" s="27">
        <v>1249.0319999999999</v>
      </c>
      <c r="F46" s="27">
        <v>4448.8924999999999</v>
      </c>
      <c r="G46" s="27">
        <v>1862.2755</v>
      </c>
      <c r="H46" s="27">
        <v>247.55199999999999</v>
      </c>
    </row>
    <row r="47" spans="1:8" ht="10.95" customHeight="1" x14ac:dyDescent="0.3">
      <c r="A47" s="1"/>
      <c r="B47" s="25" t="s">
        <v>857</v>
      </c>
      <c r="C47" s="26">
        <v>0</v>
      </c>
      <c r="D47" s="26">
        <v>7539.5</v>
      </c>
      <c r="E47" s="27">
        <v>1239.2922000000001</v>
      </c>
      <c r="F47" s="27">
        <v>4427.0973999999997</v>
      </c>
      <c r="G47" s="27">
        <v>1873.1104</v>
      </c>
      <c r="H47" s="27">
        <v>249.3416</v>
      </c>
    </row>
    <row r="48" spans="1:8" ht="10.95" customHeight="1" x14ac:dyDescent="0.3">
      <c r="A48" s="1"/>
      <c r="B48" s="25" t="s">
        <v>858</v>
      </c>
      <c r="C48" s="26">
        <v>0</v>
      </c>
      <c r="D48" s="26">
        <v>7533</v>
      </c>
      <c r="E48" s="27">
        <v>1235.7444</v>
      </c>
      <c r="F48" s="27">
        <v>4409.9399999999996</v>
      </c>
      <c r="G48" s="27">
        <v>1887.3155999999999</v>
      </c>
      <c r="H48" s="27">
        <v>253.80959999999999</v>
      </c>
    </row>
    <row r="49" spans="1:8" ht="10.95" customHeight="1" x14ac:dyDescent="0.3">
      <c r="A49" s="1"/>
      <c r="B49" s="25" t="s">
        <v>859</v>
      </c>
      <c r="C49" s="26">
        <v>0</v>
      </c>
      <c r="D49" s="26">
        <v>7467.2</v>
      </c>
      <c r="E49" s="27">
        <v>1209.7679000000001</v>
      </c>
      <c r="F49" s="27">
        <v>4370.4992000000002</v>
      </c>
      <c r="G49" s="27">
        <v>1886.9329</v>
      </c>
      <c r="H49" s="27">
        <v>261.60469999999998</v>
      </c>
    </row>
    <row r="50" spans="1:8" ht="10.95" customHeight="1" x14ac:dyDescent="0.3">
      <c r="A50" s="1"/>
      <c r="B50" s="25" t="s">
        <v>860</v>
      </c>
      <c r="C50" s="26">
        <v>0</v>
      </c>
      <c r="D50" s="26">
        <v>7399.7</v>
      </c>
      <c r="E50" s="27">
        <v>1203.5424</v>
      </c>
      <c r="F50" s="27">
        <v>4306.1166000000003</v>
      </c>
      <c r="G50" s="27">
        <v>1890.0409999999999</v>
      </c>
      <c r="H50" s="27">
        <v>265.3793</v>
      </c>
    </row>
    <row r="51" spans="1:8" ht="10.95" customHeight="1" x14ac:dyDescent="0.3">
      <c r="A51" s="1"/>
      <c r="B51" s="25" t="s">
        <v>861</v>
      </c>
      <c r="C51" s="26">
        <v>0</v>
      </c>
      <c r="D51" s="26">
        <v>7335.1</v>
      </c>
      <c r="E51" s="27">
        <v>1168.0873999999999</v>
      </c>
      <c r="F51" s="27">
        <v>4301.7561999999998</v>
      </c>
      <c r="G51" s="27">
        <v>1865.2564</v>
      </c>
      <c r="H51" s="27">
        <v>268.5206</v>
      </c>
    </row>
    <row r="52" spans="1:8" ht="10.95" customHeight="1" x14ac:dyDescent="0.3">
      <c r="A52" s="1"/>
      <c r="B52" s="25" t="s">
        <v>862</v>
      </c>
      <c r="C52" s="26">
        <v>0</v>
      </c>
      <c r="D52" s="26">
        <v>7272.9</v>
      </c>
      <c r="E52" s="27">
        <v>1147.1967</v>
      </c>
      <c r="F52" s="27">
        <v>4278.7412999999997</v>
      </c>
      <c r="G52" s="27">
        <v>1846.962</v>
      </c>
      <c r="H52" s="27">
        <v>260.90129999999999</v>
      </c>
    </row>
    <row r="53" spans="1:8" ht="10.95" customHeight="1" x14ac:dyDescent="0.3">
      <c r="A53" s="1"/>
      <c r="B53" s="25" t="s">
        <v>863</v>
      </c>
      <c r="C53" s="26">
        <v>0</v>
      </c>
      <c r="D53" s="26">
        <v>6988.4</v>
      </c>
      <c r="E53" s="27">
        <v>1066.2497000000001</v>
      </c>
      <c r="F53" s="27">
        <v>4124.1967999999997</v>
      </c>
      <c r="G53" s="27">
        <v>1797.9535000000001</v>
      </c>
      <c r="H53" s="27">
        <v>258.29410000000001</v>
      </c>
    </row>
    <row r="54" spans="1:8" ht="10.95" customHeight="1" x14ac:dyDescent="0.3">
      <c r="A54" s="1"/>
      <c r="B54" s="25" t="s">
        <v>864</v>
      </c>
      <c r="C54" s="26">
        <v>0</v>
      </c>
      <c r="D54" s="26">
        <v>6869.6</v>
      </c>
      <c r="E54" s="27">
        <v>1042.346</v>
      </c>
      <c r="F54" s="27">
        <v>4055.6145999999999</v>
      </c>
      <c r="G54" s="27">
        <v>1771.6394</v>
      </c>
      <c r="H54" s="27">
        <v>261.14890000000003</v>
      </c>
    </row>
    <row r="55" spans="1:8" ht="10.95" customHeight="1" x14ac:dyDescent="0.3">
      <c r="A55" s="1"/>
      <c r="B55" s="25" t="s">
        <v>57</v>
      </c>
      <c r="C55" s="26">
        <v>0</v>
      </c>
      <c r="D55" s="26">
        <v>6632.6</v>
      </c>
      <c r="E55" s="27">
        <v>1013.3332</v>
      </c>
      <c r="F55" s="27">
        <v>3867.9164000000001</v>
      </c>
      <c r="G55" s="27">
        <v>1751.3504</v>
      </c>
      <c r="H55" s="27">
        <v>250.0779</v>
      </c>
    </row>
    <row r="56" spans="1:8" ht="16.95" customHeight="1" x14ac:dyDescent="0.3">
      <c r="A56" s="1"/>
      <c r="B56" s="28" t="s">
        <v>877</v>
      </c>
      <c r="C56" s="29">
        <v>0</v>
      </c>
      <c r="D56" s="29">
        <v>7605.4</v>
      </c>
      <c r="E56" s="30">
        <v>1257.0938000000001</v>
      </c>
      <c r="F56" s="30">
        <v>4561.2408999999998</v>
      </c>
      <c r="G56" s="30">
        <v>1899.3334</v>
      </c>
      <c r="H56" s="30">
        <v>269.45929999999998</v>
      </c>
    </row>
    <row r="57" spans="1:8" ht="16.95" customHeight="1" x14ac:dyDescent="0.3">
      <c r="A57" s="1"/>
      <c r="B57" s="28" t="s">
        <v>878</v>
      </c>
      <c r="C57" s="29">
        <v>0</v>
      </c>
      <c r="D57" s="29">
        <v>6097.2</v>
      </c>
      <c r="E57" s="30">
        <v>924.29</v>
      </c>
      <c r="F57" s="30">
        <v>3448.1087000000002</v>
      </c>
      <c r="G57" s="30">
        <v>1696.9321</v>
      </c>
      <c r="H57" s="30">
        <v>215.1593</v>
      </c>
    </row>
    <row r="58" spans="1:8" ht="16.95" customHeight="1" x14ac:dyDescent="0.3">
      <c r="A58" s="1"/>
      <c r="B58" s="28" t="s">
        <v>879</v>
      </c>
      <c r="C58" s="29">
        <v>0</v>
      </c>
      <c r="D58" s="29">
        <v>7063.7729166666659</v>
      </c>
      <c r="E58" s="30">
        <v>1117.1701166666664</v>
      </c>
      <c r="F58" s="30">
        <v>4147.7169208333335</v>
      </c>
      <c r="G58" s="30">
        <v>1798.8858791666667</v>
      </c>
      <c r="H58" s="30">
        <v>252.44954687500001</v>
      </c>
    </row>
    <row r="59" spans="1:8" ht="16.95" customHeight="1" x14ac:dyDescent="0.3">
      <c r="A59" s="1"/>
      <c r="B59" s="23" t="s">
        <v>880</v>
      </c>
      <c r="C59" s="31">
        <v>0</v>
      </c>
      <c r="D59" s="31">
        <v>169530.55</v>
      </c>
      <c r="E59" s="32">
        <v>26812.0828</v>
      </c>
      <c r="F59" s="32">
        <v>99545.206099999996</v>
      </c>
      <c r="G59" s="32">
        <v>43173.261100000003</v>
      </c>
      <c r="H59" s="32">
        <v>6058.7891250000002</v>
      </c>
    </row>
    <row r="60" spans="1:8" x14ac:dyDescent="0.3">
      <c r="A60" s="1"/>
      <c r="B60" s="1"/>
      <c r="C60" s="1"/>
      <c r="D60" s="1"/>
      <c r="E60" s="1"/>
      <c r="F60" s="1"/>
      <c r="G60" s="1"/>
      <c r="H60" s="1"/>
    </row>
    <row r="61" spans="1:8" ht="15.6" x14ac:dyDescent="0.3">
      <c r="A61" s="1"/>
      <c r="B61" s="33" t="s">
        <v>881</v>
      </c>
      <c r="C61" s="1"/>
      <c r="D61" s="1"/>
      <c r="E61" s="1"/>
      <c r="F61" s="1"/>
      <c r="G61" s="1"/>
      <c r="H61" s="1"/>
    </row>
    <row r="62" spans="1:8" ht="15.6" x14ac:dyDescent="0.3">
      <c r="A62" s="1"/>
      <c r="B62" s="33"/>
      <c r="C62" s="1"/>
      <c r="D62" s="1"/>
      <c r="E62" s="1"/>
      <c r="F62" s="1"/>
      <c r="G62" s="1"/>
      <c r="H62" s="1"/>
    </row>
    <row r="63" spans="1:8" x14ac:dyDescent="0.3">
      <c r="A63" s="1"/>
      <c r="B63" s="34"/>
      <c r="C63" s="34"/>
      <c r="D63" s="1" t="s">
        <v>882</v>
      </c>
      <c r="E63" s="35"/>
      <c r="F63" s="1"/>
      <c r="G63" s="1"/>
      <c r="H63" s="1"/>
    </row>
    <row r="64" spans="1:8" x14ac:dyDescent="0.3">
      <c r="A64" s="1"/>
      <c r="B64" s="36"/>
      <c r="C64" s="36"/>
      <c r="D64" s="1" t="s">
        <v>883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884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4" t="s">
        <v>870</v>
      </c>
      <c r="C6" s="202" t="s">
        <v>885</v>
      </c>
      <c r="D6" s="202"/>
      <c r="E6" s="202"/>
      <c r="F6" s="202"/>
      <c r="G6" s="202"/>
      <c r="H6" s="202"/>
      <c r="I6" s="202"/>
      <c r="J6" s="202"/>
      <c r="K6" s="202"/>
      <c r="L6" s="202"/>
      <c r="M6" s="202"/>
      <c r="N6" s="202"/>
      <c r="O6" s="202"/>
      <c r="P6" s="202"/>
      <c r="Q6" s="202"/>
      <c r="R6" s="202"/>
      <c r="S6" s="202"/>
      <c r="T6" s="202"/>
      <c r="U6" s="202"/>
      <c r="V6" s="202"/>
      <c r="W6" s="202"/>
      <c r="X6" s="203" t="s">
        <v>886</v>
      </c>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2" t="s">
        <v>887</v>
      </c>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row>
    <row r="7" spans="1:98" ht="48.75" customHeight="1" x14ac:dyDescent="0.3">
      <c r="A7" s="1"/>
      <c r="B7" s="204"/>
      <c r="C7" s="37" t="s">
        <v>888</v>
      </c>
      <c r="D7" s="37" t="s">
        <v>889</v>
      </c>
      <c r="E7" s="37" t="s">
        <v>890</v>
      </c>
      <c r="F7" s="37" t="s">
        <v>891</v>
      </c>
      <c r="G7" s="37" t="s">
        <v>892</v>
      </c>
      <c r="H7" s="37" t="s">
        <v>893</v>
      </c>
      <c r="I7" s="37" t="s">
        <v>894</v>
      </c>
      <c r="J7" s="37" t="s">
        <v>895</v>
      </c>
      <c r="K7" s="37" t="s">
        <v>896</v>
      </c>
      <c r="L7" s="37" t="s">
        <v>897</v>
      </c>
      <c r="M7" s="37" t="s">
        <v>898</v>
      </c>
      <c r="N7" s="37" t="s">
        <v>899</v>
      </c>
      <c r="O7" s="37" t="s">
        <v>900</v>
      </c>
      <c r="P7" s="37" t="s">
        <v>901</v>
      </c>
      <c r="Q7" s="37" t="s">
        <v>902</v>
      </c>
      <c r="R7" s="37" t="s">
        <v>903</v>
      </c>
      <c r="S7" s="37" t="s">
        <v>904</v>
      </c>
      <c r="T7" s="37" t="s">
        <v>905</v>
      </c>
      <c r="U7" s="37" t="s">
        <v>906</v>
      </c>
      <c r="V7" s="37" t="s">
        <v>907</v>
      </c>
      <c r="W7" s="37" t="s">
        <v>908</v>
      </c>
      <c r="X7" s="38" t="s">
        <v>909</v>
      </c>
      <c r="Y7" s="38" t="s">
        <v>910</v>
      </c>
      <c r="Z7" s="38" t="s">
        <v>911</v>
      </c>
      <c r="AA7" s="38" t="s">
        <v>888</v>
      </c>
      <c r="AB7" s="38" t="s">
        <v>889</v>
      </c>
      <c r="AC7" s="38" t="s">
        <v>912</v>
      </c>
      <c r="AD7" s="38" t="s">
        <v>892</v>
      </c>
      <c r="AE7" s="38" t="s">
        <v>893</v>
      </c>
      <c r="AF7" s="38" t="s">
        <v>913</v>
      </c>
      <c r="AG7" s="38" t="s">
        <v>894</v>
      </c>
      <c r="AH7" s="38" t="s">
        <v>914</v>
      </c>
      <c r="AI7" s="38" t="s">
        <v>915</v>
      </c>
      <c r="AJ7" s="38" t="s">
        <v>916</v>
      </c>
      <c r="AK7" s="38" t="s">
        <v>917</v>
      </c>
      <c r="AL7" s="38" t="s">
        <v>918</v>
      </c>
      <c r="AM7" s="38" t="s">
        <v>919</v>
      </c>
      <c r="AN7" s="38" t="s">
        <v>344</v>
      </c>
      <c r="AO7" s="38" t="s">
        <v>920</v>
      </c>
      <c r="AP7" s="38" t="s">
        <v>348</v>
      </c>
      <c r="AQ7" s="38" t="s">
        <v>921</v>
      </c>
      <c r="AR7" s="38" t="s">
        <v>922</v>
      </c>
      <c r="AS7" s="38" t="s">
        <v>923</v>
      </c>
      <c r="AT7" s="38" t="s">
        <v>924</v>
      </c>
      <c r="AU7" s="38" t="s">
        <v>925</v>
      </c>
      <c r="AV7" s="38" t="s">
        <v>926</v>
      </c>
      <c r="AW7" s="38" t="s">
        <v>927</v>
      </c>
      <c r="AX7" s="38" t="s">
        <v>901</v>
      </c>
      <c r="AY7" s="38" t="s">
        <v>928</v>
      </c>
      <c r="AZ7" s="38" t="s">
        <v>929</v>
      </c>
      <c r="BA7" s="38" t="s">
        <v>930</v>
      </c>
      <c r="BB7" s="38" t="s">
        <v>902</v>
      </c>
      <c r="BC7" s="38" t="s">
        <v>931</v>
      </c>
      <c r="BD7" s="38" t="s">
        <v>904</v>
      </c>
      <c r="BE7" s="38" t="s">
        <v>932</v>
      </c>
      <c r="BF7" s="38" t="s">
        <v>933</v>
      </c>
      <c r="BG7" s="38" t="s">
        <v>934</v>
      </c>
      <c r="BH7" s="38" t="s">
        <v>935</v>
      </c>
      <c r="BI7" s="38" t="s">
        <v>936</v>
      </c>
      <c r="BJ7" s="38" t="s">
        <v>906</v>
      </c>
      <c r="BK7" s="38" t="s">
        <v>937</v>
      </c>
      <c r="BL7" s="38" t="s">
        <v>938</v>
      </c>
      <c r="BM7" s="38" t="s">
        <v>907</v>
      </c>
      <c r="BN7" s="38" t="s">
        <v>140</v>
      </c>
      <c r="BO7" s="38" t="s">
        <v>908</v>
      </c>
      <c r="BP7" s="37" t="s">
        <v>939</v>
      </c>
      <c r="BQ7" s="37" t="s">
        <v>888</v>
      </c>
      <c r="BR7" s="37" t="s">
        <v>940</v>
      </c>
      <c r="BS7" s="37" t="s">
        <v>941</v>
      </c>
      <c r="BT7" s="37" t="s">
        <v>942</v>
      </c>
      <c r="BU7" s="37" t="s">
        <v>943</v>
      </c>
      <c r="BV7" s="37" t="s">
        <v>944</v>
      </c>
      <c r="BW7" s="37" t="s">
        <v>945</v>
      </c>
      <c r="BX7" s="37" t="s">
        <v>946</v>
      </c>
      <c r="BY7" s="37" t="s">
        <v>894</v>
      </c>
      <c r="BZ7" s="37" t="s">
        <v>947</v>
      </c>
      <c r="CA7" s="37" t="s">
        <v>948</v>
      </c>
      <c r="CB7" s="37" t="s">
        <v>918</v>
      </c>
      <c r="CC7" s="37" t="s">
        <v>920</v>
      </c>
      <c r="CD7" s="37" t="s">
        <v>348</v>
      </c>
      <c r="CE7" s="37" t="s">
        <v>352</v>
      </c>
      <c r="CF7" s="37" t="s">
        <v>949</v>
      </c>
      <c r="CG7" s="37" t="s">
        <v>371</v>
      </c>
      <c r="CH7" s="37" t="s">
        <v>923</v>
      </c>
      <c r="CI7" s="37" t="s">
        <v>924</v>
      </c>
      <c r="CJ7" s="37" t="s">
        <v>925</v>
      </c>
      <c r="CK7" s="37" t="s">
        <v>927</v>
      </c>
      <c r="CL7" s="37" t="s">
        <v>950</v>
      </c>
      <c r="CM7" s="37" t="s">
        <v>902</v>
      </c>
      <c r="CN7" s="37" t="s">
        <v>904</v>
      </c>
      <c r="CO7" s="37" t="s">
        <v>951</v>
      </c>
      <c r="CP7" s="37" t="s">
        <v>952</v>
      </c>
      <c r="CQ7" s="37" t="s">
        <v>906</v>
      </c>
      <c r="CR7" s="37" t="s">
        <v>140</v>
      </c>
      <c r="CS7" s="37" t="s">
        <v>908</v>
      </c>
      <c r="CT7" s="37" t="s">
        <v>953</v>
      </c>
    </row>
    <row r="8" spans="1:98" ht="15.6" x14ac:dyDescent="0.3">
      <c r="A8" s="1"/>
      <c r="B8" s="39" t="s">
        <v>818</v>
      </c>
      <c r="C8" s="40"/>
      <c r="D8" s="40"/>
      <c r="E8" s="40">
        <v>26.31343</v>
      </c>
      <c r="F8" s="40">
        <v>12.329000000000001</v>
      </c>
      <c r="G8" s="40"/>
      <c r="H8" s="40">
        <v>4.0060000000000002</v>
      </c>
      <c r="I8" s="40"/>
      <c r="J8" s="40"/>
      <c r="K8" s="40"/>
      <c r="L8" s="40">
        <v>24.3233</v>
      </c>
      <c r="M8" s="40">
        <v>14.224</v>
      </c>
      <c r="N8" s="40">
        <v>11.77</v>
      </c>
      <c r="O8" s="40"/>
      <c r="P8" s="40"/>
      <c r="Q8" s="40"/>
      <c r="R8" s="40">
        <v>51.856999999999999</v>
      </c>
      <c r="S8" s="40"/>
      <c r="T8" s="40">
        <v>42.631500000000003</v>
      </c>
      <c r="U8" s="40"/>
      <c r="V8" s="40">
        <v>8.4</v>
      </c>
      <c r="W8" s="40"/>
      <c r="X8" s="40">
        <v>125.20327</v>
      </c>
      <c r="Y8" s="40"/>
      <c r="Z8" s="40">
        <v>8.2120300000000004</v>
      </c>
      <c r="AA8" s="40"/>
      <c r="AB8" s="40"/>
      <c r="AC8" s="40"/>
      <c r="AD8" s="40"/>
      <c r="AE8" s="40">
        <v>4.3979999999999997</v>
      </c>
      <c r="AF8" s="40">
        <v>1.9</v>
      </c>
      <c r="AG8" s="40"/>
      <c r="AH8" s="40">
        <v>5.7332000000000001</v>
      </c>
      <c r="AI8" s="40"/>
      <c r="AJ8" s="40">
        <v>5.33786</v>
      </c>
      <c r="AK8" s="40">
        <v>0</v>
      </c>
      <c r="AL8" s="40">
        <v>0.91190000000000004</v>
      </c>
      <c r="AM8" s="40">
        <v>51.138710000000003</v>
      </c>
      <c r="AN8" s="40">
        <v>126.797</v>
      </c>
      <c r="AO8" s="40">
        <v>25.994700000000002</v>
      </c>
      <c r="AP8" s="40">
        <v>0.81</v>
      </c>
      <c r="AQ8" s="40">
        <v>11.59</v>
      </c>
      <c r="AR8" s="40">
        <v>28.579170000000001</v>
      </c>
      <c r="AS8" s="40">
        <v>38.3247</v>
      </c>
      <c r="AT8" s="40">
        <v>34.97</v>
      </c>
      <c r="AU8" s="40"/>
      <c r="AV8" s="40"/>
      <c r="AW8" s="40">
        <v>35.57734</v>
      </c>
      <c r="AX8" s="40"/>
      <c r="AY8" s="40">
        <v>1.4935</v>
      </c>
      <c r="AZ8" s="40"/>
      <c r="BA8" s="40">
        <v>2.2999999999999998</v>
      </c>
      <c r="BB8" s="40"/>
      <c r="BC8" s="40">
        <v>69.478499999999997</v>
      </c>
      <c r="BD8" s="40"/>
      <c r="BE8" s="40">
        <v>20.399999999999999</v>
      </c>
      <c r="BF8" s="40"/>
      <c r="BG8" s="40"/>
      <c r="BH8" s="40"/>
      <c r="BI8" s="40">
        <v>10.197290000000001</v>
      </c>
      <c r="BJ8" s="40"/>
      <c r="BK8" s="40">
        <v>5.3746299999999998</v>
      </c>
      <c r="BL8" s="40"/>
      <c r="BM8" s="40">
        <v>6.6210000000000004</v>
      </c>
      <c r="BN8" s="40">
        <v>40.64</v>
      </c>
      <c r="BO8" s="40">
        <v>1.71</v>
      </c>
      <c r="BP8" s="40">
        <v>145.9187</v>
      </c>
      <c r="BQ8" s="40"/>
      <c r="BR8" s="40">
        <v>4.9400000000000004</v>
      </c>
      <c r="BS8" s="40">
        <v>125.3922</v>
      </c>
      <c r="BT8" s="40">
        <v>13.16752</v>
      </c>
      <c r="BU8" s="40"/>
      <c r="BV8" s="40"/>
      <c r="BW8" s="40">
        <v>3.859</v>
      </c>
      <c r="BX8" s="40"/>
      <c r="BY8" s="40"/>
      <c r="BZ8" s="40">
        <v>91.183199999999999</v>
      </c>
      <c r="CA8" s="40">
        <v>25.046150000000001</v>
      </c>
      <c r="CB8" s="40">
        <v>0.34411999999999998</v>
      </c>
      <c r="CC8" s="40">
        <v>0.64800000000000002</v>
      </c>
      <c r="CD8" s="40">
        <v>25.35023</v>
      </c>
      <c r="CE8" s="40">
        <v>434.85718000000003</v>
      </c>
      <c r="CF8" s="40"/>
      <c r="CG8" s="40">
        <v>153.0326</v>
      </c>
      <c r="CH8" s="40">
        <v>18.45898</v>
      </c>
      <c r="CI8" s="40"/>
      <c r="CJ8" s="40"/>
      <c r="CK8" s="40">
        <v>17.1477</v>
      </c>
      <c r="CL8" s="40">
        <v>4.9380899999999999</v>
      </c>
      <c r="CM8" s="40"/>
      <c r="CN8" s="40"/>
      <c r="CO8" s="40">
        <v>16.671559999999999</v>
      </c>
      <c r="CP8" s="40">
        <v>284.19</v>
      </c>
      <c r="CQ8" s="40"/>
      <c r="CR8" s="40">
        <v>39.661999999999999</v>
      </c>
      <c r="CS8" s="40"/>
      <c r="CT8" s="40">
        <v>23.803999999999998</v>
      </c>
    </row>
    <row r="9" spans="1:98" ht="15.6" x14ac:dyDescent="0.3">
      <c r="A9" s="1"/>
      <c r="B9" s="41" t="s">
        <v>819</v>
      </c>
      <c r="C9" s="42"/>
      <c r="D9" s="42"/>
      <c r="E9" s="42">
        <v>26.910689999999999</v>
      </c>
      <c r="F9" s="42">
        <v>12.874000000000001</v>
      </c>
      <c r="G9" s="42"/>
      <c r="H9" s="42">
        <v>4.101</v>
      </c>
      <c r="I9" s="42"/>
      <c r="J9" s="42"/>
      <c r="K9" s="42"/>
      <c r="L9" s="42">
        <v>24.051210000000001</v>
      </c>
      <c r="M9" s="42">
        <v>13.6282</v>
      </c>
      <c r="N9" s="42">
        <v>12.04</v>
      </c>
      <c r="O9" s="42"/>
      <c r="P9" s="42"/>
      <c r="Q9" s="42"/>
      <c r="R9" s="42">
        <v>51.587000000000003</v>
      </c>
      <c r="S9" s="42"/>
      <c r="T9" s="42">
        <v>50.604399999999998</v>
      </c>
      <c r="U9" s="42"/>
      <c r="V9" s="42">
        <v>8.4</v>
      </c>
      <c r="W9" s="42"/>
      <c r="X9" s="42">
        <v>117.4207</v>
      </c>
      <c r="Y9" s="42"/>
      <c r="Z9" s="42">
        <v>8.3785399999999992</v>
      </c>
      <c r="AA9" s="42"/>
      <c r="AB9" s="42"/>
      <c r="AC9" s="42"/>
      <c r="AD9" s="42"/>
      <c r="AE9" s="42">
        <v>4.3760000000000003</v>
      </c>
      <c r="AF9" s="42">
        <v>2</v>
      </c>
      <c r="AG9" s="42"/>
      <c r="AH9" s="42">
        <v>8.3781999999999996</v>
      </c>
      <c r="AI9" s="42"/>
      <c r="AJ9" s="42">
        <v>5.3343100000000003</v>
      </c>
      <c r="AK9" s="42">
        <v>0</v>
      </c>
      <c r="AL9" s="42">
        <v>0.80569999999999997</v>
      </c>
      <c r="AM9" s="42">
        <v>51.94896</v>
      </c>
      <c r="AN9" s="42">
        <v>125.30808</v>
      </c>
      <c r="AO9" s="42">
        <v>26.045000000000002</v>
      </c>
      <c r="AP9" s="42">
        <v>0.7</v>
      </c>
      <c r="AQ9" s="42">
        <v>11.59</v>
      </c>
      <c r="AR9" s="42">
        <v>28.672419999999999</v>
      </c>
      <c r="AS9" s="42">
        <v>36.893979999999999</v>
      </c>
      <c r="AT9" s="42">
        <v>34.83</v>
      </c>
      <c r="AU9" s="42"/>
      <c r="AV9" s="42"/>
      <c r="AW9" s="42">
        <v>33.315080000000002</v>
      </c>
      <c r="AX9" s="42"/>
      <c r="AY9" s="42">
        <v>1.5202</v>
      </c>
      <c r="AZ9" s="42"/>
      <c r="BA9" s="42">
        <v>2.2000000000000002</v>
      </c>
      <c r="BB9" s="42"/>
      <c r="BC9" s="42">
        <v>70.659130000000005</v>
      </c>
      <c r="BD9" s="42"/>
      <c r="BE9" s="42">
        <v>20.399999999999999</v>
      </c>
      <c r="BF9" s="42"/>
      <c r="BG9" s="42"/>
      <c r="BH9" s="42"/>
      <c r="BI9" s="42">
        <v>10.28575</v>
      </c>
      <c r="BJ9" s="42"/>
      <c r="BK9" s="42">
        <v>5.5301400000000003</v>
      </c>
      <c r="BL9" s="42"/>
      <c r="BM9" s="42">
        <v>6.6210000000000004</v>
      </c>
      <c r="BN9" s="42">
        <v>43.58</v>
      </c>
      <c r="BO9" s="42">
        <v>1.53</v>
      </c>
      <c r="BP9" s="42">
        <v>145.8844</v>
      </c>
      <c r="BQ9" s="42"/>
      <c r="BR9" s="42">
        <v>4.8563999999999998</v>
      </c>
      <c r="BS9" s="42">
        <v>126.78700000000001</v>
      </c>
      <c r="BT9" s="42">
        <v>14.61594</v>
      </c>
      <c r="BU9" s="42"/>
      <c r="BV9" s="42"/>
      <c r="BW9" s="42">
        <v>3.9630000000000001</v>
      </c>
      <c r="BX9" s="42"/>
      <c r="BY9" s="42"/>
      <c r="BZ9" s="42">
        <v>91.448400000000007</v>
      </c>
      <c r="CA9" s="42">
        <v>25.085039999999999</v>
      </c>
      <c r="CB9" s="42">
        <v>0.33171</v>
      </c>
      <c r="CC9" s="42">
        <v>0.628</v>
      </c>
      <c r="CD9" s="42">
        <v>24.501200000000001</v>
      </c>
      <c r="CE9" s="42">
        <v>428.15805</v>
      </c>
      <c r="CF9" s="42"/>
      <c r="CG9" s="42">
        <v>147.3253</v>
      </c>
      <c r="CH9" s="42">
        <v>18.353860000000001</v>
      </c>
      <c r="CI9" s="42"/>
      <c r="CJ9" s="42"/>
      <c r="CK9" s="42">
        <v>17.409800000000001</v>
      </c>
      <c r="CL9" s="42">
        <v>4.80084</v>
      </c>
      <c r="CM9" s="42"/>
      <c r="CN9" s="42"/>
      <c r="CO9" s="42">
        <v>16.919840000000001</v>
      </c>
      <c r="CP9" s="42">
        <v>281.95</v>
      </c>
      <c r="CQ9" s="42"/>
      <c r="CR9" s="42">
        <v>39.887999999999998</v>
      </c>
      <c r="CS9" s="42"/>
      <c r="CT9" s="42">
        <v>24.001999999999999</v>
      </c>
    </row>
    <row r="10" spans="1:98" ht="15.6" x14ac:dyDescent="0.3">
      <c r="A10" s="1"/>
      <c r="B10" s="41" t="s">
        <v>820</v>
      </c>
      <c r="C10" s="42"/>
      <c r="D10" s="42"/>
      <c r="E10" s="42">
        <v>27.68994</v>
      </c>
      <c r="F10" s="42">
        <v>12.753</v>
      </c>
      <c r="G10" s="42"/>
      <c r="H10" s="42">
        <v>4.0380000000000003</v>
      </c>
      <c r="I10" s="42"/>
      <c r="J10" s="42"/>
      <c r="K10" s="42"/>
      <c r="L10" s="42">
        <v>24.1936</v>
      </c>
      <c r="M10" s="42">
        <v>13.8772</v>
      </c>
      <c r="N10" s="42">
        <v>11.96</v>
      </c>
      <c r="O10" s="42"/>
      <c r="P10" s="42"/>
      <c r="Q10" s="42"/>
      <c r="R10" s="42">
        <v>51.673000000000002</v>
      </c>
      <c r="S10" s="42"/>
      <c r="T10" s="42">
        <v>42.8553</v>
      </c>
      <c r="U10" s="42"/>
      <c r="V10" s="42">
        <v>8.9</v>
      </c>
      <c r="W10" s="42"/>
      <c r="X10" s="42">
        <v>127.46137</v>
      </c>
      <c r="Y10" s="42"/>
      <c r="Z10" s="42">
        <v>8.2429699999999997</v>
      </c>
      <c r="AA10" s="42"/>
      <c r="AB10" s="42"/>
      <c r="AC10" s="42"/>
      <c r="AD10" s="42"/>
      <c r="AE10" s="42">
        <v>4.399</v>
      </c>
      <c r="AF10" s="42">
        <v>3.3</v>
      </c>
      <c r="AG10" s="42"/>
      <c r="AH10" s="42">
        <v>8.3279999999999994</v>
      </c>
      <c r="AI10" s="42"/>
      <c r="AJ10" s="42">
        <v>5.31128</v>
      </c>
      <c r="AK10" s="42">
        <v>0</v>
      </c>
      <c r="AL10" s="42">
        <v>0.71950000000000003</v>
      </c>
      <c r="AM10" s="42">
        <v>51.705950000000001</v>
      </c>
      <c r="AN10" s="42">
        <v>125.44336</v>
      </c>
      <c r="AO10" s="42">
        <v>26.3782</v>
      </c>
      <c r="AP10" s="42">
        <v>0.64</v>
      </c>
      <c r="AQ10" s="42">
        <v>11.12</v>
      </c>
      <c r="AR10" s="42">
        <v>29.109629999999999</v>
      </c>
      <c r="AS10" s="42">
        <v>37.985590000000002</v>
      </c>
      <c r="AT10" s="42">
        <v>34.549999999999997</v>
      </c>
      <c r="AU10" s="42"/>
      <c r="AV10" s="42"/>
      <c r="AW10" s="42">
        <v>33.721490000000003</v>
      </c>
      <c r="AX10" s="42"/>
      <c r="AY10" s="42">
        <v>1.5601799999999999</v>
      </c>
      <c r="AZ10" s="42"/>
      <c r="BA10" s="42">
        <v>2.2000000000000002</v>
      </c>
      <c r="BB10" s="42"/>
      <c r="BC10" s="42">
        <v>70.109160000000003</v>
      </c>
      <c r="BD10" s="42"/>
      <c r="BE10" s="42">
        <v>20.399999999999999</v>
      </c>
      <c r="BF10" s="42"/>
      <c r="BG10" s="42"/>
      <c r="BH10" s="42"/>
      <c r="BI10" s="42">
        <v>10.26727</v>
      </c>
      <c r="BJ10" s="42"/>
      <c r="BK10" s="42">
        <v>5.3213800000000004</v>
      </c>
      <c r="BL10" s="42"/>
      <c r="BM10" s="42">
        <v>6.7809999999999997</v>
      </c>
      <c r="BN10" s="42">
        <v>43.73</v>
      </c>
      <c r="BO10" s="42">
        <v>1.0900000000000001</v>
      </c>
      <c r="BP10" s="42">
        <v>144.93809999999999</v>
      </c>
      <c r="BQ10" s="42"/>
      <c r="BR10" s="42">
        <v>4.9031000000000002</v>
      </c>
      <c r="BS10" s="42">
        <v>125.1833</v>
      </c>
      <c r="BT10" s="42">
        <v>14.75027</v>
      </c>
      <c r="BU10" s="42"/>
      <c r="BV10" s="42"/>
      <c r="BW10" s="42">
        <v>4.0069999999999997</v>
      </c>
      <c r="BX10" s="42"/>
      <c r="BY10" s="42"/>
      <c r="BZ10" s="42">
        <v>91.7179</v>
      </c>
      <c r="CA10" s="42">
        <v>25.103079999999999</v>
      </c>
      <c r="CB10" s="42">
        <v>0.31720999999999999</v>
      </c>
      <c r="CC10" s="42">
        <v>0.61699999999999999</v>
      </c>
      <c r="CD10" s="42">
        <v>26.01634</v>
      </c>
      <c r="CE10" s="42">
        <v>416.17756000000003</v>
      </c>
      <c r="CF10" s="42"/>
      <c r="CG10" s="42">
        <v>146.33500000000001</v>
      </c>
      <c r="CH10" s="42">
        <v>18.567070000000001</v>
      </c>
      <c r="CI10" s="42"/>
      <c r="CJ10" s="42"/>
      <c r="CK10" s="42">
        <v>16.926600000000001</v>
      </c>
      <c r="CL10" s="42">
        <v>4.9096099999999998</v>
      </c>
      <c r="CM10" s="42"/>
      <c r="CN10" s="42"/>
      <c r="CO10" s="42">
        <v>16.830020000000001</v>
      </c>
      <c r="CP10" s="42">
        <v>282.8</v>
      </c>
      <c r="CQ10" s="42"/>
      <c r="CR10" s="42">
        <v>40.247</v>
      </c>
      <c r="CS10" s="42"/>
      <c r="CT10" s="42">
        <v>25.433</v>
      </c>
    </row>
    <row r="11" spans="1:98" ht="15.6" x14ac:dyDescent="0.3">
      <c r="A11" s="1"/>
      <c r="B11" s="41" t="s">
        <v>821</v>
      </c>
      <c r="C11" s="42"/>
      <c r="D11" s="42"/>
      <c r="E11" s="42">
        <v>27.711220000000001</v>
      </c>
      <c r="F11" s="42">
        <v>12.816000000000001</v>
      </c>
      <c r="G11" s="42"/>
      <c r="H11" s="42">
        <v>4.1440000000000001</v>
      </c>
      <c r="I11" s="42"/>
      <c r="J11" s="42"/>
      <c r="K11" s="42"/>
      <c r="L11" s="42">
        <v>24.094709999999999</v>
      </c>
      <c r="M11" s="42">
        <v>13.9694</v>
      </c>
      <c r="N11" s="42">
        <v>12.16</v>
      </c>
      <c r="O11" s="42"/>
      <c r="P11" s="42"/>
      <c r="Q11" s="42"/>
      <c r="R11" s="42">
        <v>51.938000000000002</v>
      </c>
      <c r="S11" s="42"/>
      <c r="T11" s="42">
        <v>47.127600000000001</v>
      </c>
      <c r="U11" s="42"/>
      <c r="V11" s="42">
        <v>9.1999999999999993</v>
      </c>
      <c r="W11" s="42"/>
      <c r="X11" s="42">
        <v>159.57114000000001</v>
      </c>
      <c r="Y11" s="42"/>
      <c r="Z11" s="42">
        <v>8.14954</v>
      </c>
      <c r="AA11" s="42"/>
      <c r="AB11" s="42"/>
      <c r="AC11" s="42"/>
      <c r="AD11" s="42"/>
      <c r="AE11" s="42">
        <v>4.3659999999999997</v>
      </c>
      <c r="AF11" s="42">
        <v>3.7</v>
      </c>
      <c r="AG11" s="42"/>
      <c r="AH11" s="42">
        <v>6.8579999999999997</v>
      </c>
      <c r="AI11" s="42"/>
      <c r="AJ11" s="42">
        <v>5.2735900000000004</v>
      </c>
      <c r="AK11" s="42">
        <v>0</v>
      </c>
      <c r="AL11" s="42">
        <v>0.71240000000000003</v>
      </c>
      <c r="AM11" s="42">
        <v>51.698819999999998</v>
      </c>
      <c r="AN11" s="42">
        <v>124.59626</v>
      </c>
      <c r="AO11" s="42">
        <v>26.795400000000001</v>
      </c>
      <c r="AP11" s="42">
        <v>0.44</v>
      </c>
      <c r="AQ11" s="42">
        <v>11.32</v>
      </c>
      <c r="AR11" s="42">
        <v>29.063839999999999</v>
      </c>
      <c r="AS11" s="42">
        <v>38.53172</v>
      </c>
      <c r="AT11" s="42">
        <v>33.65</v>
      </c>
      <c r="AU11" s="42"/>
      <c r="AV11" s="42"/>
      <c r="AW11" s="42">
        <v>34.582630000000002</v>
      </c>
      <c r="AX11" s="42"/>
      <c r="AY11" s="42">
        <v>1.5548599999999999</v>
      </c>
      <c r="AZ11" s="42"/>
      <c r="BA11" s="42">
        <v>2.2000000000000002</v>
      </c>
      <c r="BB11" s="42"/>
      <c r="BC11" s="42">
        <v>71.556460000000001</v>
      </c>
      <c r="BD11" s="42"/>
      <c r="BE11" s="42">
        <v>20.399999999999999</v>
      </c>
      <c r="BF11" s="42"/>
      <c r="BG11" s="42"/>
      <c r="BH11" s="42"/>
      <c r="BI11" s="42">
        <v>9.8720400000000001</v>
      </c>
      <c r="BJ11" s="42"/>
      <c r="BK11" s="42">
        <v>5.3057999999999996</v>
      </c>
      <c r="BL11" s="42"/>
      <c r="BM11" s="42">
        <v>6.6210000000000004</v>
      </c>
      <c r="BN11" s="42">
        <v>43.31</v>
      </c>
      <c r="BO11" s="42">
        <v>1.43</v>
      </c>
      <c r="BP11" s="42">
        <v>144.50489999999999</v>
      </c>
      <c r="BQ11" s="42"/>
      <c r="BR11" s="42">
        <v>4.8177000000000003</v>
      </c>
      <c r="BS11" s="42">
        <v>128.5026</v>
      </c>
      <c r="BT11" s="42">
        <v>14.808590000000001</v>
      </c>
      <c r="BU11" s="42"/>
      <c r="BV11" s="42"/>
      <c r="BW11" s="42">
        <v>3.73</v>
      </c>
      <c r="BX11" s="42"/>
      <c r="BY11" s="42"/>
      <c r="BZ11" s="42">
        <v>91.286799999999999</v>
      </c>
      <c r="CA11" s="42">
        <v>25.102979999999999</v>
      </c>
      <c r="CB11" s="42">
        <v>0.29879</v>
      </c>
      <c r="CC11" s="42">
        <v>0.64900000000000002</v>
      </c>
      <c r="CD11" s="42">
        <v>25.765049999999999</v>
      </c>
      <c r="CE11" s="42">
        <v>413.58917000000002</v>
      </c>
      <c r="CF11" s="42"/>
      <c r="CG11" s="42">
        <v>154.98759999999999</v>
      </c>
      <c r="CH11" s="42">
        <v>18.56645</v>
      </c>
      <c r="CI11" s="42"/>
      <c r="CJ11" s="42"/>
      <c r="CK11" s="42">
        <v>17.0002</v>
      </c>
      <c r="CL11" s="42">
        <v>4.6079499999999998</v>
      </c>
      <c r="CM11" s="42"/>
      <c r="CN11" s="42"/>
      <c r="CO11" s="42">
        <v>16.660740000000001</v>
      </c>
      <c r="CP11" s="42">
        <v>273.98</v>
      </c>
      <c r="CQ11" s="42"/>
      <c r="CR11" s="42">
        <v>40.643000000000001</v>
      </c>
      <c r="CS11" s="42"/>
      <c r="CT11" s="42">
        <v>26.036999999999999</v>
      </c>
    </row>
    <row r="12" spans="1:98" ht="15.6" x14ac:dyDescent="0.3">
      <c r="A12" s="1"/>
      <c r="B12" s="41" t="s">
        <v>822</v>
      </c>
      <c r="C12" s="42"/>
      <c r="D12" s="42"/>
      <c r="E12" s="42">
        <v>27.646450000000002</v>
      </c>
      <c r="F12" s="42">
        <v>12.057</v>
      </c>
      <c r="G12" s="42"/>
      <c r="H12" s="42">
        <v>4.1970000000000001</v>
      </c>
      <c r="I12" s="42"/>
      <c r="J12" s="42"/>
      <c r="K12" s="42"/>
      <c r="L12" s="42">
        <v>24.346399999999999</v>
      </c>
      <c r="M12" s="42">
        <v>14.528700000000001</v>
      </c>
      <c r="N12" s="42">
        <v>11.72</v>
      </c>
      <c r="O12" s="42"/>
      <c r="P12" s="42"/>
      <c r="Q12" s="42"/>
      <c r="R12" s="42">
        <v>52.454000000000001</v>
      </c>
      <c r="S12" s="42"/>
      <c r="T12" s="42">
        <v>42.962899999999998</v>
      </c>
      <c r="U12" s="42"/>
      <c r="V12" s="42">
        <v>9.4</v>
      </c>
      <c r="W12" s="42"/>
      <c r="X12" s="42">
        <v>138.63337999999999</v>
      </c>
      <c r="Y12" s="42"/>
      <c r="Z12" s="42">
        <v>8.4798600000000004</v>
      </c>
      <c r="AA12" s="42"/>
      <c r="AB12" s="42"/>
      <c r="AC12" s="42"/>
      <c r="AD12" s="42"/>
      <c r="AE12" s="42">
        <v>4.3780000000000001</v>
      </c>
      <c r="AF12" s="42">
        <v>3.9</v>
      </c>
      <c r="AG12" s="42"/>
      <c r="AH12" s="42">
        <v>5.9128999999999996</v>
      </c>
      <c r="AI12" s="42"/>
      <c r="AJ12" s="42">
        <v>5.2218400000000003</v>
      </c>
      <c r="AK12" s="42">
        <v>0</v>
      </c>
      <c r="AL12" s="42">
        <v>0.69699999999999995</v>
      </c>
      <c r="AM12" s="42">
        <v>50.97916</v>
      </c>
      <c r="AN12" s="42">
        <v>123.8627</v>
      </c>
      <c r="AO12" s="42">
        <v>26.8309</v>
      </c>
      <c r="AP12" s="42">
        <v>0.41</v>
      </c>
      <c r="AQ12" s="42">
        <v>10.95</v>
      </c>
      <c r="AR12" s="42">
        <v>28.699100000000001</v>
      </c>
      <c r="AS12" s="42">
        <v>38.389000000000003</v>
      </c>
      <c r="AT12" s="42">
        <v>34.450000000000003</v>
      </c>
      <c r="AU12" s="42"/>
      <c r="AV12" s="42"/>
      <c r="AW12" s="42">
        <v>35.014020000000002</v>
      </c>
      <c r="AX12" s="42"/>
      <c r="AY12" s="42">
        <v>1.5359400000000001</v>
      </c>
      <c r="AZ12" s="42"/>
      <c r="BA12" s="42">
        <v>2.2999999999999998</v>
      </c>
      <c r="BB12" s="42"/>
      <c r="BC12" s="42">
        <v>70.925920000000005</v>
      </c>
      <c r="BD12" s="42"/>
      <c r="BE12" s="42">
        <v>20.399999999999999</v>
      </c>
      <c r="BF12" s="42"/>
      <c r="BG12" s="42"/>
      <c r="BH12" s="42"/>
      <c r="BI12" s="42">
        <v>10.188700000000001</v>
      </c>
      <c r="BJ12" s="42"/>
      <c r="BK12" s="42">
        <v>5.2503700000000002</v>
      </c>
      <c r="BL12" s="42"/>
      <c r="BM12" s="42">
        <v>6.6239999999999997</v>
      </c>
      <c r="BN12" s="42">
        <v>44.64</v>
      </c>
      <c r="BO12" s="42">
        <v>1.51</v>
      </c>
      <c r="BP12" s="42">
        <v>141.01650000000001</v>
      </c>
      <c r="BQ12" s="42"/>
      <c r="BR12" s="42">
        <v>4.8577000000000004</v>
      </c>
      <c r="BS12" s="42">
        <v>128.26169999999999</v>
      </c>
      <c r="BT12" s="42">
        <v>15.061820000000001</v>
      </c>
      <c r="BU12" s="42"/>
      <c r="BV12" s="42"/>
      <c r="BW12" s="42">
        <v>3.8719999999999999</v>
      </c>
      <c r="BX12" s="42"/>
      <c r="BY12" s="42"/>
      <c r="BZ12" s="42">
        <v>91.651700000000005</v>
      </c>
      <c r="CA12" s="42">
        <v>25.1129</v>
      </c>
      <c r="CB12" s="42">
        <v>0.29521999999999998</v>
      </c>
      <c r="CC12" s="42">
        <v>0.628</v>
      </c>
      <c r="CD12" s="42">
        <v>25.313320000000001</v>
      </c>
      <c r="CE12" s="42">
        <v>411.09681999999998</v>
      </c>
      <c r="CF12" s="42"/>
      <c r="CG12" s="42">
        <v>148.8751</v>
      </c>
      <c r="CH12" s="42">
        <v>18.16752</v>
      </c>
      <c r="CI12" s="42"/>
      <c r="CJ12" s="42"/>
      <c r="CK12" s="42">
        <v>17.293500000000002</v>
      </c>
      <c r="CL12" s="42">
        <v>4.5373400000000004</v>
      </c>
      <c r="CM12" s="42"/>
      <c r="CN12" s="42"/>
      <c r="CO12" s="42">
        <v>16.686679999999999</v>
      </c>
      <c r="CP12" s="42">
        <v>274.61</v>
      </c>
      <c r="CQ12" s="42"/>
      <c r="CR12" s="42">
        <v>41.622999999999998</v>
      </c>
      <c r="CS12" s="42"/>
      <c r="CT12" s="42">
        <v>26.773</v>
      </c>
    </row>
    <row r="13" spans="1:98" ht="15.6" x14ac:dyDescent="0.3">
      <c r="A13" s="1"/>
      <c r="B13" s="41" t="s">
        <v>823</v>
      </c>
      <c r="C13" s="42"/>
      <c r="D13" s="42"/>
      <c r="E13" s="42">
        <v>24.956219999999998</v>
      </c>
      <c r="F13" s="42">
        <v>12.291</v>
      </c>
      <c r="G13" s="42"/>
      <c r="H13" s="42">
        <v>4.2709999999999999</v>
      </c>
      <c r="I13" s="42"/>
      <c r="J13" s="42"/>
      <c r="K13" s="42"/>
      <c r="L13" s="42">
        <v>23.878969999999999</v>
      </c>
      <c r="M13" s="42">
        <v>14.558999999999999</v>
      </c>
      <c r="N13" s="42">
        <v>12.08</v>
      </c>
      <c r="O13" s="42"/>
      <c r="P13" s="42"/>
      <c r="Q13" s="42"/>
      <c r="R13" s="42">
        <v>52.079000000000001</v>
      </c>
      <c r="S13" s="42"/>
      <c r="T13" s="42">
        <v>34.703499999999998</v>
      </c>
      <c r="U13" s="42"/>
      <c r="V13" s="42">
        <v>9.5</v>
      </c>
      <c r="W13" s="42"/>
      <c r="X13" s="42">
        <v>139.54817</v>
      </c>
      <c r="Y13" s="42"/>
      <c r="Z13" s="42">
        <v>8.3575700000000008</v>
      </c>
      <c r="AA13" s="42"/>
      <c r="AB13" s="42"/>
      <c r="AC13" s="42"/>
      <c r="AD13" s="42"/>
      <c r="AE13" s="42">
        <v>4.4290000000000003</v>
      </c>
      <c r="AF13" s="42">
        <v>2</v>
      </c>
      <c r="AG13" s="42"/>
      <c r="AH13" s="42">
        <v>6.0255000000000001</v>
      </c>
      <c r="AI13" s="42"/>
      <c r="AJ13" s="42">
        <v>4.8159200000000002</v>
      </c>
      <c r="AK13" s="42">
        <v>0</v>
      </c>
      <c r="AL13" s="42">
        <v>0.70220000000000005</v>
      </c>
      <c r="AM13" s="42">
        <v>53.16254</v>
      </c>
      <c r="AN13" s="42">
        <v>125.99800999999999</v>
      </c>
      <c r="AO13" s="42">
        <v>27.0029</v>
      </c>
      <c r="AP13" s="42">
        <v>0.67</v>
      </c>
      <c r="AQ13" s="42">
        <v>11.03</v>
      </c>
      <c r="AR13" s="42">
        <v>29.1707</v>
      </c>
      <c r="AS13" s="42">
        <v>36.668320000000001</v>
      </c>
      <c r="AT13" s="42">
        <v>34.86</v>
      </c>
      <c r="AU13" s="42"/>
      <c r="AV13" s="42"/>
      <c r="AW13" s="42">
        <v>35.546370000000003</v>
      </c>
      <c r="AX13" s="42"/>
      <c r="AY13" s="42">
        <v>1.5480100000000001</v>
      </c>
      <c r="AZ13" s="42"/>
      <c r="BA13" s="42">
        <v>2.2000000000000002</v>
      </c>
      <c r="BB13" s="42"/>
      <c r="BC13" s="42">
        <v>70.767970000000005</v>
      </c>
      <c r="BD13" s="42"/>
      <c r="BE13" s="42">
        <v>20.399999999999999</v>
      </c>
      <c r="BF13" s="42"/>
      <c r="BG13" s="42"/>
      <c r="BH13" s="42"/>
      <c r="BI13" s="42">
        <v>10.227399999999999</v>
      </c>
      <c r="BJ13" s="42"/>
      <c r="BK13" s="42">
        <v>5.2992299999999997</v>
      </c>
      <c r="BL13" s="42"/>
      <c r="BM13" s="42">
        <v>6.3609999999999998</v>
      </c>
      <c r="BN13" s="42">
        <v>44.78</v>
      </c>
      <c r="BO13" s="42">
        <v>1.49</v>
      </c>
      <c r="BP13" s="42">
        <v>142.4512</v>
      </c>
      <c r="BQ13" s="42"/>
      <c r="BR13" s="42">
        <v>4.7740999999999998</v>
      </c>
      <c r="BS13" s="42">
        <v>131.08690000000001</v>
      </c>
      <c r="BT13" s="42">
        <v>14.791309999999999</v>
      </c>
      <c r="BU13" s="42"/>
      <c r="BV13" s="42"/>
      <c r="BW13" s="42">
        <v>3.9649999999999999</v>
      </c>
      <c r="BX13" s="42"/>
      <c r="BY13" s="42"/>
      <c r="BZ13" s="42">
        <v>90.974500000000006</v>
      </c>
      <c r="CA13" s="42">
        <v>25.118030000000001</v>
      </c>
      <c r="CB13" s="42">
        <v>0.28755999999999998</v>
      </c>
      <c r="CC13" s="42">
        <v>0.64200000000000002</v>
      </c>
      <c r="CD13" s="42">
        <v>25.729959999999998</v>
      </c>
      <c r="CE13" s="42">
        <v>406.85266000000001</v>
      </c>
      <c r="CF13" s="42"/>
      <c r="CG13" s="42">
        <v>150.6002</v>
      </c>
      <c r="CH13" s="42">
        <v>18.394950000000001</v>
      </c>
      <c r="CI13" s="42"/>
      <c r="CJ13" s="42"/>
      <c r="CK13" s="42">
        <v>17.569199999999999</v>
      </c>
      <c r="CL13" s="42">
        <v>4.5314899999999998</v>
      </c>
      <c r="CM13" s="42"/>
      <c r="CN13" s="42"/>
      <c r="CO13" s="42">
        <v>16.403649999999999</v>
      </c>
      <c r="CP13" s="42">
        <v>286.36</v>
      </c>
      <c r="CQ13" s="42"/>
      <c r="CR13" s="42">
        <v>42.795999999999999</v>
      </c>
      <c r="CS13" s="42"/>
      <c r="CT13" s="42">
        <v>26.597999999999999</v>
      </c>
    </row>
    <row r="14" spans="1:98" ht="15.6" x14ac:dyDescent="0.3">
      <c r="A14" s="1"/>
      <c r="B14" s="41" t="s">
        <v>824</v>
      </c>
      <c r="C14" s="42"/>
      <c r="D14" s="42"/>
      <c r="E14" s="42">
        <v>26.24502</v>
      </c>
      <c r="F14" s="42">
        <v>12.704000000000001</v>
      </c>
      <c r="G14" s="42"/>
      <c r="H14" s="42">
        <v>4.0149999999999997</v>
      </c>
      <c r="I14" s="42"/>
      <c r="J14" s="42"/>
      <c r="K14" s="42"/>
      <c r="L14" s="42">
        <v>24.06222</v>
      </c>
      <c r="M14" s="42">
        <v>14.5146</v>
      </c>
      <c r="N14" s="42">
        <v>11.95</v>
      </c>
      <c r="O14" s="42"/>
      <c r="P14" s="42"/>
      <c r="Q14" s="42"/>
      <c r="R14" s="42">
        <v>51.831000000000003</v>
      </c>
      <c r="S14" s="42"/>
      <c r="T14" s="42">
        <v>44.130200000000002</v>
      </c>
      <c r="U14" s="42"/>
      <c r="V14" s="42">
        <v>9.5</v>
      </c>
      <c r="W14" s="42"/>
      <c r="X14" s="42">
        <v>121.62152</v>
      </c>
      <c r="Y14" s="42"/>
      <c r="Z14" s="42">
        <v>8.2893600000000003</v>
      </c>
      <c r="AA14" s="42"/>
      <c r="AB14" s="42"/>
      <c r="AC14" s="42"/>
      <c r="AD14" s="42"/>
      <c r="AE14" s="42">
        <v>4.4089999999999998</v>
      </c>
      <c r="AF14" s="42">
        <v>3.2</v>
      </c>
      <c r="AG14" s="42"/>
      <c r="AH14" s="42">
        <v>8.1892999999999994</v>
      </c>
      <c r="AI14" s="42"/>
      <c r="AJ14" s="42">
        <v>5.0571900000000003</v>
      </c>
      <c r="AK14" s="42">
        <v>0</v>
      </c>
      <c r="AL14" s="42">
        <v>0.67830000000000001</v>
      </c>
      <c r="AM14" s="42">
        <v>52.225499999999997</v>
      </c>
      <c r="AN14" s="42">
        <v>126.35628</v>
      </c>
      <c r="AO14" s="42">
        <v>26.917999999999999</v>
      </c>
      <c r="AP14" s="42">
        <v>0.48</v>
      </c>
      <c r="AQ14" s="42">
        <v>10.74</v>
      </c>
      <c r="AR14" s="42">
        <v>28.518360000000001</v>
      </c>
      <c r="AS14" s="42">
        <v>37.647449999999999</v>
      </c>
      <c r="AT14" s="42">
        <v>34.19</v>
      </c>
      <c r="AU14" s="42"/>
      <c r="AV14" s="42"/>
      <c r="AW14" s="42">
        <v>35.07967</v>
      </c>
      <c r="AX14" s="42"/>
      <c r="AY14" s="42">
        <v>1.53525</v>
      </c>
      <c r="AZ14" s="42"/>
      <c r="BA14" s="42">
        <v>2.2000000000000002</v>
      </c>
      <c r="BB14" s="42"/>
      <c r="BC14" s="42">
        <v>71.24239</v>
      </c>
      <c r="BD14" s="42"/>
      <c r="BE14" s="42">
        <v>20.399999999999999</v>
      </c>
      <c r="BF14" s="42"/>
      <c r="BG14" s="42"/>
      <c r="BH14" s="42"/>
      <c r="BI14" s="42">
        <v>10.10408</v>
      </c>
      <c r="BJ14" s="42"/>
      <c r="BK14" s="42">
        <v>5.3720400000000001</v>
      </c>
      <c r="BL14" s="42"/>
      <c r="BM14" s="42">
        <v>6.6210000000000004</v>
      </c>
      <c r="BN14" s="42">
        <v>44.54</v>
      </c>
      <c r="BO14" s="42">
        <v>1.46</v>
      </c>
      <c r="BP14" s="42">
        <v>142.32310000000001</v>
      </c>
      <c r="BQ14" s="42"/>
      <c r="BR14" s="42">
        <v>4.8467000000000002</v>
      </c>
      <c r="BS14" s="42">
        <v>127.2786</v>
      </c>
      <c r="BT14" s="42">
        <v>13.53017</v>
      </c>
      <c r="BU14" s="42"/>
      <c r="BV14" s="42"/>
      <c r="BW14" s="42">
        <v>4.0279999999999996</v>
      </c>
      <c r="BX14" s="42"/>
      <c r="BY14" s="42"/>
      <c r="BZ14" s="42">
        <v>91.206800000000001</v>
      </c>
      <c r="CA14" s="42">
        <v>25.127230000000001</v>
      </c>
      <c r="CB14" s="42">
        <v>0.27545999999999998</v>
      </c>
      <c r="CC14" s="42">
        <v>0.62</v>
      </c>
      <c r="CD14" s="42">
        <v>25.729320000000001</v>
      </c>
      <c r="CE14" s="42">
        <v>400.87455999999997</v>
      </c>
      <c r="CF14" s="42"/>
      <c r="CG14" s="42">
        <v>150.7131</v>
      </c>
      <c r="CH14" s="42">
        <v>18.406130000000001</v>
      </c>
      <c r="CI14" s="42"/>
      <c r="CJ14" s="42"/>
      <c r="CK14" s="42">
        <v>17.654900000000001</v>
      </c>
      <c r="CL14" s="42">
        <v>4.5331999999999999</v>
      </c>
      <c r="CM14" s="42"/>
      <c r="CN14" s="42"/>
      <c r="CO14" s="42">
        <v>17.397880000000001</v>
      </c>
      <c r="CP14" s="42">
        <v>272.47000000000003</v>
      </c>
      <c r="CQ14" s="42"/>
      <c r="CR14" s="42">
        <v>42.494999999999997</v>
      </c>
      <c r="CS14" s="42"/>
      <c r="CT14" s="42">
        <v>28.544</v>
      </c>
    </row>
    <row r="15" spans="1:98" ht="15.6" x14ac:dyDescent="0.3">
      <c r="A15" s="1"/>
      <c r="B15" s="41" t="s">
        <v>825</v>
      </c>
      <c r="C15" s="42"/>
      <c r="D15" s="42"/>
      <c r="E15" s="42">
        <v>26.456859999999999</v>
      </c>
      <c r="F15" s="42">
        <v>12.760999999999999</v>
      </c>
      <c r="G15" s="42"/>
      <c r="H15" s="42">
        <v>3.9630000000000001</v>
      </c>
      <c r="I15" s="42"/>
      <c r="J15" s="42"/>
      <c r="K15" s="42"/>
      <c r="L15" s="42">
        <v>23.397279999999999</v>
      </c>
      <c r="M15" s="42">
        <v>14.6754</v>
      </c>
      <c r="N15" s="42">
        <v>12.25</v>
      </c>
      <c r="O15" s="42"/>
      <c r="P15" s="42"/>
      <c r="Q15" s="42"/>
      <c r="R15" s="42">
        <v>51.636000000000003</v>
      </c>
      <c r="S15" s="42"/>
      <c r="T15" s="42">
        <v>50.3613</v>
      </c>
      <c r="U15" s="42"/>
      <c r="V15" s="42">
        <v>9.4</v>
      </c>
      <c r="W15" s="42"/>
      <c r="X15" s="42">
        <v>105.84529999999999</v>
      </c>
      <c r="Y15" s="42"/>
      <c r="Z15" s="42">
        <v>8.1088799999999992</v>
      </c>
      <c r="AA15" s="42"/>
      <c r="AB15" s="42"/>
      <c r="AC15" s="42"/>
      <c r="AD15" s="42"/>
      <c r="AE15" s="42">
        <v>4.3460000000000001</v>
      </c>
      <c r="AF15" s="42">
        <v>2.2999999999999998</v>
      </c>
      <c r="AG15" s="42"/>
      <c r="AH15" s="42">
        <v>7.5860000000000003</v>
      </c>
      <c r="AI15" s="42"/>
      <c r="AJ15" s="42">
        <v>5.19055</v>
      </c>
      <c r="AK15" s="42">
        <v>0</v>
      </c>
      <c r="AL15" s="42">
        <v>0.6724</v>
      </c>
      <c r="AM15" s="42">
        <v>52.315249999999999</v>
      </c>
      <c r="AN15" s="42">
        <v>126.63146999999999</v>
      </c>
      <c r="AO15" s="42">
        <v>26.457599999999999</v>
      </c>
      <c r="AP15" s="42">
        <v>0.18</v>
      </c>
      <c r="AQ15" s="42">
        <v>10.78</v>
      </c>
      <c r="AR15" s="42">
        <v>28.364550000000001</v>
      </c>
      <c r="AS15" s="42">
        <v>37.196550000000002</v>
      </c>
      <c r="AT15" s="42">
        <v>33.369999999999997</v>
      </c>
      <c r="AU15" s="42"/>
      <c r="AV15" s="42"/>
      <c r="AW15" s="42">
        <v>35.250610000000002</v>
      </c>
      <c r="AX15" s="42"/>
      <c r="AY15" s="42">
        <v>1.5465</v>
      </c>
      <c r="AZ15" s="42"/>
      <c r="BA15" s="42">
        <v>2.2000000000000002</v>
      </c>
      <c r="BB15" s="42"/>
      <c r="BC15" s="42">
        <v>71.379639999999995</v>
      </c>
      <c r="BD15" s="42"/>
      <c r="BE15" s="42">
        <v>20.399999999999999</v>
      </c>
      <c r="BF15" s="42"/>
      <c r="BG15" s="42"/>
      <c r="BH15" s="42"/>
      <c r="BI15" s="42">
        <v>9.9712999999999994</v>
      </c>
      <c r="BJ15" s="42"/>
      <c r="BK15" s="42">
        <v>5.5124700000000004</v>
      </c>
      <c r="BL15" s="42"/>
      <c r="BM15" s="42">
        <v>6.6210000000000004</v>
      </c>
      <c r="BN15" s="42">
        <v>43.82</v>
      </c>
      <c r="BO15" s="42">
        <v>1.49</v>
      </c>
      <c r="BP15" s="42">
        <v>145.58170000000001</v>
      </c>
      <c r="BQ15" s="42"/>
      <c r="BR15" s="42">
        <v>4.6696</v>
      </c>
      <c r="BS15" s="42">
        <v>132.29570000000001</v>
      </c>
      <c r="BT15" s="42">
        <v>14.70007</v>
      </c>
      <c r="BU15" s="42"/>
      <c r="BV15" s="42"/>
      <c r="BW15" s="42">
        <v>3.8849999999999998</v>
      </c>
      <c r="BX15" s="42"/>
      <c r="BY15" s="42"/>
      <c r="BZ15" s="42">
        <v>91.417000000000002</v>
      </c>
      <c r="CA15" s="42">
        <v>25.12247</v>
      </c>
      <c r="CB15" s="42">
        <v>0.26994000000000001</v>
      </c>
      <c r="CC15" s="42">
        <v>0.63600000000000001</v>
      </c>
      <c r="CD15" s="42">
        <v>24.948499999999999</v>
      </c>
      <c r="CE15" s="42">
        <v>403.10160000000002</v>
      </c>
      <c r="CF15" s="42"/>
      <c r="CG15" s="42">
        <v>151.63419999999999</v>
      </c>
      <c r="CH15" s="42">
        <v>18.32667</v>
      </c>
      <c r="CI15" s="42"/>
      <c r="CJ15" s="42"/>
      <c r="CK15" s="42">
        <v>18.127400000000002</v>
      </c>
      <c r="CL15" s="42">
        <v>4.61991</v>
      </c>
      <c r="CM15" s="42"/>
      <c r="CN15" s="42"/>
      <c r="CO15" s="42">
        <v>16.78904</v>
      </c>
      <c r="CP15" s="42">
        <v>279.89999999999998</v>
      </c>
      <c r="CQ15" s="42"/>
      <c r="CR15" s="42">
        <v>42.725999999999999</v>
      </c>
      <c r="CS15" s="42"/>
      <c r="CT15" s="42">
        <v>28.745999999999999</v>
      </c>
    </row>
    <row r="16" spans="1:98" ht="15.6" x14ac:dyDescent="0.3">
      <c r="A16" s="1"/>
      <c r="B16" s="41" t="s">
        <v>826</v>
      </c>
      <c r="C16" s="42"/>
      <c r="D16" s="42"/>
      <c r="E16" s="42">
        <v>26.605360000000001</v>
      </c>
      <c r="F16" s="42">
        <v>12.361000000000001</v>
      </c>
      <c r="G16" s="42"/>
      <c r="H16" s="42">
        <v>4.1109999999999998</v>
      </c>
      <c r="I16" s="42"/>
      <c r="J16" s="42"/>
      <c r="K16" s="42"/>
      <c r="L16" s="42">
        <v>23.675750000000001</v>
      </c>
      <c r="M16" s="42">
        <v>15.91</v>
      </c>
      <c r="N16" s="42">
        <v>12.44</v>
      </c>
      <c r="O16" s="42"/>
      <c r="P16" s="42"/>
      <c r="Q16" s="42"/>
      <c r="R16" s="42">
        <v>51.713000000000001</v>
      </c>
      <c r="S16" s="42"/>
      <c r="T16" s="42">
        <v>43.444800000000001</v>
      </c>
      <c r="U16" s="42"/>
      <c r="V16" s="42">
        <v>9.4</v>
      </c>
      <c r="W16" s="42"/>
      <c r="X16" s="42">
        <v>147.72298000000001</v>
      </c>
      <c r="Y16" s="42"/>
      <c r="Z16" s="42">
        <v>8.1564800000000002</v>
      </c>
      <c r="AA16" s="42"/>
      <c r="AB16" s="42"/>
      <c r="AC16" s="42"/>
      <c r="AD16" s="42"/>
      <c r="AE16" s="42">
        <v>4.2619999999999996</v>
      </c>
      <c r="AF16" s="42">
        <v>3.3</v>
      </c>
      <c r="AG16" s="42"/>
      <c r="AH16" s="42">
        <v>4.8357000000000001</v>
      </c>
      <c r="AI16" s="42"/>
      <c r="AJ16" s="42">
        <v>5.2815200000000004</v>
      </c>
      <c r="AK16" s="42">
        <v>0</v>
      </c>
      <c r="AL16" s="42">
        <v>0.66339999999999999</v>
      </c>
      <c r="AM16" s="42">
        <v>52.072249999999997</v>
      </c>
      <c r="AN16" s="42">
        <v>126.87957</v>
      </c>
      <c r="AO16" s="42">
        <v>26.0383</v>
      </c>
      <c r="AP16" s="42">
        <v>1.65</v>
      </c>
      <c r="AQ16" s="42">
        <v>11.16</v>
      </c>
      <c r="AR16" s="42">
        <v>28.021380000000001</v>
      </c>
      <c r="AS16" s="42">
        <v>37.307639999999999</v>
      </c>
      <c r="AT16" s="42">
        <v>33.200000000000003</v>
      </c>
      <c r="AU16" s="42"/>
      <c r="AV16" s="42"/>
      <c r="AW16" s="42">
        <v>34.91292</v>
      </c>
      <c r="AX16" s="42"/>
      <c r="AY16" s="42">
        <v>1.5442800000000001</v>
      </c>
      <c r="AZ16" s="42"/>
      <c r="BA16" s="42">
        <v>2.2200000000000002</v>
      </c>
      <c r="BB16" s="42"/>
      <c r="BC16" s="42">
        <v>71.255439999999993</v>
      </c>
      <c r="BD16" s="42"/>
      <c r="BE16" s="42">
        <v>20.399999999999999</v>
      </c>
      <c r="BF16" s="42"/>
      <c r="BG16" s="42"/>
      <c r="BH16" s="42"/>
      <c r="BI16" s="42">
        <v>10.02815</v>
      </c>
      <c r="BJ16" s="42"/>
      <c r="BK16" s="42">
        <v>5.5088800000000004</v>
      </c>
      <c r="BL16" s="42"/>
      <c r="BM16" s="42">
        <v>6.7809999999999997</v>
      </c>
      <c r="BN16" s="42">
        <v>44.28</v>
      </c>
      <c r="BO16" s="42">
        <v>1.47</v>
      </c>
      <c r="BP16" s="42">
        <v>144.6397</v>
      </c>
      <c r="BQ16" s="42"/>
      <c r="BR16" s="42">
        <v>4.6951999999999998</v>
      </c>
      <c r="BS16" s="42">
        <v>130.89660000000001</v>
      </c>
      <c r="BT16" s="42">
        <v>14.87997</v>
      </c>
      <c r="BU16" s="42"/>
      <c r="BV16" s="42"/>
      <c r="BW16" s="42">
        <v>3.903</v>
      </c>
      <c r="BX16" s="42"/>
      <c r="BY16" s="42"/>
      <c r="BZ16" s="42">
        <v>90.883200000000002</v>
      </c>
      <c r="CA16" s="42">
        <v>25.132930000000002</v>
      </c>
      <c r="CB16" s="42">
        <v>0.26025999999999999</v>
      </c>
      <c r="CC16" s="42">
        <v>0.64</v>
      </c>
      <c r="CD16" s="42">
        <v>25.806260000000002</v>
      </c>
      <c r="CE16" s="42">
        <v>402.91023999999999</v>
      </c>
      <c r="CF16" s="42"/>
      <c r="CG16" s="42">
        <v>149.05969999999999</v>
      </c>
      <c r="CH16" s="42">
        <v>18.455249999999999</v>
      </c>
      <c r="CI16" s="42"/>
      <c r="CJ16" s="42"/>
      <c r="CK16" s="42">
        <v>16.622499999999999</v>
      </c>
      <c r="CL16" s="42">
        <v>4.8913099999999998</v>
      </c>
      <c r="CM16" s="42"/>
      <c r="CN16" s="42"/>
      <c r="CO16" s="42">
        <v>17.064129999999999</v>
      </c>
      <c r="CP16" s="42">
        <v>281.73</v>
      </c>
      <c r="CQ16" s="42"/>
      <c r="CR16" s="42">
        <v>42.758000000000003</v>
      </c>
      <c r="CS16" s="42"/>
      <c r="CT16" s="42">
        <v>29.052</v>
      </c>
    </row>
    <row r="17" spans="1:98" ht="15.6" x14ac:dyDescent="0.3">
      <c r="A17" s="1"/>
      <c r="B17" s="41" t="s">
        <v>827</v>
      </c>
      <c r="C17" s="42"/>
      <c r="D17" s="42"/>
      <c r="E17" s="42">
        <v>26.70158</v>
      </c>
      <c r="F17" s="42">
        <v>12.323</v>
      </c>
      <c r="G17" s="42"/>
      <c r="H17" s="42">
        <v>4.1890000000000001</v>
      </c>
      <c r="I17" s="42"/>
      <c r="J17" s="42"/>
      <c r="K17" s="42"/>
      <c r="L17" s="42">
        <v>23.830380000000002</v>
      </c>
      <c r="M17" s="42">
        <v>16.198499999999999</v>
      </c>
      <c r="N17" s="42">
        <v>12.66</v>
      </c>
      <c r="O17" s="42"/>
      <c r="P17" s="42"/>
      <c r="Q17" s="42"/>
      <c r="R17" s="42">
        <v>52.26</v>
      </c>
      <c r="S17" s="42"/>
      <c r="T17" s="42">
        <v>50.680500000000002</v>
      </c>
      <c r="U17" s="42"/>
      <c r="V17" s="42">
        <v>9.1999999999999993</v>
      </c>
      <c r="W17" s="42"/>
      <c r="X17" s="42">
        <v>147.11795000000001</v>
      </c>
      <c r="Y17" s="42"/>
      <c r="Z17" s="42">
        <v>8.2151399999999999</v>
      </c>
      <c r="AA17" s="42"/>
      <c r="AB17" s="42"/>
      <c r="AC17" s="42"/>
      <c r="AD17" s="42"/>
      <c r="AE17" s="42">
        <v>4.4130000000000003</v>
      </c>
      <c r="AF17" s="42">
        <v>4</v>
      </c>
      <c r="AG17" s="42"/>
      <c r="AH17" s="42">
        <v>4.3918999999999997</v>
      </c>
      <c r="AI17" s="42"/>
      <c r="AJ17" s="42">
        <v>5.03627</v>
      </c>
      <c r="AK17" s="42">
        <v>0</v>
      </c>
      <c r="AL17" s="42">
        <v>0.65910000000000002</v>
      </c>
      <c r="AM17" s="42">
        <v>50.917140000000003</v>
      </c>
      <c r="AN17" s="42">
        <v>127.23813</v>
      </c>
      <c r="AO17" s="42">
        <v>25.934899999999999</v>
      </c>
      <c r="AP17" s="42">
        <v>2.1</v>
      </c>
      <c r="AQ17" s="42">
        <v>11.15</v>
      </c>
      <c r="AR17" s="42">
        <v>27.971309999999999</v>
      </c>
      <c r="AS17" s="42">
        <v>35.973709999999997</v>
      </c>
      <c r="AT17" s="42">
        <v>32.32</v>
      </c>
      <c r="AU17" s="42"/>
      <c r="AV17" s="42"/>
      <c r="AW17" s="42">
        <v>34.208640000000003</v>
      </c>
      <c r="AX17" s="42"/>
      <c r="AY17" s="42">
        <v>1.5495399999999999</v>
      </c>
      <c r="AZ17" s="42"/>
      <c r="BA17" s="42">
        <v>2.1</v>
      </c>
      <c r="BB17" s="42"/>
      <c r="BC17" s="42">
        <v>71.415660000000003</v>
      </c>
      <c r="BD17" s="42"/>
      <c r="BE17" s="42">
        <v>20.399999999999999</v>
      </c>
      <c r="BF17" s="42"/>
      <c r="BG17" s="42"/>
      <c r="BH17" s="42"/>
      <c r="BI17" s="42">
        <v>10.206340000000001</v>
      </c>
      <c r="BJ17" s="42"/>
      <c r="BK17" s="42">
        <v>5.4526199999999996</v>
      </c>
      <c r="BL17" s="42"/>
      <c r="BM17" s="42">
        <v>6.6210000000000004</v>
      </c>
      <c r="BN17" s="42">
        <v>47.06</v>
      </c>
      <c r="BO17" s="42">
        <v>1.58</v>
      </c>
      <c r="BP17" s="42">
        <v>144.5112</v>
      </c>
      <c r="BQ17" s="42"/>
      <c r="BR17" s="42">
        <v>4.7009999999999996</v>
      </c>
      <c r="BS17" s="42">
        <v>130.13220000000001</v>
      </c>
      <c r="BT17" s="42">
        <v>13.891780000000001</v>
      </c>
      <c r="BU17" s="42"/>
      <c r="BV17" s="42"/>
      <c r="BW17" s="42">
        <v>4.3760000000000003</v>
      </c>
      <c r="BX17" s="42"/>
      <c r="BY17" s="42"/>
      <c r="BZ17" s="42">
        <v>89.685400000000001</v>
      </c>
      <c r="CA17" s="42">
        <v>25.135819999999999</v>
      </c>
      <c r="CB17" s="42">
        <v>0.19325000000000001</v>
      </c>
      <c r="CC17" s="42">
        <v>0.623</v>
      </c>
      <c r="CD17" s="42">
        <v>23.887350000000001</v>
      </c>
      <c r="CE17" s="42">
        <v>405.17660000000001</v>
      </c>
      <c r="CF17" s="42"/>
      <c r="CG17" s="42">
        <v>152.22280000000001</v>
      </c>
      <c r="CH17" s="42">
        <v>18.679939999999998</v>
      </c>
      <c r="CI17" s="42"/>
      <c r="CJ17" s="42"/>
      <c r="CK17" s="42">
        <v>16.651299999999999</v>
      </c>
      <c r="CL17" s="42">
        <v>4.8873199999999999</v>
      </c>
      <c r="CM17" s="42"/>
      <c r="CN17" s="42"/>
      <c r="CO17" s="42">
        <v>15.94304</v>
      </c>
      <c r="CP17" s="42">
        <v>286.91000000000003</v>
      </c>
      <c r="CQ17" s="42"/>
      <c r="CR17" s="42">
        <v>42.988999999999997</v>
      </c>
      <c r="CS17" s="42"/>
      <c r="CT17" s="42">
        <v>29.417000000000002</v>
      </c>
    </row>
    <row r="18" spans="1:98" ht="15.6" x14ac:dyDescent="0.3">
      <c r="A18" s="1"/>
      <c r="B18" s="41" t="s">
        <v>828</v>
      </c>
      <c r="C18" s="42"/>
      <c r="D18" s="42"/>
      <c r="E18" s="42">
        <v>26.68629</v>
      </c>
      <c r="F18" s="42">
        <v>11.75</v>
      </c>
      <c r="G18" s="42"/>
      <c r="H18" s="42">
        <v>4.1100000000000003</v>
      </c>
      <c r="I18" s="42"/>
      <c r="J18" s="42"/>
      <c r="K18" s="42"/>
      <c r="L18" s="42">
        <v>24.13203</v>
      </c>
      <c r="M18" s="42">
        <v>16.072900000000001</v>
      </c>
      <c r="N18" s="42">
        <v>12.84</v>
      </c>
      <c r="O18" s="42"/>
      <c r="P18" s="42"/>
      <c r="Q18" s="42"/>
      <c r="R18" s="42">
        <v>51.832999999999998</v>
      </c>
      <c r="S18" s="42"/>
      <c r="T18" s="42">
        <v>40.069600000000001</v>
      </c>
      <c r="U18" s="42"/>
      <c r="V18" s="42">
        <v>9.3000000000000007</v>
      </c>
      <c r="W18" s="42"/>
      <c r="X18" s="42">
        <v>135.04929999999999</v>
      </c>
      <c r="Y18" s="42"/>
      <c r="Z18" s="42">
        <v>8.2988300000000006</v>
      </c>
      <c r="AA18" s="42"/>
      <c r="AB18" s="42"/>
      <c r="AC18" s="42"/>
      <c r="AD18" s="42"/>
      <c r="AE18" s="42">
        <v>4.452</v>
      </c>
      <c r="AF18" s="42">
        <v>4.0999999999999996</v>
      </c>
      <c r="AG18" s="42"/>
      <c r="AH18" s="42">
        <v>3.5781000000000001</v>
      </c>
      <c r="AI18" s="42"/>
      <c r="AJ18" s="42">
        <v>5.0886500000000003</v>
      </c>
      <c r="AK18" s="42">
        <v>0</v>
      </c>
      <c r="AL18" s="42">
        <v>0.66169999999999995</v>
      </c>
      <c r="AM18" s="42">
        <v>50.640479999999997</v>
      </c>
      <c r="AN18" s="42">
        <v>126.22284999999999</v>
      </c>
      <c r="AO18" s="42">
        <v>25.095700000000001</v>
      </c>
      <c r="AP18" s="42">
        <v>1.93</v>
      </c>
      <c r="AQ18" s="42">
        <v>11.94</v>
      </c>
      <c r="AR18" s="42">
        <v>28.068940000000001</v>
      </c>
      <c r="AS18" s="42">
        <v>34.592689999999997</v>
      </c>
      <c r="AT18" s="42">
        <v>32.25</v>
      </c>
      <c r="AU18" s="42"/>
      <c r="AV18" s="42"/>
      <c r="AW18" s="42">
        <v>33.286720000000003</v>
      </c>
      <c r="AX18" s="42"/>
      <c r="AY18" s="42">
        <v>1.55088</v>
      </c>
      <c r="AZ18" s="42"/>
      <c r="BA18" s="42">
        <v>2.2000000000000002</v>
      </c>
      <c r="BB18" s="42"/>
      <c r="BC18" s="42">
        <v>71.451729999999998</v>
      </c>
      <c r="BD18" s="42"/>
      <c r="BE18" s="42">
        <v>20.399999999999999</v>
      </c>
      <c r="BF18" s="42"/>
      <c r="BG18" s="42"/>
      <c r="BH18" s="42"/>
      <c r="BI18" s="42">
        <v>10.108610000000001</v>
      </c>
      <c r="BJ18" s="42"/>
      <c r="BK18" s="42">
        <v>5.4221899999999996</v>
      </c>
      <c r="BL18" s="42"/>
      <c r="BM18" s="42">
        <v>6.6239999999999997</v>
      </c>
      <c r="BN18" s="42">
        <v>46.99</v>
      </c>
      <c r="BO18" s="42">
        <v>1.55</v>
      </c>
      <c r="BP18" s="42">
        <v>139.63650000000001</v>
      </c>
      <c r="BQ18" s="42"/>
      <c r="BR18" s="42">
        <v>4.7991999999999999</v>
      </c>
      <c r="BS18" s="42">
        <v>131.97370000000001</v>
      </c>
      <c r="BT18" s="42">
        <v>13.88635</v>
      </c>
      <c r="BU18" s="42"/>
      <c r="BV18" s="42"/>
      <c r="BW18" s="42">
        <v>3.859</v>
      </c>
      <c r="BX18" s="42"/>
      <c r="BY18" s="42"/>
      <c r="BZ18" s="42">
        <v>90.104399999999998</v>
      </c>
      <c r="CA18" s="42">
        <v>25.119900000000001</v>
      </c>
      <c r="CB18" s="42">
        <v>0.17432</v>
      </c>
      <c r="CC18" s="42">
        <v>0.64300000000000002</v>
      </c>
      <c r="CD18" s="42">
        <v>24.06324</v>
      </c>
      <c r="CE18" s="42">
        <v>405.25207999999998</v>
      </c>
      <c r="CF18" s="42"/>
      <c r="CG18" s="42">
        <v>147.30869999999999</v>
      </c>
      <c r="CH18" s="42">
        <v>18.427779999999998</v>
      </c>
      <c r="CI18" s="42"/>
      <c r="CJ18" s="42"/>
      <c r="CK18" s="42">
        <v>16.396100000000001</v>
      </c>
      <c r="CL18" s="42">
        <v>4.6675300000000002</v>
      </c>
      <c r="CM18" s="42"/>
      <c r="CN18" s="42"/>
      <c r="CO18" s="42">
        <v>15.48202</v>
      </c>
      <c r="CP18" s="42">
        <v>287.93</v>
      </c>
      <c r="CQ18" s="42"/>
      <c r="CR18" s="42">
        <v>42.960999999999999</v>
      </c>
      <c r="CS18" s="42"/>
      <c r="CT18" s="42">
        <v>30.311</v>
      </c>
    </row>
    <row r="19" spans="1:98" ht="15.6" x14ac:dyDescent="0.3">
      <c r="A19" s="1"/>
      <c r="B19" s="41" t="s">
        <v>829</v>
      </c>
      <c r="C19" s="42"/>
      <c r="D19" s="42"/>
      <c r="E19" s="42">
        <v>27.534680000000002</v>
      </c>
      <c r="F19" s="42">
        <v>10.319000000000001</v>
      </c>
      <c r="G19" s="42"/>
      <c r="H19" s="42">
        <v>4.218</v>
      </c>
      <c r="I19" s="42"/>
      <c r="J19" s="42"/>
      <c r="K19" s="42"/>
      <c r="L19" s="42">
        <v>24.584399999999999</v>
      </c>
      <c r="M19" s="42">
        <v>15.4558</v>
      </c>
      <c r="N19" s="42">
        <v>13.12</v>
      </c>
      <c r="O19" s="42"/>
      <c r="P19" s="42"/>
      <c r="Q19" s="42"/>
      <c r="R19" s="42">
        <v>51.7</v>
      </c>
      <c r="S19" s="42"/>
      <c r="T19" s="42">
        <v>44.532600000000002</v>
      </c>
      <c r="U19" s="42"/>
      <c r="V19" s="42">
        <v>9.5</v>
      </c>
      <c r="W19" s="42"/>
      <c r="X19" s="42">
        <v>107.90873000000001</v>
      </c>
      <c r="Y19" s="42"/>
      <c r="Z19" s="42">
        <v>8.1903400000000008</v>
      </c>
      <c r="AA19" s="42"/>
      <c r="AB19" s="42"/>
      <c r="AC19" s="42"/>
      <c r="AD19" s="42"/>
      <c r="AE19" s="42">
        <v>4.3659999999999997</v>
      </c>
      <c r="AF19" s="42">
        <v>2.1</v>
      </c>
      <c r="AG19" s="42"/>
      <c r="AH19" s="42">
        <v>7.3856000000000002</v>
      </c>
      <c r="AI19" s="42"/>
      <c r="AJ19" s="42">
        <v>5.1020799999999999</v>
      </c>
      <c r="AK19" s="42">
        <v>0</v>
      </c>
      <c r="AL19" s="42">
        <v>0.69489999999999996</v>
      </c>
      <c r="AM19" s="42">
        <v>51.424199999999999</v>
      </c>
      <c r="AN19" s="42">
        <v>128.72288</v>
      </c>
      <c r="AO19" s="42">
        <v>22.911300000000001</v>
      </c>
      <c r="AP19" s="42">
        <v>1.54</v>
      </c>
      <c r="AQ19" s="42">
        <v>11.48</v>
      </c>
      <c r="AR19" s="42">
        <v>28.25854</v>
      </c>
      <c r="AS19" s="42">
        <v>33.96846</v>
      </c>
      <c r="AT19" s="42">
        <v>31.93</v>
      </c>
      <c r="AU19" s="42"/>
      <c r="AV19" s="42"/>
      <c r="AW19" s="42">
        <v>32.490400000000001</v>
      </c>
      <c r="AX19" s="42"/>
      <c r="AY19" s="42">
        <v>1.5471200000000001</v>
      </c>
      <c r="AZ19" s="42"/>
      <c r="BA19" s="42">
        <v>2.1</v>
      </c>
      <c r="BB19" s="42"/>
      <c r="BC19" s="42">
        <v>71.378929999999997</v>
      </c>
      <c r="BD19" s="42"/>
      <c r="BE19" s="42">
        <v>20.399999999999999</v>
      </c>
      <c r="BF19" s="42"/>
      <c r="BG19" s="42"/>
      <c r="BH19" s="42"/>
      <c r="BI19" s="42">
        <v>10.06115</v>
      </c>
      <c r="BJ19" s="42"/>
      <c r="BK19" s="42">
        <v>5.4240300000000001</v>
      </c>
      <c r="BL19" s="42"/>
      <c r="BM19" s="42">
        <v>6.3609999999999998</v>
      </c>
      <c r="BN19" s="42">
        <v>44.78</v>
      </c>
      <c r="BO19" s="42">
        <v>1.48</v>
      </c>
      <c r="BP19" s="42">
        <v>144.2569</v>
      </c>
      <c r="BQ19" s="42"/>
      <c r="BR19" s="42">
        <v>4.7615999999999996</v>
      </c>
      <c r="BS19" s="42">
        <v>131.3999</v>
      </c>
      <c r="BT19" s="42">
        <v>13.612019999999999</v>
      </c>
      <c r="BU19" s="42"/>
      <c r="BV19" s="42"/>
      <c r="BW19" s="42">
        <v>3.6509999999999998</v>
      </c>
      <c r="BX19" s="42"/>
      <c r="BY19" s="42"/>
      <c r="BZ19" s="42">
        <v>89.574700000000007</v>
      </c>
      <c r="CA19" s="42">
        <v>25.102609999999999</v>
      </c>
      <c r="CB19" s="42">
        <v>0.16178999999999999</v>
      </c>
      <c r="CC19" s="42">
        <v>0.61099999999999999</v>
      </c>
      <c r="CD19" s="42">
        <v>24.522570000000002</v>
      </c>
      <c r="CE19" s="42">
        <v>412.32333999999997</v>
      </c>
      <c r="CF19" s="42"/>
      <c r="CG19" s="42">
        <v>149.55099999999999</v>
      </c>
      <c r="CH19" s="42">
        <v>18.454979999999999</v>
      </c>
      <c r="CI19" s="42"/>
      <c r="CJ19" s="42"/>
      <c r="CK19" s="42">
        <v>15.9726</v>
      </c>
      <c r="CL19" s="42">
        <v>4.5080099999999996</v>
      </c>
      <c r="CM19" s="42"/>
      <c r="CN19" s="42"/>
      <c r="CO19" s="42">
        <v>14.03706</v>
      </c>
      <c r="CP19" s="42">
        <v>286.43</v>
      </c>
      <c r="CQ19" s="42"/>
      <c r="CR19" s="42">
        <v>42.832999999999998</v>
      </c>
      <c r="CS19" s="42"/>
      <c r="CT19" s="42">
        <v>31.295999999999999</v>
      </c>
    </row>
    <row r="20" spans="1:98" ht="15.6" x14ac:dyDescent="0.3">
      <c r="A20" s="1"/>
      <c r="B20" s="41" t="s">
        <v>830</v>
      </c>
      <c r="C20" s="42"/>
      <c r="D20" s="42"/>
      <c r="E20" s="42">
        <v>27.830220000000001</v>
      </c>
      <c r="F20" s="42">
        <v>9.6760000000000002</v>
      </c>
      <c r="G20" s="42"/>
      <c r="H20" s="42">
        <v>4.2610000000000001</v>
      </c>
      <c r="I20" s="42"/>
      <c r="J20" s="42"/>
      <c r="K20" s="42"/>
      <c r="L20" s="42">
        <v>24.773430000000001</v>
      </c>
      <c r="M20" s="42">
        <v>13.8688</v>
      </c>
      <c r="N20" s="42">
        <v>12.83</v>
      </c>
      <c r="O20" s="42"/>
      <c r="P20" s="42"/>
      <c r="Q20" s="42"/>
      <c r="R20" s="42">
        <v>51.716999999999999</v>
      </c>
      <c r="S20" s="42"/>
      <c r="T20" s="42">
        <v>45.987900000000003</v>
      </c>
      <c r="U20" s="42"/>
      <c r="V20" s="42">
        <v>9</v>
      </c>
      <c r="W20" s="42"/>
      <c r="X20" s="42">
        <v>129.24744000000001</v>
      </c>
      <c r="Y20" s="42"/>
      <c r="Z20" s="42">
        <v>8.2466200000000001</v>
      </c>
      <c r="AA20" s="42"/>
      <c r="AB20" s="42"/>
      <c r="AC20" s="42"/>
      <c r="AD20" s="42"/>
      <c r="AE20" s="42">
        <v>4.258</v>
      </c>
      <c r="AF20" s="42">
        <v>1.7</v>
      </c>
      <c r="AG20" s="42"/>
      <c r="AH20" s="42">
        <v>6.6167999999999996</v>
      </c>
      <c r="AI20" s="42"/>
      <c r="AJ20" s="42">
        <v>5.0694299999999997</v>
      </c>
      <c r="AK20" s="42">
        <v>0</v>
      </c>
      <c r="AL20" s="42">
        <v>0.83589999999999998</v>
      </c>
      <c r="AM20" s="42">
        <v>51.150260000000003</v>
      </c>
      <c r="AN20" s="42">
        <v>126.16878</v>
      </c>
      <c r="AO20" s="42">
        <v>22.0776</v>
      </c>
      <c r="AP20" s="42">
        <v>0.55000000000000004</v>
      </c>
      <c r="AQ20" s="42">
        <v>11.3</v>
      </c>
      <c r="AR20" s="42">
        <v>27.950430000000001</v>
      </c>
      <c r="AS20" s="42">
        <v>32.611170000000001</v>
      </c>
      <c r="AT20" s="42">
        <v>29.14</v>
      </c>
      <c r="AU20" s="42"/>
      <c r="AV20" s="42"/>
      <c r="AW20" s="42">
        <v>31.950130000000001</v>
      </c>
      <c r="AX20" s="42"/>
      <c r="AY20" s="42">
        <v>1.54722</v>
      </c>
      <c r="AZ20" s="42"/>
      <c r="BA20" s="42">
        <v>2.2000000000000002</v>
      </c>
      <c r="BB20" s="42"/>
      <c r="BC20" s="42">
        <v>71.178200000000004</v>
      </c>
      <c r="BD20" s="42"/>
      <c r="BE20" s="42">
        <v>20.399999999999999</v>
      </c>
      <c r="BF20" s="42"/>
      <c r="BG20" s="42"/>
      <c r="BH20" s="42"/>
      <c r="BI20" s="42">
        <v>10.20881</v>
      </c>
      <c r="BJ20" s="42"/>
      <c r="BK20" s="42">
        <v>5.1843599999999999</v>
      </c>
      <c r="BL20" s="42"/>
      <c r="BM20" s="42">
        <v>6.6210000000000004</v>
      </c>
      <c r="BN20" s="42">
        <v>47.9</v>
      </c>
      <c r="BO20" s="42">
        <v>1.83</v>
      </c>
      <c r="BP20" s="42">
        <v>144.20419999999999</v>
      </c>
      <c r="BQ20" s="42"/>
      <c r="BR20" s="42">
        <v>4.7548000000000004</v>
      </c>
      <c r="BS20" s="42">
        <v>129.98679999999999</v>
      </c>
      <c r="BT20" s="42">
        <v>13.16244</v>
      </c>
      <c r="BU20" s="42"/>
      <c r="BV20" s="42"/>
      <c r="BW20" s="42">
        <v>3.6070000000000002</v>
      </c>
      <c r="BX20" s="42"/>
      <c r="BY20" s="42"/>
      <c r="BZ20" s="42">
        <v>91.163899999999998</v>
      </c>
      <c r="CA20" s="42">
        <v>25.0566</v>
      </c>
      <c r="CB20" s="42">
        <v>0.21207999999999999</v>
      </c>
      <c r="CC20" s="42">
        <v>0.63100000000000001</v>
      </c>
      <c r="CD20" s="42">
        <v>23.463290000000001</v>
      </c>
      <c r="CE20" s="42">
        <v>438.19011</v>
      </c>
      <c r="CF20" s="42"/>
      <c r="CG20" s="42">
        <v>148.2423</v>
      </c>
      <c r="CH20" s="42">
        <v>18.27693</v>
      </c>
      <c r="CI20" s="42"/>
      <c r="CJ20" s="42"/>
      <c r="CK20" s="42">
        <v>15.7912</v>
      </c>
      <c r="CL20" s="42">
        <v>4.4746300000000003</v>
      </c>
      <c r="CM20" s="42"/>
      <c r="CN20" s="42"/>
      <c r="CO20" s="42">
        <v>14.02975</v>
      </c>
      <c r="CP20" s="42">
        <v>286.49</v>
      </c>
      <c r="CQ20" s="42"/>
      <c r="CR20" s="42">
        <v>43.328000000000003</v>
      </c>
      <c r="CS20" s="42"/>
      <c r="CT20" s="42">
        <v>29.952999999999999</v>
      </c>
    </row>
    <row r="21" spans="1:98" ht="15.6" x14ac:dyDescent="0.3">
      <c r="A21" s="1"/>
      <c r="B21" s="41" t="s">
        <v>831</v>
      </c>
      <c r="C21" s="42"/>
      <c r="D21" s="42"/>
      <c r="E21" s="42">
        <v>29.50525</v>
      </c>
      <c r="F21" s="42">
        <v>9.3239999999999998</v>
      </c>
      <c r="G21" s="42"/>
      <c r="H21" s="42">
        <v>3.8420000000000001</v>
      </c>
      <c r="I21" s="42"/>
      <c r="J21" s="42"/>
      <c r="K21" s="42"/>
      <c r="L21" s="42">
        <v>24.85567</v>
      </c>
      <c r="M21" s="42">
        <v>11.5388</v>
      </c>
      <c r="N21" s="42">
        <v>12.82</v>
      </c>
      <c r="O21" s="42"/>
      <c r="P21" s="42"/>
      <c r="Q21" s="42"/>
      <c r="R21" s="42">
        <v>51.393000000000001</v>
      </c>
      <c r="S21" s="42"/>
      <c r="T21" s="42">
        <v>42.912500000000001</v>
      </c>
      <c r="U21" s="42"/>
      <c r="V21" s="42">
        <v>8.4</v>
      </c>
      <c r="W21" s="42"/>
      <c r="X21" s="42">
        <v>154.05887999999999</v>
      </c>
      <c r="Y21" s="42"/>
      <c r="Z21" s="42">
        <v>8.0527599999999993</v>
      </c>
      <c r="AA21" s="42"/>
      <c r="AB21" s="42"/>
      <c r="AC21" s="42"/>
      <c r="AD21" s="42"/>
      <c r="AE21" s="42">
        <v>4.32</v>
      </c>
      <c r="AF21" s="42">
        <v>1.7</v>
      </c>
      <c r="AG21" s="42"/>
      <c r="AH21" s="42">
        <v>3.8460000000000001</v>
      </c>
      <c r="AI21" s="42"/>
      <c r="AJ21" s="42">
        <v>4.9555300000000004</v>
      </c>
      <c r="AK21" s="42">
        <v>0</v>
      </c>
      <c r="AL21" s="42">
        <v>0.90139999999999998</v>
      </c>
      <c r="AM21" s="42">
        <v>46.574170000000002</v>
      </c>
      <c r="AN21" s="42">
        <v>118.77002</v>
      </c>
      <c r="AO21" s="42">
        <v>22.440799999999999</v>
      </c>
      <c r="AP21" s="42">
        <v>0.91</v>
      </c>
      <c r="AQ21" s="42">
        <v>8.16</v>
      </c>
      <c r="AR21" s="42">
        <v>28.101279999999999</v>
      </c>
      <c r="AS21" s="42">
        <v>30.735499999999998</v>
      </c>
      <c r="AT21" s="42">
        <v>30.64</v>
      </c>
      <c r="AU21" s="42"/>
      <c r="AV21" s="42"/>
      <c r="AW21" s="42">
        <v>31.42024</v>
      </c>
      <c r="AX21" s="42"/>
      <c r="AY21" s="42">
        <v>1.5424199999999999</v>
      </c>
      <c r="AZ21" s="42"/>
      <c r="BA21" s="42">
        <v>2</v>
      </c>
      <c r="BB21" s="42"/>
      <c r="BC21" s="42">
        <v>70.921670000000006</v>
      </c>
      <c r="BD21" s="42"/>
      <c r="BE21" s="42">
        <v>20.399999999999999</v>
      </c>
      <c r="BF21" s="42"/>
      <c r="BG21" s="42"/>
      <c r="BH21" s="42"/>
      <c r="BI21" s="42">
        <v>10.136760000000001</v>
      </c>
      <c r="BJ21" s="42"/>
      <c r="BK21" s="42">
        <v>5.2858200000000002</v>
      </c>
      <c r="BL21" s="42"/>
      <c r="BM21" s="42">
        <v>6.6210000000000004</v>
      </c>
      <c r="BN21" s="42">
        <v>48.26</v>
      </c>
      <c r="BO21" s="42">
        <v>1.73</v>
      </c>
      <c r="BP21" s="42">
        <v>144.464</v>
      </c>
      <c r="BQ21" s="42"/>
      <c r="BR21" s="42">
        <v>4.6189</v>
      </c>
      <c r="BS21" s="42">
        <v>124.37779999999999</v>
      </c>
      <c r="BT21" s="42">
        <v>13.07511</v>
      </c>
      <c r="BU21" s="42"/>
      <c r="BV21" s="42"/>
      <c r="BW21" s="42">
        <v>3.8029999999999999</v>
      </c>
      <c r="BX21" s="42"/>
      <c r="BY21" s="42"/>
      <c r="BZ21" s="42">
        <v>90.245000000000005</v>
      </c>
      <c r="CA21" s="42">
        <v>25.09064</v>
      </c>
      <c r="CB21" s="42">
        <v>0.24698000000000001</v>
      </c>
      <c r="CC21" s="42">
        <v>0.65700000000000003</v>
      </c>
      <c r="CD21" s="42">
        <v>22.105720000000002</v>
      </c>
      <c r="CE21" s="42">
        <v>444.91935999999998</v>
      </c>
      <c r="CF21" s="42"/>
      <c r="CG21" s="42">
        <v>147.17580000000001</v>
      </c>
      <c r="CH21" s="42">
        <v>17.528890000000001</v>
      </c>
      <c r="CI21" s="42"/>
      <c r="CJ21" s="42"/>
      <c r="CK21" s="42">
        <v>15.410299999999999</v>
      </c>
      <c r="CL21" s="42">
        <v>4.42387</v>
      </c>
      <c r="CM21" s="42"/>
      <c r="CN21" s="42"/>
      <c r="CO21" s="42">
        <v>13.13067</v>
      </c>
      <c r="CP21" s="42">
        <v>277.10000000000002</v>
      </c>
      <c r="CQ21" s="42"/>
      <c r="CR21" s="42">
        <v>40.457999999999998</v>
      </c>
      <c r="CS21" s="42"/>
      <c r="CT21" s="42">
        <v>27.507999999999999</v>
      </c>
    </row>
    <row r="22" spans="1:98" ht="15.6" x14ac:dyDescent="0.3">
      <c r="A22" s="1"/>
      <c r="B22" s="41" t="s">
        <v>832</v>
      </c>
      <c r="C22" s="42"/>
      <c r="D22" s="42"/>
      <c r="E22" s="42">
        <v>29.45534</v>
      </c>
      <c r="F22" s="42">
        <v>10.888999999999999</v>
      </c>
      <c r="G22" s="42"/>
      <c r="H22" s="42">
        <v>3.7719999999999998</v>
      </c>
      <c r="I22" s="42"/>
      <c r="J22" s="42"/>
      <c r="K22" s="42"/>
      <c r="L22" s="42">
        <v>24.31747</v>
      </c>
      <c r="M22" s="42">
        <v>10.727499999999999</v>
      </c>
      <c r="N22" s="42">
        <v>12.53</v>
      </c>
      <c r="O22" s="42"/>
      <c r="P22" s="42"/>
      <c r="Q22" s="42"/>
      <c r="R22" s="42">
        <v>51.564999999999998</v>
      </c>
      <c r="S22" s="42"/>
      <c r="T22" s="42">
        <v>29.416699999999999</v>
      </c>
      <c r="U22" s="42"/>
      <c r="V22" s="42">
        <v>8</v>
      </c>
      <c r="W22" s="42"/>
      <c r="X22" s="42">
        <v>145.28269</v>
      </c>
      <c r="Y22" s="42"/>
      <c r="Z22" s="42">
        <v>8.1937099999999994</v>
      </c>
      <c r="AA22" s="42"/>
      <c r="AB22" s="42"/>
      <c r="AC22" s="42"/>
      <c r="AD22" s="42"/>
      <c r="AE22" s="42">
        <v>4.4050000000000002</v>
      </c>
      <c r="AF22" s="42">
        <v>2.1</v>
      </c>
      <c r="AG22" s="42"/>
      <c r="AH22" s="42">
        <v>5.6557000000000004</v>
      </c>
      <c r="AI22" s="42"/>
      <c r="AJ22" s="42">
        <v>4.7631500000000004</v>
      </c>
      <c r="AK22" s="42">
        <v>0</v>
      </c>
      <c r="AL22" s="42">
        <v>1.0330999999999999</v>
      </c>
      <c r="AM22" s="42">
        <v>50.83399</v>
      </c>
      <c r="AN22" s="42">
        <v>125.97526000000001</v>
      </c>
      <c r="AO22" s="42">
        <v>22.778199999999998</v>
      </c>
      <c r="AP22" s="42">
        <v>0.73</v>
      </c>
      <c r="AQ22" s="42">
        <v>7.6</v>
      </c>
      <c r="AR22" s="42">
        <v>27.432179999999999</v>
      </c>
      <c r="AS22" s="42">
        <v>31.19041</v>
      </c>
      <c r="AT22" s="42">
        <v>30.4</v>
      </c>
      <c r="AU22" s="42"/>
      <c r="AV22" s="42"/>
      <c r="AW22" s="42">
        <v>31.399789999999999</v>
      </c>
      <c r="AX22" s="42"/>
      <c r="AY22" s="42">
        <v>1.54156</v>
      </c>
      <c r="AZ22" s="42"/>
      <c r="BA22" s="42">
        <v>1.8</v>
      </c>
      <c r="BB22" s="42"/>
      <c r="BC22" s="42">
        <v>70.421760000000006</v>
      </c>
      <c r="BD22" s="42"/>
      <c r="BE22" s="42">
        <v>20.399999999999999</v>
      </c>
      <c r="BF22" s="42"/>
      <c r="BG22" s="42"/>
      <c r="BH22" s="42"/>
      <c r="BI22" s="42">
        <v>10.219609999999999</v>
      </c>
      <c r="BJ22" s="42"/>
      <c r="BK22" s="42">
        <v>5.1702399999999997</v>
      </c>
      <c r="BL22" s="42"/>
      <c r="BM22" s="42">
        <v>6.7809999999999997</v>
      </c>
      <c r="BN22" s="42">
        <v>47.16</v>
      </c>
      <c r="BO22" s="42">
        <v>1.79</v>
      </c>
      <c r="BP22" s="42">
        <v>144.4675</v>
      </c>
      <c r="BQ22" s="42"/>
      <c r="BR22" s="42">
        <v>4.7129000000000003</v>
      </c>
      <c r="BS22" s="42">
        <v>126.18689999999999</v>
      </c>
      <c r="BT22" s="42">
        <v>12.17212</v>
      </c>
      <c r="BU22" s="42"/>
      <c r="BV22" s="42"/>
      <c r="BW22" s="42">
        <v>3.73</v>
      </c>
      <c r="BX22" s="42"/>
      <c r="BY22" s="42"/>
      <c r="BZ22" s="42">
        <v>90.055599999999998</v>
      </c>
      <c r="CA22" s="42">
        <v>25.072489999999998</v>
      </c>
      <c r="CB22" s="42">
        <v>0.29260000000000003</v>
      </c>
      <c r="CC22" s="42">
        <v>0.624</v>
      </c>
      <c r="CD22" s="42">
        <v>22.163959999999999</v>
      </c>
      <c r="CE22" s="42">
        <v>433.11243000000002</v>
      </c>
      <c r="CF22" s="42"/>
      <c r="CG22" s="42">
        <v>141.95480000000001</v>
      </c>
      <c r="CH22" s="42">
        <v>17.533380000000001</v>
      </c>
      <c r="CI22" s="42"/>
      <c r="CJ22" s="42"/>
      <c r="CK22" s="42">
        <v>14.512700000000001</v>
      </c>
      <c r="CL22" s="42">
        <v>4.3898799999999998</v>
      </c>
      <c r="CM22" s="42"/>
      <c r="CN22" s="42"/>
      <c r="CO22" s="42">
        <v>13.44886</v>
      </c>
      <c r="CP22" s="42">
        <v>273.29000000000002</v>
      </c>
      <c r="CQ22" s="42"/>
      <c r="CR22" s="42">
        <v>40.095999999999997</v>
      </c>
      <c r="CS22" s="42"/>
      <c r="CT22" s="42">
        <v>24.850999999999999</v>
      </c>
    </row>
    <row r="23" spans="1:98" ht="15.6" x14ac:dyDescent="0.3">
      <c r="A23" s="1"/>
      <c r="B23" s="41" t="s">
        <v>833</v>
      </c>
      <c r="C23" s="42"/>
      <c r="D23" s="42"/>
      <c r="E23" s="42">
        <v>32.128410000000002</v>
      </c>
      <c r="F23" s="42">
        <v>11.161</v>
      </c>
      <c r="G23" s="42"/>
      <c r="H23" s="42">
        <v>3.629</v>
      </c>
      <c r="I23" s="42"/>
      <c r="J23" s="42"/>
      <c r="K23" s="42"/>
      <c r="L23" s="42">
        <v>24.063960000000002</v>
      </c>
      <c r="M23" s="42">
        <v>10.677300000000001</v>
      </c>
      <c r="N23" s="42">
        <v>12.74</v>
      </c>
      <c r="O23" s="42"/>
      <c r="P23" s="42"/>
      <c r="Q23" s="42"/>
      <c r="R23" s="42">
        <v>51.1</v>
      </c>
      <c r="S23" s="42"/>
      <c r="T23" s="42">
        <v>51.734999999999999</v>
      </c>
      <c r="U23" s="42"/>
      <c r="V23" s="42">
        <v>7.9</v>
      </c>
      <c r="W23" s="42"/>
      <c r="X23" s="42">
        <v>136.90763999999999</v>
      </c>
      <c r="Y23" s="42"/>
      <c r="Z23" s="42">
        <v>8.5349000000000004</v>
      </c>
      <c r="AA23" s="42"/>
      <c r="AB23" s="42"/>
      <c r="AC23" s="42"/>
      <c r="AD23" s="42"/>
      <c r="AE23" s="42">
        <v>4.4530000000000003</v>
      </c>
      <c r="AF23" s="42">
        <v>3.6</v>
      </c>
      <c r="AG23" s="42"/>
      <c r="AH23" s="42">
        <v>7.1563999999999997</v>
      </c>
      <c r="AI23" s="42"/>
      <c r="AJ23" s="42">
        <v>4.8320100000000004</v>
      </c>
      <c r="AK23" s="42">
        <v>0</v>
      </c>
      <c r="AL23" s="42">
        <v>1.1829000000000001</v>
      </c>
      <c r="AM23" s="42">
        <v>52.286340000000003</v>
      </c>
      <c r="AN23" s="42">
        <v>129.42374000000001</v>
      </c>
      <c r="AO23" s="42">
        <v>24.572099999999999</v>
      </c>
      <c r="AP23" s="42">
        <v>0.73</v>
      </c>
      <c r="AQ23" s="42">
        <v>5.61</v>
      </c>
      <c r="AR23" s="42">
        <v>27.461849999999998</v>
      </c>
      <c r="AS23" s="42">
        <v>31.90314</v>
      </c>
      <c r="AT23" s="42">
        <v>30.24</v>
      </c>
      <c r="AU23" s="42"/>
      <c r="AV23" s="42"/>
      <c r="AW23" s="42">
        <v>31.55829</v>
      </c>
      <c r="AX23" s="42"/>
      <c r="AY23" s="42">
        <v>1.5419499999999999</v>
      </c>
      <c r="AZ23" s="42"/>
      <c r="BA23" s="42">
        <v>2</v>
      </c>
      <c r="BB23" s="42"/>
      <c r="BC23" s="42">
        <v>69.479979999999998</v>
      </c>
      <c r="BD23" s="42"/>
      <c r="BE23" s="42">
        <v>20.399999999999999</v>
      </c>
      <c r="BF23" s="42"/>
      <c r="BG23" s="42"/>
      <c r="BH23" s="42"/>
      <c r="BI23" s="42">
        <v>10.09679</v>
      </c>
      <c r="BJ23" s="42"/>
      <c r="BK23" s="42">
        <v>5.2376100000000001</v>
      </c>
      <c r="BL23" s="42"/>
      <c r="BM23" s="42">
        <v>6.6210000000000004</v>
      </c>
      <c r="BN23" s="42">
        <v>41.67</v>
      </c>
      <c r="BO23" s="42">
        <v>1.81</v>
      </c>
      <c r="BP23" s="42">
        <v>142.75839999999999</v>
      </c>
      <c r="BQ23" s="42"/>
      <c r="BR23" s="42">
        <v>4.8403</v>
      </c>
      <c r="BS23" s="42">
        <v>129.81909999999999</v>
      </c>
      <c r="BT23" s="42">
        <v>12.189030000000001</v>
      </c>
      <c r="BU23" s="42"/>
      <c r="BV23" s="42"/>
      <c r="BW23" s="42">
        <v>3.8719999999999999</v>
      </c>
      <c r="BX23" s="42"/>
      <c r="BY23" s="42"/>
      <c r="BZ23" s="42">
        <v>91.558499999999995</v>
      </c>
      <c r="CA23" s="42">
        <v>25.068090000000002</v>
      </c>
      <c r="CB23" s="42">
        <v>0.30129</v>
      </c>
      <c r="CC23" s="42">
        <v>0.61199999999999999</v>
      </c>
      <c r="CD23" s="42">
        <v>22.6493</v>
      </c>
      <c r="CE23" s="42">
        <v>432.31418000000002</v>
      </c>
      <c r="CF23" s="42"/>
      <c r="CG23" s="42">
        <v>142.65880000000001</v>
      </c>
      <c r="CH23" s="42">
        <v>17.501359999999998</v>
      </c>
      <c r="CI23" s="42"/>
      <c r="CJ23" s="42"/>
      <c r="CK23" s="42">
        <v>14.4542</v>
      </c>
      <c r="CL23" s="42">
        <v>4.4103899999999996</v>
      </c>
      <c r="CM23" s="42"/>
      <c r="CN23" s="42"/>
      <c r="CO23" s="42">
        <v>13.495419999999999</v>
      </c>
      <c r="CP23" s="42">
        <v>260.2</v>
      </c>
      <c r="CQ23" s="42"/>
      <c r="CR23" s="42">
        <v>40.911999999999999</v>
      </c>
      <c r="CS23" s="42"/>
      <c r="CT23" s="42">
        <v>19.042999999999999</v>
      </c>
    </row>
    <row r="24" spans="1:98" ht="15.6" x14ac:dyDescent="0.3">
      <c r="A24" s="1"/>
      <c r="B24" s="41" t="s">
        <v>834</v>
      </c>
      <c r="C24" s="42"/>
      <c r="D24" s="42"/>
      <c r="E24" s="42">
        <v>35.482529999999997</v>
      </c>
      <c r="F24" s="42">
        <v>11.885999999999999</v>
      </c>
      <c r="G24" s="42"/>
      <c r="H24" s="42">
        <v>3.8029999999999999</v>
      </c>
      <c r="I24" s="42"/>
      <c r="J24" s="42"/>
      <c r="K24" s="42"/>
      <c r="L24" s="42">
        <v>24.12312</v>
      </c>
      <c r="M24" s="42">
        <v>10.8392</v>
      </c>
      <c r="N24" s="42">
        <v>12.38</v>
      </c>
      <c r="O24" s="42"/>
      <c r="P24" s="42"/>
      <c r="Q24" s="42"/>
      <c r="R24" s="42">
        <v>51.267000000000003</v>
      </c>
      <c r="S24" s="42"/>
      <c r="T24" s="42">
        <v>45.426099999999998</v>
      </c>
      <c r="U24" s="42"/>
      <c r="V24" s="42">
        <v>7.9</v>
      </c>
      <c r="W24" s="42"/>
      <c r="X24" s="42">
        <v>99.090479999999999</v>
      </c>
      <c r="Y24" s="42"/>
      <c r="Z24" s="42">
        <v>8.9018899999999999</v>
      </c>
      <c r="AA24" s="42"/>
      <c r="AB24" s="42"/>
      <c r="AC24" s="42"/>
      <c r="AD24" s="42"/>
      <c r="AE24" s="42">
        <v>4.4119999999999999</v>
      </c>
      <c r="AF24" s="42">
        <v>3.8</v>
      </c>
      <c r="AG24" s="42"/>
      <c r="AH24" s="42">
        <v>5.2754000000000003</v>
      </c>
      <c r="AI24" s="42"/>
      <c r="AJ24" s="42">
        <v>5.1929299999999996</v>
      </c>
      <c r="AK24" s="42">
        <v>0</v>
      </c>
      <c r="AL24" s="42">
        <v>1.5876999999999999</v>
      </c>
      <c r="AM24" s="42">
        <v>51.676960000000001</v>
      </c>
      <c r="AN24" s="42">
        <v>128.48687000000001</v>
      </c>
      <c r="AO24" s="42">
        <v>25.5914</v>
      </c>
      <c r="AP24" s="42">
        <v>0.72</v>
      </c>
      <c r="AQ24" s="42">
        <v>8.9700000000000006</v>
      </c>
      <c r="AR24" s="42">
        <v>27.429379999999998</v>
      </c>
      <c r="AS24" s="42">
        <v>33.341340000000002</v>
      </c>
      <c r="AT24" s="42">
        <v>30.57</v>
      </c>
      <c r="AU24" s="42"/>
      <c r="AV24" s="42"/>
      <c r="AW24" s="42">
        <v>31.067679999999999</v>
      </c>
      <c r="AX24" s="42"/>
      <c r="AY24" s="42">
        <v>1.5450999999999999</v>
      </c>
      <c r="AZ24" s="42"/>
      <c r="BA24" s="42">
        <v>1.1000000000000001</v>
      </c>
      <c r="BB24" s="42"/>
      <c r="BC24" s="42">
        <v>69.312190000000001</v>
      </c>
      <c r="BD24" s="42"/>
      <c r="BE24" s="42">
        <v>20.399999999999999</v>
      </c>
      <c r="BF24" s="42"/>
      <c r="BG24" s="42"/>
      <c r="BH24" s="42"/>
      <c r="BI24" s="42">
        <v>10.055569999999999</v>
      </c>
      <c r="BJ24" s="42"/>
      <c r="BK24" s="42">
        <v>5.13992</v>
      </c>
      <c r="BL24" s="42"/>
      <c r="BM24" s="42">
        <v>6.6239999999999997</v>
      </c>
      <c r="BN24" s="42">
        <v>40.24</v>
      </c>
      <c r="BO24" s="42">
        <v>1.5</v>
      </c>
      <c r="BP24" s="42">
        <v>137.24610000000001</v>
      </c>
      <c r="BQ24" s="42"/>
      <c r="BR24" s="42">
        <v>4.4603000000000002</v>
      </c>
      <c r="BS24" s="42">
        <v>130.1182</v>
      </c>
      <c r="BT24" s="42">
        <v>12.13869</v>
      </c>
      <c r="BU24" s="42"/>
      <c r="BV24" s="42"/>
      <c r="BW24" s="42">
        <v>3.9649999999999999</v>
      </c>
      <c r="BX24" s="42"/>
      <c r="BY24" s="42"/>
      <c r="BZ24" s="42">
        <v>91.073499999999996</v>
      </c>
      <c r="CA24" s="42">
        <v>24.99241</v>
      </c>
      <c r="CB24" s="42">
        <v>0.36308000000000001</v>
      </c>
      <c r="CC24" s="42">
        <v>0.60799999999999998</v>
      </c>
      <c r="CD24" s="42">
        <v>22.50367</v>
      </c>
      <c r="CE24" s="42">
        <v>422.37016</v>
      </c>
      <c r="CF24" s="42"/>
      <c r="CG24" s="42">
        <v>146.2704</v>
      </c>
      <c r="CH24" s="42">
        <v>17.464210000000001</v>
      </c>
      <c r="CI24" s="42"/>
      <c r="CJ24" s="42"/>
      <c r="CK24" s="42">
        <v>15.151999999999999</v>
      </c>
      <c r="CL24" s="42">
        <v>4.4701899999999997</v>
      </c>
      <c r="CM24" s="42"/>
      <c r="CN24" s="42"/>
      <c r="CO24" s="42">
        <v>14.509169999999999</v>
      </c>
      <c r="CP24" s="42">
        <v>261.8</v>
      </c>
      <c r="CQ24" s="42"/>
      <c r="CR24" s="42">
        <v>41.076000000000001</v>
      </c>
      <c r="CS24" s="42"/>
      <c r="CT24" s="42">
        <v>12.901999999999999</v>
      </c>
    </row>
    <row r="25" spans="1:98" ht="15.6" x14ac:dyDescent="0.3">
      <c r="A25" s="1"/>
      <c r="B25" s="41" t="s">
        <v>835</v>
      </c>
      <c r="C25" s="42"/>
      <c r="D25" s="42"/>
      <c r="E25" s="42">
        <v>38.074860000000001</v>
      </c>
      <c r="F25" s="42">
        <v>11.686999999999999</v>
      </c>
      <c r="G25" s="42"/>
      <c r="H25" s="42">
        <v>4</v>
      </c>
      <c r="I25" s="42"/>
      <c r="J25" s="42"/>
      <c r="K25" s="42"/>
      <c r="L25" s="42">
        <v>24.058309999999999</v>
      </c>
      <c r="M25" s="42">
        <v>10.944699999999999</v>
      </c>
      <c r="N25" s="42">
        <v>12.44</v>
      </c>
      <c r="O25" s="42"/>
      <c r="P25" s="42"/>
      <c r="Q25" s="42"/>
      <c r="R25" s="42">
        <v>51.186999999999998</v>
      </c>
      <c r="S25" s="42"/>
      <c r="T25" s="42">
        <v>43.514099999999999</v>
      </c>
      <c r="U25" s="42"/>
      <c r="V25" s="42">
        <v>9.1999999999999993</v>
      </c>
      <c r="W25" s="42"/>
      <c r="X25" s="42">
        <v>96.722570000000005</v>
      </c>
      <c r="Y25" s="42"/>
      <c r="Z25" s="42">
        <v>8.5096699999999998</v>
      </c>
      <c r="AA25" s="42"/>
      <c r="AB25" s="42"/>
      <c r="AC25" s="42"/>
      <c r="AD25" s="42"/>
      <c r="AE25" s="42">
        <v>4.4649999999999999</v>
      </c>
      <c r="AF25" s="42">
        <v>1.8</v>
      </c>
      <c r="AG25" s="42"/>
      <c r="AH25" s="42">
        <v>3.3972000000000002</v>
      </c>
      <c r="AI25" s="42"/>
      <c r="AJ25" s="42">
        <v>4.6838199999999999</v>
      </c>
      <c r="AK25" s="42">
        <v>0</v>
      </c>
      <c r="AL25" s="42">
        <v>1.8140000000000001</v>
      </c>
      <c r="AM25" s="42">
        <v>50.73227</v>
      </c>
      <c r="AN25" s="42">
        <v>127.31116</v>
      </c>
      <c r="AO25" s="42">
        <v>25.340699999999998</v>
      </c>
      <c r="AP25" s="42">
        <v>0.63</v>
      </c>
      <c r="AQ25" s="42">
        <v>8.57</v>
      </c>
      <c r="AR25" s="42">
        <v>27.75553</v>
      </c>
      <c r="AS25" s="42">
        <v>34.37612</v>
      </c>
      <c r="AT25" s="42">
        <v>29.9</v>
      </c>
      <c r="AU25" s="42"/>
      <c r="AV25" s="42"/>
      <c r="AW25" s="42">
        <v>31.626390000000001</v>
      </c>
      <c r="AX25" s="42"/>
      <c r="AY25" s="42">
        <v>1.5444899999999999</v>
      </c>
      <c r="AZ25" s="42"/>
      <c r="BA25" s="42">
        <v>1</v>
      </c>
      <c r="BB25" s="42"/>
      <c r="BC25" s="42">
        <v>69.49906</v>
      </c>
      <c r="BD25" s="42"/>
      <c r="BE25" s="42">
        <v>20.399999999999999</v>
      </c>
      <c r="BF25" s="42"/>
      <c r="BG25" s="42"/>
      <c r="BH25" s="42"/>
      <c r="BI25" s="42">
        <v>10.04989</v>
      </c>
      <c r="BJ25" s="42"/>
      <c r="BK25" s="42">
        <v>5.3579100000000004</v>
      </c>
      <c r="BL25" s="42"/>
      <c r="BM25" s="42">
        <v>6.3609999999999998</v>
      </c>
      <c r="BN25" s="42">
        <v>36.159999999999997</v>
      </c>
      <c r="BO25" s="42">
        <v>1.91</v>
      </c>
      <c r="BP25" s="42">
        <v>143.95660000000001</v>
      </c>
      <c r="BQ25" s="42"/>
      <c r="BR25" s="42">
        <v>4.2729999999999997</v>
      </c>
      <c r="BS25" s="42">
        <v>127.0292</v>
      </c>
      <c r="BT25" s="42">
        <v>12.84613</v>
      </c>
      <c r="BU25" s="42"/>
      <c r="BV25" s="42"/>
      <c r="BW25" s="42">
        <v>4.0279999999999996</v>
      </c>
      <c r="BX25" s="42"/>
      <c r="BY25" s="42"/>
      <c r="BZ25" s="42">
        <v>91.337199999999996</v>
      </c>
      <c r="CA25" s="42">
        <v>24.960229999999999</v>
      </c>
      <c r="CB25" s="42">
        <v>0.42637000000000003</v>
      </c>
      <c r="CC25" s="42">
        <v>0.63500000000000001</v>
      </c>
      <c r="CD25" s="42">
        <v>23.890840000000001</v>
      </c>
      <c r="CE25" s="42">
        <v>407.11453999999998</v>
      </c>
      <c r="CF25" s="42"/>
      <c r="CG25" s="42">
        <v>147.77369999999999</v>
      </c>
      <c r="CH25" s="42">
        <v>17.606210000000001</v>
      </c>
      <c r="CI25" s="42"/>
      <c r="CJ25" s="42"/>
      <c r="CK25" s="42">
        <v>15.5928</v>
      </c>
      <c r="CL25" s="42">
        <v>4.39039</v>
      </c>
      <c r="CM25" s="42"/>
      <c r="CN25" s="42"/>
      <c r="CO25" s="42">
        <v>15.04161</v>
      </c>
      <c r="CP25" s="42">
        <v>262.52</v>
      </c>
      <c r="CQ25" s="42"/>
      <c r="CR25" s="42">
        <v>40.936999999999998</v>
      </c>
      <c r="CS25" s="42"/>
      <c r="CT25" s="42">
        <v>7.4870000000000001</v>
      </c>
    </row>
    <row r="26" spans="1:98" ht="15.6" x14ac:dyDescent="0.3">
      <c r="A26" s="1"/>
      <c r="B26" s="41" t="s">
        <v>836</v>
      </c>
      <c r="C26" s="42"/>
      <c r="D26" s="42"/>
      <c r="E26" s="42">
        <v>37.993490000000001</v>
      </c>
      <c r="F26" s="42">
        <v>12.164</v>
      </c>
      <c r="G26" s="42"/>
      <c r="H26" s="42">
        <v>3.8460000000000001</v>
      </c>
      <c r="I26" s="42"/>
      <c r="J26" s="42"/>
      <c r="K26" s="42"/>
      <c r="L26" s="42">
        <v>24.34732</v>
      </c>
      <c r="M26" s="42">
        <v>10.9216</v>
      </c>
      <c r="N26" s="42">
        <v>12.5</v>
      </c>
      <c r="O26" s="42"/>
      <c r="P26" s="42"/>
      <c r="Q26" s="42"/>
      <c r="R26" s="42">
        <v>51.408999999999999</v>
      </c>
      <c r="S26" s="42"/>
      <c r="T26" s="42">
        <v>43.708599999999997</v>
      </c>
      <c r="U26" s="42"/>
      <c r="V26" s="42">
        <v>9.3000000000000007</v>
      </c>
      <c r="W26" s="42"/>
      <c r="X26" s="42">
        <v>164.54414</v>
      </c>
      <c r="Y26" s="42"/>
      <c r="Z26" s="42">
        <v>8.0185999999999993</v>
      </c>
      <c r="AA26" s="42"/>
      <c r="AB26" s="42"/>
      <c r="AC26" s="42"/>
      <c r="AD26" s="42"/>
      <c r="AE26" s="42">
        <v>4.5069999999999997</v>
      </c>
      <c r="AF26" s="42">
        <v>1.9</v>
      </c>
      <c r="AG26" s="42"/>
      <c r="AH26" s="42">
        <v>6.7972999999999999</v>
      </c>
      <c r="AI26" s="42"/>
      <c r="AJ26" s="42">
        <v>4.0358400000000003</v>
      </c>
      <c r="AK26" s="42">
        <v>0</v>
      </c>
      <c r="AL26" s="42">
        <v>1.9921</v>
      </c>
      <c r="AM26" s="42">
        <v>51.61645</v>
      </c>
      <c r="AN26" s="42">
        <v>125.57759</v>
      </c>
      <c r="AO26" s="42">
        <v>25.506499999999999</v>
      </c>
      <c r="AP26" s="42">
        <v>0.44</v>
      </c>
      <c r="AQ26" s="42">
        <v>8.6999999999999993</v>
      </c>
      <c r="AR26" s="42">
        <v>28.100259999999999</v>
      </c>
      <c r="AS26" s="42">
        <v>35.068019999999997</v>
      </c>
      <c r="AT26" s="42">
        <v>33.659999999999997</v>
      </c>
      <c r="AU26" s="42"/>
      <c r="AV26" s="42"/>
      <c r="AW26" s="42">
        <v>32.139890000000001</v>
      </c>
      <c r="AX26" s="42"/>
      <c r="AY26" s="42">
        <v>1.5482100000000001</v>
      </c>
      <c r="AZ26" s="42"/>
      <c r="BA26" s="42">
        <v>1.2</v>
      </c>
      <c r="BB26" s="42"/>
      <c r="BC26" s="42">
        <v>70.536209999999997</v>
      </c>
      <c r="BD26" s="42"/>
      <c r="BE26" s="42">
        <v>20.399999999999999</v>
      </c>
      <c r="BF26" s="42"/>
      <c r="BG26" s="42"/>
      <c r="BH26" s="42"/>
      <c r="BI26" s="42">
        <v>10.13247</v>
      </c>
      <c r="BJ26" s="42"/>
      <c r="BK26" s="42">
        <v>5.4427700000000003</v>
      </c>
      <c r="BL26" s="42"/>
      <c r="BM26" s="42">
        <v>6.6210000000000004</v>
      </c>
      <c r="BN26" s="42">
        <v>34.159999999999997</v>
      </c>
      <c r="BO26" s="42">
        <v>1.9</v>
      </c>
      <c r="BP26" s="42">
        <v>141.94319999999999</v>
      </c>
      <c r="BQ26" s="42"/>
      <c r="BR26" s="42">
        <v>4.3185000000000002</v>
      </c>
      <c r="BS26" s="42">
        <v>127.15049999999999</v>
      </c>
      <c r="BT26" s="42">
        <v>13.34775</v>
      </c>
      <c r="BU26" s="42"/>
      <c r="BV26" s="42"/>
      <c r="BW26" s="42">
        <v>3.9649999999999999</v>
      </c>
      <c r="BX26" s="42"/>
      <c r="BY26" s="42"/>
      <c r="BZ26" s="42">
        <v>90.098200000000006</v>
      </c>
      <c r="CA26" s="42">
        <v>25.04533</v>
      </c>
      <c r="CB26" s="42">
        <v>0.50019000000000002</v>
      </c>
      <c r="CC26" s="42">
        <v>0.59</v>
      </c>
      <c r="CD26" s="42">
        <v>24.063020000000002</v>
      </c>
      <c r="CE26" s="42">
        <v>407.98847999999998</v>
      </c>
      <c r="CF26" s="42"/>
      <c r="CG26" s="42">
        <v>147.60499999999999</v>
      </c>
      <c r="CH26" s="42">
        <v>17.922360000000001</v>
      </c>
      <c r="CI26" s="42"/>
      <c r="CJ26" s="42"/>
      <c r="CK26" s="42">
        <v>15.5151</v>
      </c>
      <c r="CL26" s="42">
        <v>4.4381700000000004</v>
      </c>
      <c r="CM26" s="42"/>
      <c r="CN26" s="42"/>
      <c r="CO26" s="42">
        <v>14.75544</v>
      </c>
      <c r="CP26" s="42">
        <v>262.47000000000003</v>
      </c>
      <c r="CQ26" s="42"/>
      <c r="CR26" s="42">
        <v>40.802</v>
      </c>
      <c r="CS26" s="42"/>
      <c r="CT26" s="42">
        <v>6.9119999999999999</v>
      </c>
    </row>
    <row r="27" spans="1:98" ht="15.6" x14ac:dyDescent="0.3">
      <c r="A27" s="1"/>
      <c r="B27" s="41" t="s">
        <v>837</v>
      </c>
      <c r="C27" s="42"/>
      <c r="D27" s="42"/>
      <c r="E27" s="42">
        <v>39.418329999999997</v>
      </c>
      <c r="F27" s="42">
        <v>12.32</v>
      </c>
      <c r="G27" s="42"/>
      <c r="H27" s="42">
        <v>4.0330000000000004</v>
      </c>
      <c r="I27" s="42"/>
      <c r="J27" s="42"/>
      <c r="K27" s="42"/>
      <c r="L27" s="42">
        <v>25.34235</v>
      </c>
      <c r="M27" s="42">
        <v>10.8536</v>
      </c>
      <c r="N27" s="42">
        <v>12.77</v>
      </c>
      <c r="O27" s="42"/>
      <c r="P27" s="42"/>
      <c r="Q27" s="42"/>
      <c r="R27" s="42">
        <v>51.271000000000001</v>
      </c>
      <c r="S27" s="42"/>
      <c r="T27" s="42">
        <v>45.848300000000002</v>
      </c>
      <c r="U27" s="42"/>
      <c r="V27" s="42">
        <v>9.4</v>
      </c>
      <c r="W27" s="42"/>
      <c r="X27" s="42">
        <v>142.62481</v>
      </c>
      <c r="Y27" s="42"/>
      <c r="Z27" s="42">
        <v>8.4034200000000006</v>
      </c>
      <c r="AA27" s="42"/>
      <c r="AB27" s="42"/>
      <c r="AC27" s="42"/>
      <c r="AD27" s="42"/>
      <c r="AE27" s="42">
        <v>4.4660000000000002</v>
      </c>
      <c r="AF27" s="42">
        <v>3.8</v>
      </c>
      <c r="AG27" s="42"/>
      <c r="AH27" s="42">
        <v>5.7020999999999997</v>
      </c>
      <c r="AI27" s="42"/>
      <c r="AJ27" s="42">
        <v>4.1829499999999999</v>
      </c>
      <c r="AK27" s="42">
        <v>0</v>
      </c>
      <c r="AL27" s="42">
        <v>2.1421999999999999</v>
      </c>
      <c r="AM27" s="42">
        <v>49.352550000000001</v>
      </c>
      <c r="AN27" s="42">
        <v>126.37112999999999</v>
      </c>
      <c r="AO27" s="42">
        <v>26.234999999999999</v>
      </c>
      <c r="AP27" s="42">
        <v>0.24</v>
      </c>
      <c r="AQ27" s="42">
        <v>8.5500000000000007</v>
      </c>
      <c r="AR27" s="42">
        <v>28.21078</v>
      </c>
      <c r="AS27" s="42">
        <v>36.188409999999998</v>
      </c>
      <c r="AT27" s="42">
        <v>33.69</v>
      </c>
      <c r="AU27" s="42"/>
      <c r="AV27" s="42"/>
      <c r="AW27" s="42">
        <v>33.532879999999999</v>
      </c>
      <c r="AX27" s="42"/>
      <c r="AY27" s="42">
        <v>1.53657</v>
      </c>
      <c r="AZ27" s="42"/>
      <c r="BA27" s="42">
        <v>1.1000000000000001</v>
      </c>
      <c r="BB27" s="42"/>
      <c r="BC27" s="42">
        <v>70.107519999999994</v>
      </c>
      <c r="BD27" s="42"/>
      <c r="BE27" s="42">
        <v>20.399999999999999</v>
      </c>
      <c r="BF27" s="42"/>
      <c r="BG27" s="42"/>
      <c r="BH27" s="42"/>
      <c r="BI27" s="42">
        <v>10.33947</v>
      </c>
      <c r="BJ27" s="42"/>
      <c r="BK27" s="42">
        <v>5.4663199999999996</v>
      </c>
      <c r="BL27" s="42"/>
      <c r="BM27" s="42">
        <v>3.9510000000000001</v>
      </c>
      <c r="BN27" s="42">
        <v>31.81</v>
      </c>
      <c r="BO27" s="42">
        <v>1.97</v>
      </c>
      <c r="BP27" s="42">
        <v>137.017</v>
      </c>
      <c r="BQ27" s="42"/>
      <c r="BR27" s="42">
        <v>4.2473000000000001</v>
      </c>
      <c r="BS27" s="42">
        <v>124.959</v>
      </c>
      <c r="BT27" s="42">
        <v>12.75492</v>
      </c>
      <c r="BU27" s="42"/>
      <c r="BV27" s="42"/>
      <c r="BW27" s="42">
        <v>4.0279999999999996</v>
      </c>
      <c r="BX27" s="42"/>
      <c r="BY27" s="42"/>
      <c r="BZ27" s="42">
        <v>90.372</v>
      </c>
      <c r="CA27" s="42">
        <v>25.01314</v>
      </c>
      <c r="CB27" s="42">
        <v>0.65129000000000004</v>
      </c>
      <c r="CC27" s="42">
        <v>0.60099999999999998</v>
      </c>
      <c r="CD27" s="42">
        <v>25.088280000000001</v>
      </c>
      <c r="CE27" s="42">
        <v>384.21192000000002</v>
      </c>
      <c r="CF27" s="42"/>
      <c r="CG27" s="42">
        <v>148.41990000000001</v>
      </c>
      <c r="CH27" s="42">
        <v>16.200620000000001</v>
      </c>
      <c r="CI27" s="42"/>
      <c r="CJ27" s="42"/>
      <c r="CK27" s="42">
        <v>16.43</v>
      </c>
      <c r="CL27" s="42">
        <v>4.4849100000000002</v>
      </c>
      <c r="CM27" s="42"/>
      <c r="CN27" s="42"/>
      <c r="CO27" s="42">
        <v>15.30711</v>
      </c>
      <c r="CP27" s="42">
        <v>254.58</v>
      </c>
      <c r="CQ27" s="42"/>
      <c r="CR27" s="42">
        <v>41.348999999999997</v>
      </c>
      <c r="CS27" s="42"/>
      <c r="CT27" s="42">
        <v>5.0469999999999997</v>
      </c>
    </row>
    <row r="28" spans="1:98" ht="15.6" x14ac:dyDescent="0.3">
      <c r="A28" s="1"/>
      <c r="B28" s="41" t="s">
        <v>838</v>
      </c>
      <c r="C28" s="42"/>
      <c r="D28" s="42"/>
      <c r="E28" s="42">
        <v>37.236530000000002</v>
      </c>
      <c r="F28" s="42">
        <v>13.083</v>
      </c>
      <c r="G28" s="42"/>
      <c r="H28" s="42">
        <v>4.09</v>
      </c>
      <c r="I28" s="42"/>
      <c r="J28" s="42"/>
      <c r="K28" s="42"/>
      <c r="L28" s="42">
        <v>25.080190000000002</v>
      </c>
      <c r="M28" s="42">
        <v>9.3408999999999995</v>
      </c>
      <c r="N28" s="42">
        <v>12.99</v>
      </c>
      <c r="O28" s="42"/>
      <c r="P28" s="42"/>
      <c r="Q28" s="42"/>
      <c r="R28" s="42">
        <v>51.290999999999997</v>
      </c>
      <c r="S28" s="42"/>
      <c r="T28" s="42">
        <v>49.816200000000002</v>
      </c>
      <c r="U28" s="42"/>
      <c r="V28" s="42">
        <v>9.3000000000000007</v>
      </c>
      <c r="W28" s="42"/>
      <c r="X28" s="42">
        <v>132.96324999999999</v>
      </c>
      <c r="Y28" s="42"/>
      <c r="Z28" s="42">
        <v>8.2826000000000004</v>
      </c>
      <c r="AA28" s="42"/>
      <c r="AB28" s="42"/>
      <c r="AC28" s="42"/>
      <c r="AD28" s="42"/>
      <c r="AE28" s="42">
        <v>4.5369999999999999</v>
      </c>
      <c r="AF28" s="42">
        <v>3</v>
      </c>
      <c r="AG28" s="42"/>
      <c r="AH28" s="42">
        <v>6.4368999999999996</v>
      </c>
      <c r="AI28" s="42"/>
      <c r="AJ28" s="42">
        <v>4.0119499999999997</v>
      </c>
      <c r="AK28" s="42">
        <v>0</v>
      </c>
      <c r="AL28" s="42">
        <v>2.8448000000000002</v>
      </c>
      <c r="AM28" s="42">
        <v>51.174489999999999</v>
      </c>
      <c r="AN28" s="42">
        <v>129.11891</v>
      </c>
      <c r="AO28" s="42">
        <v>26.8796</v>
      </c>
      <c r="AP28" s="42">
        <v>0.57999999999999996</v>
      </c>
      <c r="AQ28" s="42">
        <v>8.18</v>
      </c>
      <c r="AR28" s="42">
        <v>28.211860000000001</v>
      </c>
      <c r="AS28" s="42">
        <v>37.399059999999999</v>
      </c>
      <c r="AT28" s="42">
        <v>32.299999999999997</v>
      </c>
      <c r="AU28" s="42"/>
      <c r="AV28" s="42"/>
      <c r="AW28" s="42">
        <v>33.87764</v>
      </c>
      <c r="AX28" s="42"/>
      <c r="AY28" s="42">
        <v>1.5341800000000001</v>
      </c>
      <c r="AZ28" s="42"/>
      <c r="BA28" s="42">
        <v>1.2</v>
      </c>
      <c r="BB28" s="42"/>
      <c r="BC28" s="42">
        <v>70.554940000000002</v>
      </c>
      <c r="BD28" s="42"/>
      <c r="BE28" s="42">
        <v>20.399999999999999</v>
      </c>
      <c r="BF28" s="42"/>
      <c r="BG28" s="42"/>
      <c r="BH28" s="42"/>
      <c r="BI28" s="42">
        <v>10.065099999999999</v>
      </c>
      <c r="BJ28" s="42"/>
      <c r="BK28" s="42">
        <v>5.4150499999999999</v>
      </c>
      <c r="BL28" s="42"/>
      <c r="BM28" s="42">
        <v>4.3209999999999997</v>
      </c>
      <c r="BN28" s="42">
        <v>35.99</v>
      </c>
      <c r="BO28" s="42">
        <v>2.1800000000000002</v>
      </c>
      <c r="BP28" s="42">
        <v>139.1215</v>
      </c>
      <c r="BQ28" s="42"/>
      <c r="BR28" s="42">
        <v>4.0679999999999996</v>
      </c>
      <c r="BS28" s="42">
        <v>124.21129999999999</v>
      </c>
      <c r="BT28" s="42">
        <v>14.16785</v>
      </c>
      <c r="BU28" s="42"/>
      <c r="BV28" s="42"/>
      <c r="BW28" s="42">
        <v>3.73</v>
      </c>
      <c r="BX28" s="42"/>
      <c r="BY28" s="42"/>
      <c r="BZ28" s="42">
        <v>89.899900000000002</v>
      </c>
      <c r="CA28" s="42">
        <v>24.97756</v>
      </c>
      <c r="CB28" s="42">
        <v>0.93264999999999998</v>
      </c>
      <c r="CC28" s="42">
        <v>0.61199999999999999</v>
      </c>
      <c r="CD28" s="42">
        <v>26.191389999999998</v>
      </c>
      <c r="CE28" s="42">
        <v>366.80437000000001</v>
      </c>
      <c r="CF28" s="42"/>
      <c r="CG28" s="42">
        <v>144.7081</v>
      </c>
      <c r="CH28" s="42">
        <v>17.627510000000001</v>
      </c>
      <c r="CI28" s="42"/>
      <c r="CJ28" s="42"/>
      <c r="CK28" s="42">
        <v>16.125699999999998</v>
      </c>
      <c r="CL28" s="42">
        <v>4.4445399999999999</v>
      </c>
      <c r="CM28" s="42"/>
      <c r="CN28" s="42"/>
      <c r="CO28" s="42">
        <v>15.823270000000001</v>
      </c>
      <c r="CP28" s="42">
        <v>260.39999999999998</v>
      </c>
      <c r="CQ28" s="42"/>
      <c r="CR28" s="42">
        <v>35.287999999999997</v>
      </c>
      <c r="CS28" s="42"/>
      <c r="CT28" s="42">
        <v>0.34599999999999997</v>
      </c>
    </row>
    <row r="29" spans="1:98" ht="15.6" x14ac:dyDescent="0.3">
      <c r="A29" s="1"/>
      <c r="B29" s="41" t="s">
        <v>839</v>
      </c>
      <c r="C29" s="42"/>
      <c r="D29" s="42"/>
      <c r="E29" s="42">
        <v>34.5871</v>
      </c>
      <c r="F29" s="42">
        <v>12.599</v>
      </c>
      <c r="G29" s="42"/>
      <c r="H29" s="42">
        <v>4.109</v>
      </c>
      <c r="I29" s="42"/>
      <c r="J29" s="42"/>
      <c r="K29" s="42"/>
      <c r="L29" s="42">
        <v>24.834009999999999</v>
      </c>
      <c r="M29" s="42">
        <v>9.4337</v>
      </c>
      <c r="N29" s="42">
        <v>13.16</v>
      </c>
      <c r="O29" s="42"/>
      <c r="P29" s="42"/>
      <c r="Q29" s="42"/>
      <c r="R29" s="42">
        <v>51.491999999999997</v>
      </c>
      <c r="S29" s="42"/>
      <c r="T29" s="42">
        <v>45.116799999999998</v>
      </c>
      <c r="U29" s="42"/>
      <c r="V29" s="42">
        <v>9.4</v>
      </c>
      <c r="W29" s="42"/>
      <c r="X29" s="42">
        <v>91.054090000000002</v>
      </c>
      <c r="Y29" s="42"/>
      <c r="Z29" s="42">
        <v>8.1597799999999996</v>
      </c>
      <c r="AA29" s="42"/>
      <c r="AB29" s="42"/>
      <c r="AC29" s="42"/>
      <c r="AD29" s="42"/>
      <c r="AE29" s="42">
        <v>4.5119999999999996</v>
      </c>
      <c r="AF29" s="42">
        <v>2.5</v>
      </c>
      <c r="AG29" s="42"/>
      <c r="AH29" s="42">
        <v>6.2617000000000003</v>
      </c>
      <c r="AI29" s="42"/>
      <c r="AJ29" s="42">
        <v>4.3253700000000004</v>
      </c>
      <c r="AK29" s="42">
        <v>0</v>
      </c>
      <c r="AL29" s="42">
        <v>3.2151000000000001</v>
      </c>
      <c r="AM29" s="42">
        <v>51.728650000000002</v>
      </c>
      <c r="AN29" s="42">
        <v>128.26488000000001</v>
      </c>
      <c r="AO29" s="42">
        <v>26.614899999999999</v>
      </c>
      <c r="AP29" s="42">
        <v>1</v>
      </c>
      <c r="AQ29" s="42">
        <v>8.1300000000000008</v>
      </c>
      <c r="AR29" s="42">
        <v>28.231439999999999</v>
      </c>
      <c r="AS29" s="42">
        <v>37.338290000000001</v>
      </c>
      <c r="AT29" s="42">
        <v>32.29</v>
      </c>
      <c r="AU29" s="42"/>
      <c r="AV29" s="42"/>
      <c r="AW29" s="42">
        <v>34.437730000000002</v>
      </c>
      <c r="AX29" s="42"/>
      <c r="AY29" s="42">
        <v>1.5306599999999999</v>
      </c>
      <c r="AZ29" s="42"/>
      <c r="BA29" s="42">
        <v>1.3</v>
      </c>
      <c r="BB29" s="42"/>
      <c r="BC29" s="42">
        <v>70.632689999999997</v>
      </c>
      <c r="BD29" s="42"/>
      <c r="BE29" s="42">
        <v>20.399999999999999</v>
      </c>
      <c r="BF29" s="42"/>
      <c r="BG29" s="42"/>
      <c r="BH29" s="42"/>
      <c r="BI29" s="42">
        <v>10.236520000000001</v>
      </c>
      <c r="BJ29" s="42"/>
      <c r="BK29" s="42">
        <v>5.4320000000000004</v>
      </c>
      <c r="BL29" s="42"/>
      <c r="BM29" s="42">
        <v>4.3620000000000001</v>
      </c>
      <c r="BN29" s="42">
        <v>36.82</v>
      </c>
      <c r="BO29" s="42">
        <v>2.3199999999999998</v>
      </c>
      <c r="BP29" s="42">
        <v>138.0616</v>
      </c>
      <c r="BQ29" s="42"/>
      <c r="BR29" s="42">
        <v>4.0054999999999996</v>
      </c>
      <c r="BS29" s="42">
        <v>125.45529999999999</v>
      </c>
      <c r="BT29" s="42">
        <v>13.56265</v>
      </c>
      <c r="BU29" s="42"/>
      <c r="BV29" s="42"/>
      <c r="BW29" s="42">
        <v>3.8719999999999999</v>
      </c>
      <c r="BX29" s="42"/>
      <c r="BY29" s="42"/>
      <c r="BZ29" s="42">
        <v>91.199700000000007</v>
      </c>
      <c r="CA29" s="42">
        <v>24.95007</v>
      </c>
      <c r="CB29" s="42">
        <v>1.0451900000000001</v>
      </c>
      <c r="CC29" s="42">
        <v>0.61599999999999999</v>
      </c>
      <c r="CD29" s="42">
        <v>26.08456</v>
      </c>
      <c r="CE29" s="42">
        <v>365.60012</v>
      </c>
      <c r="CF29" s="42"/>
      <c r="CG29" s="42">
        <v>150.4254</v>
      </c>
      <c r="CH29" s="42">
        <v>17.802949999999999</v>
      </c>
      <c r="CI29" s="42"/>
      <c r="CJ29" s="42"/>
      <c r="CK29" s="42">
        <v>16.741900000000001</v>
      </c>
      <c r="CL29" s="42">
        <v>4.5025300000000001</v>
      </c>
      <c r="CM29" s="42"/>
      <c r="CN29" s="42"/>
      <c r="CO29" s="42">
        <v>16.487179999999999</v>
      </c>
      <c r="CP29" s="42">
        <v>268.86</v>
      </c>
      <c r="CQ29" s="42"/>
      <c r="CR29" s="42">
        <v>35.137999999999998</v>
      </c>
      <c r="CS29" s="42"/>
      <c r="CT29" s="42">
        <v>0.245</v>
      </c>
    </row>
    <row r="30" spans="1:98" ht="15.6" x14ac:dyDescent="0.3">
      <c r="A30" s="1"/>
      <c r="B30" s="41" t="s">
        <v>840</v>
      </c>
      <c r="C30" s="42"/>
      <c r="D30" s="42"/>
      <c r="E30" s="42">
        <v>36.545990000000003</v>
      </c>
      <c r="F30" s="42">
        <v>11.904</v>
      </c>
      <c r="G30" s="42"/>
      <c r="H30" s="42">
        <v>4.109</v>
      </c>
      <c r="I30" s="42"/>
      <c r="J30" s="42"/>
      <c r="K30" s="42"/>
      <c r="L30" s="42">
        <v>25.157520000000002</v>
      </c>
      <c r="M30" s="42">
        <v>10.071199999999999</v>
      </c>
      <c r="N30" s="42">
        <v>13.06</v>
      </c>
      <c r="O30" s="42"/>
      <c r="P30" s="42"/>
      <c r="Q30" s="42"/>
      <c r="R30" s="42">
        <v>51.247</v>
      </c>
      <c r="S30" s="42"/>
      <c r="T30" s="42">
        <v>43.542499999999997</v>
      </c>
      <c r="U30" s="42"/>
      <c r="V30" s="42">
        <v>9.4</v>
      </c>
      <c r="W30" s="42"/>
      <c r="X30" s="42">
        <v>129.36330000000001</v>
      </c>
      <c r="Y30" s="42"/>
      <c r="Z30" s="42">
        <v>7.54413</v>
      </c>
      <c r="AA30" s="42"/>
      <c r="AB30" s="42"/>
      <c r="AC30" s="42"/>
      <c r="AD30" s="42"/>
      <c r="AE30" s="42">
        <v>4.3090000000000002</v>
      </c>
      <c r="AF30" s="42">
        <v>2.8</v>
      </c>
      <c r="AG30" s="42"/>
      <c r="AH30" s="42">
        <v>6.5761000000000003</v>
      </c>
      <c r="AI30" s="42"/>
      <c r="AJ30" s="42">
        <v>4.6141800000000002</v>
      </c>
      <c r="AK30" s="42">
        <v>0</v>
      </c>
      <c r="AL30" s="42">
        <v>3.3685999999999998</v>
      </c>
      <c r="AM30" s="42">
        <v>50.121250000000003</v>
      </c>
      <c r="AN30" s="42">
        <v>128.26698999999999</v>
      </c>
      <c r="AO30" s="42">
        <v>26.846900000000002</v>
      </c>
      <c r="AP30" s="42">
        <v>0.9</v>
      </c>
      <c r="AQ30" s="42">
        <v>8.69</v>
      </c>
      <c r="AR30" s="42">
        <v>28.223009999999999</v>
      </c>
      <c r="AS30" s="42">
        <v>37.375889999999998</v>
      </c>
      <c r="AT30" s="42">
        <v>32.61</v>
      </c>
      <c r="AU30" s="42"/>
      <c r="AV30" s="42"/>
      <c r="AW30" s="42">
        <v>34.93515</v>
      </c>
      <c r="AX30" s="42"/>
      <c r="AY30" s="42">
        <v>1.5539700000000001</v>
      </c>
      <c r="AZ30" s="42"/>
      <c r="BA30" s="42">
        <v>1.2</v>
      </c>
      <c r="BB30" s="42"/>
      <c r="BC30" s="42">
        <v>71.011830000000003</v>
      </c>
      <c r="BD30" s="42"/>
      <c r="BE30" s="42">
        <v>20.399999999999999</v>
      </c>
      <c r="BF30" s="42"/>
      <c r="BG30" s="42"/>
      <c r="BH30" s="42"/>
      <c r="BI30" s="42">
        <v>10.23385</v>
      </c>
      <c r="BJ30" s="42"/>
      <c r="BK30" s="42">
        <v>5.2942499999999999</v>
      </c>
      <c r="BL30" s="42"/>
      <c r="BM30" s="42">
        <v>3.9870000000000001</v>
      </c>
      <c r="BN30" s="42">
        <v>37.81</v>
      </c>
      <c r="BO30" s="42">
        <v>2.2200000000000002</v>
      </c>
      <c r="BP30" s="42">
        <v>129.45259999999999</v>
      </c>
      <c r="BQ30" s="42"/>
      <c r="BR30" s="42">
        <v>4.1406000000000001</v>
      </c>
      <c r="BS30" s="42">
        <v>122.5441</v>
      </c>
      <c r="BT30" s="42">
        <v>14.05481</v>
      </c>
      <c r="BU30" s="42"/>
      <c r="BV30" s="42"/>
      <c r="BW30" s="42">
        <v>3.9649999999999999</v>
      </c>
      <c r="BX30" s="42"/>
      <c r="BY30" s="42"/>
      <c r="BZ30" s="42">
        <v>90.479299999999995</v>
      </c>
      <c r="CA30" s="42">
        <v>24.918340000000001</v>
      </c>
      <c r="CB30" s="42">
        <v>1.1085700000000001</v>
      </c>
      <c r="CC30" s="42">
        <v>0.626</v>
      </c>
      <c r="CD30" s="42">
        <v>24.97345</v>
      </c>
      <c r="CE30" s="42">
        <v>366.99869000000001</v>
      </c>
      <c r="CF30" s="42"/>
      <c r="CG30" s="42">
        <v>143.83799999999999</v>
      </c>
      <c r="CH30" s="42">
        <v>17.5929</v>
      </c>
      <c r="CI30" s="42"/>
      <c r="CJ30" s="42"/>
      <c r="CK30" s="42">
        <v>16.404900000000001</v>
      </c>
      <c r="CL30" s="42">
        <v>4.46732</v>
      </c>
      <c r="CM30" s="42"/>
      <c r="CN30" s="42"/>
      <c r="CO30" s="42">
        <v>16.49634</v>
      </c>
      <c r="CP30" s="42">
        <v>279.42</v>
      </c>
      <c r="CQ30" s="42"/>
      <c r="CR30" s="42">
        <v>34.494999999999997</v>
      </c>
      <c r="CS30" s="42"/>
      <c r="CT30" s="42">
        <v>0.18099999999999999</v>
      </c>
    </row>
    <row r="31" spans="1:98" ht="15.6" x14ac:dyDescent="0.3">
      <c r="A31" s="1"/>
      <c r="B31" s="41" t="s">
        <v>841</v>
      </c>
      <c r="C31" s="42"/>
      <c r="D31" s="42"/>
      <c r="E31" s="42">
        <v>35.862940000000002</v>
      </c>
      <c r="F31" s="42">
        <v>11.298500000000001</v>
      </c>
      <c r="G31" s="42"/>
      <c r="H31" s="42">
        <v>4.0839999999999996</v>
      </c>
      <c r="I31" s="42"/>
      <c r="J31" s="42"/>
      <c r="K31" s="42"/>
      <c r="L31" s="42">
        <v>24.815919999999998</v>
      </c>
      <c r="M31" s="42">
        <v>10.365</v>
      </c>
      <c r="N31" s="42">
        <v>12.55</v>
      </c>
      <c r="O31" s="42"/>
      <c r="P31" s="42"/>
      <c r="Q31" s="42"/>
      <c r="R31" s="42">
        <v>51.235999999999997</v>
      </c>
      <c r="S31" s="42"/>
      <c r="T31" s="42">
        <v>41.7821</v>
      </c>
      <c r="U31" s="42"/>
      <c r="V31" s="42">
        <v>9.5</v>
      </c>
      <c r="W31" s="42"/>
      <c r="X31" s="42">
        <v>149.35606000000001</v>
      </c>
      <c r="Y31" s="42"/>
      <c r="Z31" s="42">
        <v>7.6296099999999996</v>
      </c>
      <c r="AA31" s="42"/>
      <c r="AB31" s="42"/>
      <c r="AC31" s="42"/>
      <c r="AD31" s="42"/>
      <c r="AE31" s="42">
        <v>4.298</v>
      </c>
      <c r="AF31" s="42">
        <v>3.6</v>
      </c>
      <c r="AG31" s="42"/>
      <c r="AH31" s="42">
        <v>5.3718000000000004</v>
      </c>
      <c r="AI31" s="42"/>
      <c r="AJ31" s="42">
        <v>4.59483</v>
      </c>
      <c r="AK31" s="42">
        <v>0</v>
      </c>
      <c r="AL31" s="42">
        <v>3.3523000000000001</v>
      </c>
      <c r="AM31" s="42">
        <v>51.180210000000002</v>
      </c>
      <c r="AN31" s="42">
        <v>129.16014000000001</v>
      </c>
      <c r="AO31" s="42">
        <v>26.936499999999999</v>
      </c>
      <c r="AP31" s="42">
        <v>0.73</v>
      </c>
      <c r="AQ31" s="42">
        <v>7.97</v>
      </c>
      <c r="AR31" s="42">
        <v>28.37969</v>
      </c>
      <c r="AS31" s="42">
        <v>37.32967</v>
      </c>
      <c r="AT31" s="42">
        <v>32.39</v>
      </c>
      <c r="AU31" s="42"/>
      <c r="AV31" s="42"/>
      <c r="AW31" s="42">
        <v>34.116489999999999</v>
      </c>
      <c r="AX31" s="42"/>
      <c r="AY31" s="42">
        <v>1.5538000000000001</v>
      </c>
      <c r="AZ31" s="42"/>
      <c r="BA31" s="42">
        <v>1.1000000000000001</v>
      </c>
      <c r="BB31" s="42"/>
      <c r="BC31" s="42">
        <v>70.582139999999995</v>
      </c>
      <c r="BD31" s="42"/>
      <c r="BE31" s="42">
        <v>20.399999999999999</v>
      </c>
      <c r="BF31" s="42"/>
      <c r="BG31" s="42"/>
      <c r="BH31" s="42"/>
      <c r="BI31" s="42">
        <v>10.527329999999999</v>
      </c>
      <c r="BJ31" s="42"/>
      <c r="BK31" s="42">
        <v>5.4213100000000001</v>
      </c>
      <c r="BL31" s="42"/>
      <c r="BM31" s="42">
        <v>3.9649999999999999</v>
      </c>
      <c r="BN31" s="42">
        <v>40.369999999999997</v>
      </c>
      <c r="BO31" s="42">
        <v>2.15</v>
      </c>
      <c r="BP31" s="42">
        <v>120.1589</v>
      </c>
      <c r="BQ31" s="42"/>
      <c r="BR31" s="42">
        <v>3.8384</v>
      </c>
      <c r="BS31" s="42">
        <v>122.7675</v>
      </c>
      <c r="BT31" s="42">
        <v>13.693210000000001</v>
      </c>
      <c r="BU31" s="42"/>
      <c r="BV31" s="42"/>
      <c r="BW31" s="42">
        <v>3.9649999999999999</v>
      </c>
      <c r="BX31" s="42"/>
      <c r="BY31" s="42"/>
      <c r="BZ31" s="42">
        <v>90.516900000000007</v>
      </c>
      <c r="CA31" s="42">
        <v>24.965330000000002</v>
      </c>
      <c r="CB31" s="42">
        <v>1.11955</v>
      </c>
      <c r="CC31" s="42">
        <v>0.65</v>
      </c>
      <c r="CD31" s="42">
        <v>25.352810000000002</v>
      </c>
      <c r="CE31" s="42">
        <v>364.85428000000002</v>
      </c>
      <c r="CF31" s="42"/>
      <c r="CG31" s="42">
        <v>145.47829999999999</v>
      </c>
      <c r="CH31" s="42">
        <v>17.87105</v>
      </c>
      <c r="CI31" s="42"/>
      <c r="CJ31" s="42"/>
      <c r="CK31" s="42">
        <v>16.080200000000001</v>
      </c>
      <c r="CL31" s="42">
        <v>4.45533</v>
      </c>
      <c r="CM31" s="42"/>
      <c r="CN31" s="42"/>
      <c r="CO31" s="42">
        <v>16.588380000000001</v>
      </c>
      <c r="CP31" s="42">
        <v>284.87</v>
      </c>
      <c r="CQ31" s="42"/>
      <c r="CR31" s="42">
        <v>34.512</v>
      </c>
      <c r="CS31" s="42"/>
      <c r="CT31" s="42">
        <v>0.46800000000000003</v>
      </c>
    </row>
    <row r="32" spans="1:98" ht="15.6" x14ac:dyDescent="0.3">
      <c r="A32" s="1"/>
      <c r="B32" s="41" t="s">
        <v>842</v>
      </c>
      <c r="C32" s="42"/>
      <c r="D32" s="42"/>
      <c r="E32" s="42">
        <v>38.783810000000003</v>
      </c>
      <c r="F32" s="42">
        <v>11.063000000000001</v>
      </c>
      <c r="G32" s="42"/>
      <c r="H32" s="42">
        <v>4.1050000000000004</v>
      </c>
      <c r="I32" s="42"/>
      <c r="J32" s="42"/>
      <c r="K32" s="42"/>
      <c r="L32" s="42">
        <v>24.151489999999999</v>
      </c>
      <c r="M32" s="42">
        <v>11.6494</v>
      </c>
      <c r="N32" s="42">
        <v>12.66</v>
      </c>
      <c r="O32" s="42"/>
      <c r="P32" s="42"/>
      <c r="Q32" s="42"/>
      <c r="R32" s="42">
        <v>51.771000000000001</v>
      </c>
      <c r="S32" s="42"/>
      <c r="T32" s="42">
        <v>46.805399999999999</v>
      </c>
      <c r="U32" s="42"/>
      <c r="V32" s="42">
        <v>9.1999999999999993</v>
      </c>
      <c r="W32" s="42"/>
      <c r="X32" s="42">
        <v>141.54105000000001</v>
      </c>
      <c r="Y32" s="42"/>
      <c r="Z32" s="42">
        <v>7.9960199999999997</v>
      </c>
      <c r="AA32" s="42"/>
      <c r="AB32" s="42"/>
      <c r="AC32" s="42"/>
      <c r="AD32" s="42"/>
      <c r="AE32" s="42">
        <v>4.2039999999999997</v>
      </c>
      <c r="AF32" s="42">
        <v>4.7</v>
      </c>
      <c r="AG32" s="42"/>
      <c r="AH32" s="42">
        <v>3.4276</v>
      </c>
      <c r="AI32" s="42"/>
      <c r="AJ32" s="42">
        <v>4.63246</v>
      </c>
      <c r="AK32" s="42">
        <v>0</v>
      </c>
      <c r="AL32" s="42">
        <v>3.5251000000000001</v>
      </c>
      <c r="AM32" s="42">
        <v>48.767499999999998</v>
      </c>
      <c r="AN32" s="42">
        <v>128.35508999999999</v>
      </c>
      <c r="AO32" s="42">
        <v>26.2179</v>
      </c>
      <c r="AP32" s="42">
        <v>0.78</v>
      </c>
      <c r="AQ32" s="42">
        <v>8.24</v>
      </c>
      <c r="AR32" s="42">
        <v>28.27608</v>
      </c>
      <c r="AS32" s="42">
        <v>36.521889999999999</v>
      </c>
      <c r="AT32" s="42">
        <v>32.19</v>
      </c>
      <c r="AU32" s="42"/>
      <c r="AV32" s="42"/>
      <c r="AW32" s="42">
        <v>33.802590000000002</v>
      </c>
      <c r="AX32" s="42"/>
      <c r="AY32" s="42">
        <v>1.54328</v>
      </c>
      <c r="AZ32" s="42"/>
      <c r="BA32" s="42">
        <v>0.9</v>
      </c>
      <c r="BB32" s="42"/>
      <c r="BC32" s="42">
        <v>71.325659999999999</v>
      </c>
      <c r="BD32" s="42"/>
      <c r="BE32" s="42">
        <v>20.399999999999999</v>
      </c>
      <c r="BF32" s="42"/>
      <c r="BG32" s="42"/>
      <c r="BH32" s="42"/>
      <c r="BI32" s="42">
        <v>10.558149999999999</v>
      </c>
      <c r="BJ32" s="42"/>
      <c r="BK32" s="42">
        <v>5.3868400000000003</v>
      </c>
      <c r="BL32" s="42"/>
      <c r="BM32" s="42">
        <v>3.9510000000000001</v>
      </c>
      <c r="BN32" s="42">
        <v>40.86</v>
      </c>
      <c r="BO32" s="42">
        <v>2.08</v>
      </c>
      <c r="BP32" s="42">
        <v>119.5018</v>
      </c>
      <c r="BQ32" s="42"/>
      <c r="BR32" s="42">
        <v>3.8805999999999998</v>
      </c>
      <c r="BS32" s="42">
        <v>125.19199999999999</v>
      </c>
      <c r="BT32" s="42">
        <v>13.1884</v>
      </c>
      <c r="BU32" s="42"/>
      <c r="BV32" s="42"/>
      <c r="BW32" s="42">
        <v>3.8719999999999999</v>
      </c>
      <c r="BX32" s="42"/>
      <c r="BY32" s="42"/>
      <c r="BZ32" s="42">
        <v>90.287199999999999</v>
      </c>
      <c r="CA32" s="42">
        <v>24.825410000000002</v>
      </c>
      <c r="CB32" s="42">
        <v>1.14727</v>
      </c>
      <c r="CC32" s="42">
        <v>0.63500000000000001</v>
      </c>
      <c r="CD32" s="42">
        <v>23.781389999999998</v>
      </c>
      <c r="CE32" s="42">
        <v>358.04622000000001</v>
      </c>
      <c r="CF32" s="42"/>
      <c r="CG32" s="42">
        <v>150.82910000000001</v>
      </c>
      <c r="CH32" s="42">
        <v>17.761320000000001</v>
      </c>
      <c r="CI32" s="42"/>
      <c r="CJ32" s="42"/>
      <c r="CK32" s="42">
        <v>16.364799999999999</v>
      </c>
      <c r="CL32" s="42">
        <v>4.4163500000000004</v>
      </c>
      <c r="CM32" s="42"/>
      <c r="CN32" s="42"/>
      <c r="CO32" s="42">
        <v>15.840920000000001</v>
      </c>
      <c r="CP32" s="42">
        <v>284.98</v>
      </c>
      <c r="CQ32" s="42"/>
      <c r="CR32" s="42">
        <v>34.094999999999999</v>
      </c>
      <c r="CS32" s="42"/>
      <c r="CT32" s="42">
        <v>4.2869999999999999</v>
      </c>
    </row>
    <row r="33" spans="1:98" ht="15.6" x14ac:dyDescent="0.3">
      <c r="A33" s="1"/>
      <c r="B33" s="41" t="s">
        <v>843</v>
      </c>
      <c r="C33" s="42"/>
      <c r="D33" s="42"/>
      <c r="E33" s="42">
        <v>39.792549999999999</v>
      </c>
      <c r="F33" s="42">
        <v>12.375</v>
      </c>
      <c r="G33" s="42"/>
      <c r="H33" s="42">
        <v>4.181</v>
      </c>
      <c r="I33" s="42"/>
      <c r="J33" s="42"/>
      <c r="K33" s="42"/>
      <c r="L33" s="42">
        <v>23.814299999999999</v>
      </c>
      <c r="M33" s="42">
        <v>13.630100000000001</v>
      </c>
      <c r="N33" s="42">
        <v>12.77</v>
      </c>
      <c r="O33" s="42"/>
      <c r="P33" s="42"/>
      <c r="Q33" s="42"/>
      <c r="R33" s="42">
        <v>51.475000000000001</v>
      </c>
      <c r="S33" s="42"/>
      <c r="T33" s="42">
        <v>20.676500000000001</v>
      </c>
      <c r="U33" s="42"/>
      <c r="V33" s="42">
        <v>8.9</v>
      </c>
      <c r="W33" s="42"/>
      <c r="X33" s="42">
        <v>125.18431</v>
      </c>
      <c r="Y33" s="42"/>
      <c r="Z33" s="42">
        <v>8.2897400000000001</v>
      </c>
      <c r="AA33" s="42"/>
      <c r="AB33" s="42"/>
      <c r="AC33" s="42"/>
      <c r="AD33" s="42"/>
      <c r="AE33" s="42">
        <v>4.335</v>
      </c>
      <c r="AF33" s="42">
        <v>2.9</v>
      </c>
      <c r="AG33" s="42"/>
      <c r="AH33" s="42">
        <v>7.6906999999999996</v>
      </c>
      <c r="AI33" s="42"/>
      <c r="AJ33" s="42">
        <v>4.6611399999999996</v>
      </c>
      <c r="AK33" s="42">
        <v>0</v>
      </c>
      <c r="AL33" s="42">
        <v>3.5293000000000001</v>
      </c>
      <c r="AM33" s="42">
        <v>49.219470000000001</v>
      </c>
      <c r="AN33" s="42">
        <v>126.76773</v>
      </c>
      <c r="AO33" s="42">
        <v>25.4879</v>
      </c>
      <c r="AP33" s="42">
        <v>0.64</v>
      </c>
      <c r="AQ33" s="42">
        <v>8.61</v>
      </c>
      <c r="AR33" s="42">
        <v>28.059239999999999</v>
      </c>
      <c r="AS33" s="42">
        <v>35.77628</v>
      </c>
      <c r="AT33" s="42">
        <v>32.5</v>
      </c>
      <c r="AU33" s="42"/>
      <c r="AV33" s="42"/>
      <c r="AW33" s="42">
        <v>33.811140000000002</v>
      </c>
      <c r="AX33" s="42"/>
      <c r="AY33" s="42">
        <v>1.4782200000000001</v>
      </c>
      <c r="AZ33" s="42"/>
      <c r="BA33" s="42">
        <v>0.9</v>
      </c>
      <c r="BB33" s="42"/>
      <c r="BC33" s="42">
        <v>70.759230000000002</v>
      </c>
      <c r="BD33" s="42"/>
      <c r="BE33" s="42">
        <v>20.399999999999999</v>
      </c>
      <c r="BF33" s="42"/>
      <c r="BG33" s="42"/>
      <c r="BH33" s="42"/>
      <c r="BI33" s="42">
        <v>10.80532</v>
      </c>
      <c r="BJ33" s="42"/>
      <c r="BK33" s="42">
        <v>5.3970500000000001</v>
      </c>
      <c r="BL33" s="42"/>
      <c r="BM33" s="42">
        <v>4.3209999999999997</v>
      </c>
      <c r="BN33" s="42">
        <v>39.380000000000003</v>
      </c>
      <c r="BO33" s="42">
        <v>2.02</v>
      </c>
      <c r="BP33" s="42">
        <v>137.7251</v>
      </c>
      <c r="BQ33" s="42"/>
      <c r="BR33" s="42">
        <v>3.8677000000000001</v>
      </c>
      <c r="BS33" s="42">
        <v>119.3938</v>
      </c>
      <c r="BT33" s="42">
        <v>13.037739999999999</v>
      </c>
      <c r="BU33" s="42"/>
      <c r="BV33" s="42"/>
      <c r="BW33" s="42">
        <v>3.9649999999999999</v>
      </c>
      <c r="BX33" s="42"/>
      <c r="BY33" s="42"/>
      <c r="BZ33" s="42">
        <v>90.563400000000001</v>
      </c>
      <c r="CA33" s="42">
        <v>24.827919999999999</v>
      </c>
      <c r="CB33" s="42">
        <v>1.1629799999999999</v>
      </c>
      <c r="CC33" s="42">
        <v>0.64500000000000002</v>
      </c>
      <c r="CD33" s="42">
        <v>24.212109999999999</v>
      </c>
      <c r="CE33" s="42">
        <v>402.25205</v>
      </c>
      <c r="CF33" s="42"/>
      <c r="CG33" s="42">
        <v>153.2567</v>
      </c>
      <c r="CH33" s="42">
        <v>17.76192</v>
      </c>
      <c r="CI33" s="42"/>
      <c r="CJ33" s="42"/>
      <c r="CK33" s="42">
        <v>15.734999999999999</v>
      </c>
      <c r="CL33" s="42">
        <v>4.4235300000000004</v>
      </c>
      <c r="CM33" s="42"/>
      <c r="CN33" s="42"/>
      <c r="CO33" s="42">
        <v>15.696580000000001</v>
      </c>
      <c r="CP33" s="42">
        <v>279.66000000000003</v>
      </c>
      <c r="CQ33" s="42"/>
      <c r="CR33" s="42">
        <v>34.030999999999999</v>
      </c>
      <c r="CS33" s="42"/>
      <c r="CT33" s="42">
        <v>6.0410000000000004</v>
      </c>
    </row>
    <row r="34" spans="1:98" ht="15.6" x14ac:dyDescent="0.3">
      <c r="A34" s="1"/>
      <c r="B34" s="41" t="s">
        <v>844</v>
      </c>
      <c r="C34" s="42"/>
      <c r="D34" s="42"/>
      <c r="E34" s="42">
        <v>39.476999999999997</v>
      </c>
      <c r="F34" s="42">
        <v>12.785</v>
      </c>
      <c r="G34" s="42"/>
      <c r="H34" s="42">
        <v>4.2450000000000001</v>
      </c>
      <c r="I34" s="42"/>
      <c r="J34" s="42"/>
      <c r="K34" s="42"/>
      <c r="L34" s="42">
        <v>23.417719999999999</v>
      </c>
      <c r="M34" s="42">
        <v>14.3123</v>
      </c>
      <c r="N34" s="42">
        <v>13.21</v>
      </c>
      <c r="O34" s="42"/>
      <c r="P34" s="42"/>
      <c r="Q34" s="42"/>
      <c r="R34" s="42">
        <v>51.381999999999998</v>
      </c>
      <c r="S34" s="42"/>
      <c r="T34" s="42">
        <v>18.462900000000001</v>
      </c>
      <c r="U34" s="42"/>
      <c r="V34" s="42">
        <v>8.8000000000000007</v>
      </c>
      <c r="W34" s="42"/>
      <c r="X34" s="42">
        <v>97.534350000000003</v>
      </c>
      <c r="Y34" s="42"/>
      <c r="Z34" s="42">
        <v>7.9836</v>
      </c>
      <c r="AA34" s="42"/>
      <c r="AB34" s="42"/>
      <c r="AC34" s="42"/>
      <c r="AD34" s="42"/>
      <c r="AE34" s="42">
        <v>4.2949999999999999</v>
      </c>
      <c r="AF34" s="42">
        <v>2.8</v>
      </c>
      <c r="AG34" s="42"/>
      <c r="AH34" s="42">
        <v>6.9169</v>
      </c>
      <c r="AI34" s="42"/>
      <c r="AJ34" s="42">
        <v>5.46631</v>
      </c>
      <c r="AK34" s="42">
        <v>0</v>
      </c>
      <c r="AL34" s="42">
        <v>3.5108000000000001</v>
      </c>
      <c r="AM34" s="42">
        <v>47.48695</v>
      </c>
      <c r="AN34" s="42">
        <v>125.27837</v>
      </c>
      <c r="AO34" s="42">
        <v>25.997699999999998</v>
      </c>
      <c r="AP34" s="42">
        <v>0.45</v>
      </c>
      <c r="AQ34" s="42">
        <v>8.15</v>
      </c>
      <c r="AR34" s="42">
        <v>27.913789999999999</v>
      </c>
      <c r="AS34" s="42">
        <v>36.305709999999998</v>
      </c>
      <c r="AT34" s="42">
        <v>33.049999999999997</v>
      </c>
      <c r="AU34" s="42"/>
      <c r="AV34" s="42"/>
      <c r="AW34" s="42">
        <v>33.69932</v>
      </c>
      <c r="AX34" s="42"/>
      <c r="AY34" s="42">
        <v>1.53274</v>
      </c>
      <c r="AZ34" s="42"/>
      <c r="BA34" s="42">
        <v>1</v>
      </c>
      <c r="BB34" s="42"/>
      <c r="BC34" s="42">
        <v>68.839519999999993</v>
      </c>
      <c r="BD34" s="42"/>
      <c r="BE34" s="42">
        <v>20.399999999999999</v>
      </c>
      <c r="BF34" s="42"/>
      <c r="BG34" s="42"/>
      <c r="BH34" s="42"/>
      <c r="BI34" s="42">
        <v>10.910819999999999</v>
      </c>
      <c r="BJ34" s="42"/>
      <c r="BK34" s="42">
        <v>5.5198799999999997</v>
      </c>
      <c r="BL34" s="42"/>
      <c r="BM34" s="42">
        <v>4.3620000000000001</v>
      </c>
      <c r="BN34" s="42">
        <v>42.31</v>
      </c>
      <c r="BO34" s="42">
        <v>1.99</v>
      </c>
      <c r="BP34" s="42">
        <v>129.89769999999999</v>
      </c>
      <c r="BQ34" s="42"/>
      <c r="BR34" s="42">
        <v>3.7105999999999999</v>
      </c>
      <c r="BS34" s="42">
        <v>123.52760000000001</v>
      </c>
      <c r="BT34" s="42">
        <v>13.22368</v>
      </c>
      <c r="BU34" s="42"/>
      <c r="BV34" s="42"/>
      <c r="BW34" s="42">
        <v>4.0279999999999996</v>
      </c>
      <c r="BX34" s="42"/>
      <c r="BY34" s="42"/>
      <c r="BZ34" s="42">
        <v>88.965400000000002</v>
      </c>
      <c r="CA34" s="42">
        <v>24.850940000000001</v>
      </c>
      <c r="CB34" s="42">
        <v>1.17625</v>
      </c>
      <c r="CC34" s="42">
        <v>0.622</v>
      </c>
      <c r="CD34" s="42">
        <v>24.95421</v>
      </c>
      <c r="CE34" s="42">
        <v>416.90651000000003</v>
      </c>
      <c r="CF34" s="42"/>
      <c r="CG34" s="42">
        <v>129.01220000000001</v>
      </c>
      <c r="CH34" s="42">
        <v>17.62922</v>
      </c>
      <c r="CI34" s="42"/>
      <c r="CJ34" s="42"/>
      <c r="CK34" s="42">
        <v>15.868399999999999</v>
      </c>
      <c r="CL34" s="42">
        <v>4.3914499999999999</v>
      </c>
      <c r="CM34" s="42"/>
      <c r="CN34" s="42"/>
      <c r="CO34" s="42">
        <v>16.62</v>
      </c>
      <c r="CP34" s="42">
        <v>266.58999999999997</v>
      </c>
      <c r="CQ34" s="42"/>
      <c r="CR34" s="42">
        <v>34.517000000000003</v>
      </c>
      <c r="CS34" s="42"/>
      <c r="CT34" s="42">
        <v>7.6239999999999997</v>
      </c>
    </row>
    <row r="35" spans="1:98" ht="15.6" x14ac:dyDescent="0.3">
      <c r="A35" s="1"/>
      <c r="B35" s="41" t="s">
        <v>845</v>
      </c>
      <c r="C35" s="42"/>
      <c r="D35" s="42"/>
      <c r="E35" s="42">
        <v>39.893369999999997</v>
      </c>
      <c r="F35" s="42">
        <v>11.992000000000001</v>
      </c>
      <c r="G35" s="42"/>
      <c r="H35" s="42">
        <v>4.1580000000000004</v>
      </c>
      <c r="I35" s="42"/>
      <c r="J35" s="42"/>
      <c r="K35" s="42"/>
      <c r="L35" s="42">
        <v>24.473700000000001</v>
      </c>
      <c r="M35" s="42">
        <v>14.8071</v>
      </c>
      <c r="N35" s="42">
        <v>13.04</v>
      </c>
      <c r="O35" s="42"/>
      <c r="P35" s="42"/>
      <c r="Q35" s="42"/>
      <c r="R35" s="42">
        <v>51.463000000000001</v>
      </c>
      <c r="S35" s="42"/>
      <c r="T35" s="42">
        <v>16.747499999999999</v>
      </c>
      <c r="U35" s="42"/>
      <c r="V35" s="42">
        <v>8.8000000000000007</v>
      </c>
      <c r="W35" s="42"/>
      <c r="X35" s="42">
        <v>97.731359999999995</v>
      </c>
      <c r="Y35" s="42"/>
      <c r="Z35" s="42">
        <v>7.7252999999999998</v>
      </c>
      <c r="AA35" s="42"/>
      <c r="AB35" s="42"/>
      <c r="AC35" s="42"/>
      <c r="AD35" s="42"/>
      <c r="AE35" s="42">
        <v>4.2569999999999997</v>
      </c>
      <c r="AF35" s="42">
        <v>2.2000000000000002</v>
      </c>
      <c r="AG35" s="42"/>
      <c r="AH35" s="42">
        <v>5.9345999999999997</v>
      </c>
      <c r="AI35" s="42"/>
      <c r="AJ35" s="42">
        <v>5.7646800000000002</v>
      </c>
      <c r="AK35" s="42">
        <v>0</v>
      </c>
      <c r="AL35" s="42">
        <v>3.6648999999999998</v>
      </c>
      <c r="AM35" s="42">
        <v>48.183680000000003</v>
      </c>
      <c r="AN35" s="42">
        <v>125.15486</v>
      </c>
      <c r="AO35" s="42">
        <v>26.2255</v>
      </c>
      <c r="AP35" s="42">
        <v>0.73</v>
      </c>
      <c r="AQ35" s="42">
        <v>8.9499999999999993</v>
      </c>
      <c r="AR35" s="42">
        <v>28.02619</v>
      </c>
      <c r="AS35" s="42">
        <v>36.912379999999999</v>
      </c>
      <c r="AT35" s="42">
        <v>32.89</v>
      </c>
      <c r="AU35" s="42"/>
      <c r="AV35" s="42"/>
      <c r="AW35" s="42">
        <v>34.755000000000003</v>
      </c>
      <c r="AX35" s="42"/>
      <c r="AY35" s="42">
        <v>1.5536799999999999</v>
      </c>
      <c r="AZ35" s="42"/>
      <c r="BA35" s="42">
        <v>1</v>
      </c>
      <c r="BB35" s="42"/>
      <c r="BC35" s="42">
        <v>69.710160000000002</v>
      </c>
      <c r="BD35" s="42"/>
      <c r="BE35" s="42">
        <v>20.399999999999999</v>
      </c>
      <c r="BF35" s="42"/>
      <c r="BG35" s="42"/>
      <c r="BH35" s="42"/>
      <c r="BI35" s="42">
        <v>10.638949999999999</v>
      </c>
      <c r="BJ35" s="42"/>
      <c r="BK35" s="42">
        <v>5.4000199999999996</v>
      </c>
      <c r="BL35" s="42"/>
      <c r="BM35" s="42">
        <v>5.6210000000000004</v>
      </c>
      <c r="BN35" s="42">
        <v>41.41</v>
      </c>
      <c r="BO35" s="42">
        <v>1.8</v>
      </c>
      <c r="BP35" s="42">
        <v>132.31270000000001</v>
      </c>
      <c r="BQ35" s="42"/>
      <c r="BR35" s="42">
        <v>3.7869000000000002</v>
      </c>
      <c r="BS35" s="42">
        <v>125.98609999999999</v>
      </c>
      <c r="BT35" s="42">
        <v>13.348850000000001</v>
      </c>
      <c r="BU35" s="42"/>
      <c r="BV35" s="42"/>
      <c r="BW35" s="42">
        <v>3.8849999999999998</v>
      </c>
      <c r="BX35" s="42"/>
      <c r="BY35" s="42"/>
      <c r="BZ35" s="42">
        <v>87.799300000000002</v>
      </c>
      <c r="CA35" s="42">
        <v>24.76755</v>
      </c>
      <c r="CB35" s="42">
        <v>1.22482</v>
      </c>
      <c r="CC35" s="42">
        <v>0.66800000000000004</v>
      </c>
      <c r="CD35" s="42">
        <v>24.905799999999999</v>
      </c>
      <c r="CE35" s="42">
        <v>417.51477</v>
      </c>
      <c r="CF35" s="42"/>
      <c r="CG35" s="42">
        <v>149.7303</v>
      </c>
      <c r="CH35" s="42">
        <v>17.504490000000001</v>
      </c>
      <c r="CI35" s="42"/>
      <c r="CJ35" s="42"/>
      <c r="CK35" s="42">
        <v>16.304200000000002</v>
      </c>
      <c r="CL35" s="42">
        <v>4.4218599999999997</v>
      </c>
      <c r="CM35" s="42"/>
      <c r="CN35" s="42"/>
      <c r="CO35" s="42">
        <v>15.752929999999999</v>
      </c>
      <c r="CP35" s="42">
        <v>277.31</v>
      </c>
      <c r="CQ35" s="42"/>
      <c r="CR35" s="42">
        <v>34.972000000000001</v>
      </c>
      <c r="CS35" s="42"/>
      <c r="CT35" s="42">
        <v>7.548</v>
      </c>
    </row>
    <row r="36" spans="1:98" ht="15.6" x14ac:dyDescent="0.3">
      <c r="A36" s="1"/>
      <c r="B36" s="41" t="s">
        <v>846</v>
      </c>
      <c r="C36" s="42"/>
      <c r="D36" s="42"/>
      <c r="E36" s="42">
        <v>40.563699999999997</v>
      </c>
      <c r="F36" s="42">
        <v>12.3</v>
      </c>
      <c r="G36" s="42"/>
      <c r="H36" s="42">
        <v>4.2320000000000002</v>
      </c>
      <c r="I36" s="42"/>
      <c r="J36" s="42"/>
      <c r="K36" s="42"/>
      <c r="L36" s="42">
        <v>25.000409999999999</v>
      </c>
      <c r="M36" s="42">
        <v>15.774100000000001</v>
      </c>
      <c r="N36" s="42">
        <v>13.35</v>
      </c>
      <c r="O36" s="42"/>
      <c r="P36" s="42"/>
      <c r="Q36" s="42"/>
      <c r="R36" s="42">
        <v>51.517000000000003</v>
      </c>
      <c r="S36" s="42"/>
      <c r="T36" s="42">
        <v>17.2014</v>
      </c>
      <c r="U36" s="42"/>
      <c r="V36" s="42">
        <v>8</v>
      </c>
      <c r="W36" s="42"/>
      <c r="X36" s="42">
        <v>132.52473000000001</v>
      </c>
      <c r="Y36" s="42"/>
      <c r="Z36" s="42">
        <v>8.6867300000000007</v>
      </c>
      <c r="AA36" s="42"/>
      <c r="AB36" s="42"/>
      <c r="AC36" s="42"/>
      <c r="AD36" s="42"/>
      <c r="AE36" s="42">
        <v>4.1680000000000001</v>
      </c>
      <c r="AF36" s="42">
        <v>3.6</v>
      </c>
      <c r="AG36" s="42"/>
      <c r="AH36" s="42">
        <v>4.0145999999999997</v>
      </c>
      <c r="AI36" s="42"/>
      <c r="AJ36" s="42">
        <v>5.7564599999999997</v>
      </c>
      <c r="AK36" s="42">
        <v>0</v>
      </c>
      <c r="AL36" s="42">
        <v>3.6690999999999998</v>
      </c>
      <c r="AM36" s="42">
        <v>48.260039999999996</v>
      </c>
      <c r="AN36" s="42">
        <v>121.57575</v>
      </c>
      <c r="AO36" s="42">
        <v>26.441400000000002</v>
      </c>
      <c r="AP36" s="42">
        <v>0.86</v>
      </c>
      <c r="AQ36" s="42">
        <v>9.0399999999999991</v>
      </c>
      <c r="AR36" s="42">
        <v>28.350999999999999</v>
      </c>
      <c r="AS36" s="42">
        <v>37.25817</v>
      </c>
      <c r="AT36" s="42">
        <v>32.54</v>
      </c>
      <c r="AU36" s="42"/>
      <c r="AV36" s="42"/>
      <c r="AW36" s="42">
        <v>35.383679999999998</v>
      </c>
      <c r="AX36" s="42"/>
      <c r="AY36" s="42">
        <v>1.5463199999999999</v>
      </c>
      <c r="AZ36" s="42"/>
      <c r="BA36" s="42">
        <v>1.1000000000000001</v>
      </c>
      <c r="BB36" s="42"/>
      <c r="BC36" s="42">
        <v>70.415750000000003</v>
      </c>
      <c r="BD36" s="42"/>
      <c r="BE36" s="42">
        <v>20.399999999999999</v>
      </c>
      <c r="BF36" s="42"/>
      <c r="BG36" s="42"/>
      <c r="BH36" s="42"/>
      <c r="BI36" s="42">
        <v>10.617940000000001</v>
      </c>
      <c r="BJ36" s="42"/>
      <c r="BK36" s="42">
        <v>5.5017100000000001</v>
      </c>
      <c r="BL36" s="42"/>
      <c r="BM36" s="42">
        <v>6.9870000000000001</v>
      </c>
      <c r="BN36" s="42">
        <v>40.89</v>
      </c>
      <c r="BO36" s="42">
        <v>2.04</v>
      </c>
      <c r="BP36" s="42">
        <v>129.52260000000001</v>
      </c>
      <c r="BQ36" s="42"/>
      <c r="BR36" s="42">
        <v>3.9660000000000002</v>
      </c>
      <c r="BS36" s="42">
        <v>124.08459999999999</v>
      </c>
      <c r="BT36" s="42">
        <v>13.464230000000001</v>
      </c>
      <c r="BU36" s="42"/>
      <c r="BV36" s="42"/>
      <c r="BW36" s="42">
        <v>3.9649999999999999</v>
      </c>
      <c r="BX36" s="42"/>
      <c r="BY36" s="42"/>
      <c r="BZ36" s="42">
        <v>89.4953</v>
      </c>
      <c r="CA36" s="42">
        <v>24.634589999999999</v>
      </c>
      <c r="CB36" s="42">
        <v>1.2460899999999999</v>
      </c>
      <c r="CC36" s="42">
        <v>0.70099999999999996</v>
      </c>
      <c r="CD36" s="42">
        <v>25.507639999999999</v>
      </c>
      <c r="CE36" s="42">
        <v>404.19191000000001</v>
      </c>
      <c r="CF36" s="42"/>
      <c r="CG36" s="42">
        <v>156.7791</v>
      </c>
      <c r="CH36" s="42">
        <v>17.656040000000001</v>
      </c>
      <c r="CI36" s="42"/>
      <c r="CJ36" s="42"/>
      <c r="CK36" s="42">
        <v>16.492699999999999</v>
      </c>
      <c r="CL36" s="42">
        <v>4.4224899999999998</v>
      </c>
      <c r="CM36" s="42"/>
      <c r="CN36" s="42"/>
      <c r="CO36" s="42">
        <v>16.82854</v>
      </c>
      <c r="CP36" s="42">
        <v>277.35000000000002</v>
      </c>
      <c r="CQ36" s="42"/>
      <c r="CR36" s="42">
        <v>39.975999999999999</v>
      </c>
      <c r="CS36" s="42"/>
      <c r="CT36" s="42">
        <v>7.9089999999999998</v>
      </c>
    </row>
    <row r="37" spans="1:98" ht="15.6" x14ac:dyDescent="0.3">
      <c r="A37" s="1"/>
      <c r="B37" s="41" t="s">
        <v>847</v>
      </c>
      <c r="C37" s="42"/>
      <c r="D37" s="42"/>
      <c r="E37" s="42">
        <v>40.422649999999997</v>
      </c>
      <c r="F37" s="42">
        <v>13.265000000000001</v>
      </c>
      <c r="G37" s="42"/>
      <c r="H37" s="42">
        <v>4.1120000000000001</v>
      </c>
      <c r="I37" s="42"/>
      <c r="J37" s="42"/>
      <c r="K37" s="42"/>
      <c r="L37" s="42">
        <v>25.093979999999998</v>
      </c>
      <c r="M37" s="42">
        <v>16.162299999999998</v>
      </c>
      <c r="N37" s="42">
        <v>13.02</v>
      </c>
      <c r="O37" s="42"/>
      <c r="P37" s="42"/>
      <c r="Q37" s="42"/>
      <c r="R37" s="42">
        <v>51.646000000000001</v>
      </c>
      <c r="S37" s="42"/>
      <c r="T37" s="42">
        <v>33.877400000000002</v>
      </c>
      <c r="U37" s="42"/>
      <c r="V37" s="42">
        <v>7.9</v>
      </c>
      <c r="W37" s="42"/>
      <c r="X37" s="42">
        <v>140.00064</v>
      </c>
      <c r="Y37" s="42"/>
      <c r="Z37" s="42">
        <v>8.8716299999999997</v>
      </c>
      <c r="AA37" s="42"/>
      <c r="AB37" s="42"/>
      <c r="AC37" s="42"/>
      <c r="AD37" s="42"/>
      <c r="AE37" s="42">
        <v>4.2359999999999998</v>
      </c>
      <c r="AF37" s="42">
        <v>3.3</v>
      </c>
      <c r="AG37" s="42"/>
      <c r="AH37" s="42">
        <v>1.7036</v>
      </c>
      <c r="AI37" s="42"/>
      <c r="AJ37" s="42">
        <v>6.2199600000000004</v>
      </c>
      <c r="AK37" s="42">
        <v>0</v>
      </c>
      <c r="AL37" s="42">
        <v>3.6576</v>
      </c>
      <c r="AM37" s="42">
        <v>45.993340000000003</v>
      </c>
      <c r="AN37" s="42">
        <v>125.49178000000001</v>
      </c>
      <c r="AO37" s="42">
        <v>26.8462</v>
      </c>
      <c r="AP37" s="42">
        <v>0.97</v>
      </c>
      <c r="AQ37" s="42">
        <v>9.86</v>
      </c>
      <c r="AR37" s="42">
        <v>28.426739999999999</v>
      </c>
      <c r="AS37" s="42">
        <v>37.973329999999997</v>
      </c>
      <c r="AT37" s="42">
        <v>33.35</v>
      </c>
      <c r="AU37" s="42"/>
      <c r="AV37" s="42"/>
      <c r="AW37" s="42">
        <v>35.235819999999997</v>
      </c>
      <c r="AX37" s="42"/>
      <c r="AY37" s="42">
        <v>1.5293699999999999</v>
      </c>
      <c r="AZ37" s="42"/>
      <c r="BA37" s="42">
        <v>1.3</v>
      </c>
      <c r="BB37" s="42"/>
      <c r="BC37" s="42">
        <v>70.695700000000002</v>
      </c>
      <c r="BD37" s="42"/>
      <c r="BE37" s="42">
        <v>20</v>
      </c>
      <c r="BF37" s="42"/>
      <c r="BG37" s="42"/>
      <c r="BH37" s="42"/>
      <c r="BI37" s="42">
        <v>10.639049999999999</v>
      </c>
      <c r="BJ37" s="42"/>
      <c r="BK37" s="42">
        <v>5.4154</v>
      </c>
      <c r="BL37" s="42"/>
      <c r="BM37" s="42">
        <v>6.9210000000000003</v>
      </c>
      <c r="BN37" s="42">
        <v>46.29</v>
      </c>
      <c r="BO37" s="42">
        <v>2.0299999999999998</v>
      </c>
      <c r="BP37" s="42">
        <v>136.8742</v>
      </c>
      <c r="BQ37" s="42"/>
      <c r="BR37" s="42">
        <v>4.4694000000000003</v>
      </c>
      <c r="BS37" s="42">
        <v>119.0746</v>
      </c>
      <c r="BT37" s="42">
        <v>13.702629999999999</v>
      </c>
      <c r="BU37" s="42"/>
      <c r="BV37" s="42"/>
      <c r="BW37" s="42">
        <v>4.0279999999999996</v>
      </c>
      <c r="BX37" s="42"/>
      <c r="BY37" s="42"/>
      <c r="BZ37" s="42">
        <v>89.734999999999999</v>
      </c>
      <c r="CA37" s="42">
        <v>24.795860000000001</v>
      </c>
      <c r="CB37" s="42">
        <v>1.2413400000000001</v>
      </c>
      <c r="CC37" s="42">
        <v>0.70199999999999996</v>
      </c>
      <c r="CD37" s="42">
        <v>25.707650000000001</v>
      </c>
      <c r="CE37" s="42">
        <v>409.28458999999998</v>
      </c>
      <c r="CF37" s="42"/>
      <c r="CG37" s="42">
        <v>152.04669999999999</v>
      </c>
      <c r="CH37" s="42">
        <v>17.681799999999999</v>
      </c>
      <c r="CI37" s="42"/>
      <c r="CJ37" s="42"/>
      <c r="CK37" s="42">
        <v>16.877300000000002</v>
      </c>
      <c r="CL37" s="42">
        <v>4.6874500000000001</v>
      </c>
      <c r="CM37" s="42"/>
      <c r="CN37" s="42"/>
      <c r="CO37" s="42">
        <v>17.39387</v>
      </c>
      <c r="CP37" s="42">
        <v>282.76</v>
      </c>
      <c r="CQ37" s="42"/>
      <c r="CR37" s="42">
        <v>40.148000000000003</v>
      </c>
      <c r="CS37" s="42"/>
      <c r="CT37" s="42">
        <v>9.8740000000000006</v>
      </c>
    </row>
    <row r="38" spans="1:98" ht="15.6" x14ac:dyDescent="0.3">
      <c r="A38" s="1"/>
      <c r="B38" s="41" t="s">
        <v>848</v>
      </c>
      <c r="C38" s="42"/>
      <c r="D38" s="42"/>
      <c r="E38" s="42">
        <v>35.261279999999999</v>
      </c>
      <c r="F38" s="42">
        <v>12.257</v>
      </c>
      <c r="G38" s="42"/>
      <c r="H38" s="42">
        <v>4.0629999999999997</v>
      </c>
      <c r="I38" s="42"/>
      <c r="J38" s="42"/>
      <c r="K38" s="42"/>
      <c r="L38" s="42">
        <v>25.400939999999999</v>
      </c>
      <c r="M38" s="42">
        <v>15.568300000000001</v>
      </c>
      <c r="N38" s="42">
        <v>13.05</v>
      </c>
      <c r="O38" s="42"/>
      <c r="P38" s="42"/>
      <c r="Q38" s="42"/>
      <c r="R38" s="42">
        <v>51.356000000000002</v>
      </c>
      <c r="S38" s="42"/>
      <c r="T38" s="42">
        <v>46.786700000000003</v>
      </c>
      <c r="U38" s="42"/>
      <c r="V38" s="42">
        <v>8.4</v>
      </c>
      <c r="W38" s="42"/>
      <c r="X38" s="42">
        <v>114.93105</v>
      </c>
      <c r="Y38" s="42"/>
      <c r="Z38" s="42">
        <v>8.5454299999999996</v>
      </c>
      <c r="AA38" s="42"/>
      <c r="AB38" s="42"/>
      <c r="AC38" s="42"/>
      <c r="AD38" s="42"/>
      <c r="AE38" s="42">
        <v>4.2190000000000003</v>
      </c>
      <c r="AF38" s="42">
        <v>2.4</v>
      </c>
      <c r="AG38" s="42"/>
      <c r="AH38" s="42">
        <v>1.0235000000000001</v>
      </c>
      <c r="AI38" s="42"/>
      <c r="AJ38" s="42">
        <v>6.1652199999999997</v>
      </c>
      <c r="AK38" s="42">
        <v>0</v>
      </c>
      <c r="AL38" s="42">
        <v>3.6726999999999999</v>
      </c>
      <c r="AM38" s="42">
        <v>43.4208</v>
      </c>
      <c r="AN38" s="42">
        <v>127.94701000000001</v>
      </c>
      <c r="AO38" s="42">
        <v>26.506799999999998</v>
      </c>
      <c r="AP38" s="42">
        <v>0.6</v>
      </c>
      <c r="AQ38" s="42">
        <v>9.52</v>
      </c>
      <c r="AR38" s="42">
        <v>28.294599999999999</v>
      </c>
      <c r="AS38" s="42">
        <v>37.880850000000002</v>
      </c>
      <c r="AT38" s="42">
        <v>32.880000000000003</v>
      </c>
      <c r="AU38" s="42"/>
      <c r="AV38" s="42"/>
      <c r="AW38" s="42">
        <v>34.702500000000001</v>
      </c>
      <c r="AX38" s="42"/>
      <c r="AY38" s="42">
        <v>1.50177</v>
      </c>
      <c r="AZ38" s="42"/>
      <c r="BA38" s="42">
        <v>1.3</v>
      </c>
      <c r="BB38" s="42"/>
      <c r="BC38" s="42">
        <v>70.52467</v>
      </c>
      <c r="BD38" s="42"/>
      <c r="BE38" s="42">
        <v>20</v>
      </c>
      <c r="BF38" s="42"/>
      <c r="BG38" s="42"/>
      <c r="BH38" s="42"/>
      <c r="BI38" s="42">
        <v>10.187110000000001</v>
      </c>
      <c r="BJ38" s="42"/>
      <c r="BK38" s="42">
        <v>5.3823999999999996</v>
      </c>
      <c r="BL38" s="42"/>
      <c r="BM38" s="42">
        <v>6.952</v>
      </c>
      <c r="BN38" s="42">
        <v>45.18</v>
      </c>
      <c r="BO38" s="42">
        <v>1.97</v>
      </c>
      <c r="BP38" s="42">
        <v>137.55590000000001</v>
      </c>
      <c r="BQ38" s="42"/>
      <c r="BR38" s="42">
        <v>4.3806000000000003</v>
      </c>
      <c r="BS38" s="42">
        <v>119.12560000000001</v>
      </c>
      <c r="BT38" s="42">
        <v>14.247019999999999</v>
      </c>
      <c r="BU38" s="42"/>
      <c r="BV38" s="42"/>
      <c r="BW38" s="42">
        <v>3.8849999999999998</v>
      </c>
      <c r="BX38" s="42"/>
      <c r="BY38" s="42"/>
      <c r="BZ38" s="42">
        <v>89.563999999999993</v>
      </c>
      <c r="CA38" s="42">
        <v>24.809439999999999</v>
      </c>
      <c r="CB38" s="42">
        <v>1.2331399999999999</v>
      </c>
      <c r="CC38" s="42">
        <v>0.69099999999999995</v>
      </c>
      <c r="CD38" s="42">
        <v>26.717289999999998</v>
      </c>
      <c r="CE38" s="42">
        <v>395.46476999999999</v>
      </c>
      <c r="CF38" s="42"/>
      <c r="CG38" s="42">
        <v>152.8169</v>
      </c>
      <c r="CH38" s="42">
        <v>17.26013</v>
      </c>
      <c r="CI38" s="42"/>
      <c r="CJ38" s="42"/>
      <c r="CK38" s="42">
        <v>17.087800000000001</v>
      </c>
      <c r="CL38" s="42">
        <v>4.8899800000000004</v>
      </c>
      <c r="CM38" s="42"/>
      <c r="CN38" s="42"/>
      <c r="CO38" s="42">
        <v>16.9863</v>
      </c>
      <c r="CP38" s="42">
        <v>274.20999999999998</v>
      </c>
      <c r="CQ38" s="42"/>
      <c r="CR38" s="42">
        <v>40.057000000000002</v>
      </c>
      <c r="CS38" s="42"/>
      <c r="CT38" s="42">
        <v>10.228999999999999</v>
      </c>
    </row>
    <row r="39" spans="1:98" ht="15.6" x14ac:dyDescent="0.3">
      <c r="A39" s="1"/>
      <c r="B39" s="41" t="s">
        <v>849</v>
      </c>
      <c r="C39" s="42"/>
      <c r="D39" s="42"/>
      <c r="E39" s="42">
        <v>31.409939999999999</v>
      </c>
      <c r="F39" s="42">
        <v>12.525</v>
      </c>
      <c r="G39" s="42"/>
      <c r="H39" s="42">
        <v>4.24</v>
      </c>
      <c r="I39" s="42"/>
      <c r="J39" s="42"/>
      <c r="K39" s="42"/>
      <c r="L39" s="42">
        <v>24.264710000000001</v>
      </c>
      <c r="M39" s="42">
        <v>15.0413</v>
      </c>
      <c r="N39" s="42">
        <v>12.82</v>
      </c>
      <c r="O39" s="42"/>
      <c r="P39" s="42"/>
      <c r="Q39" s="42"/>
      <c r="R39" s="42">
        <v>51.119</v>
      </c>
      <c r="S39" s="42"/>
      <c r="T39" s="42">
        <v>45.508499999999998</v>
      </c>
      <c r="U39" s="42"/>
      <c r="V39" s="42">
        <v>8.6</v>
      </c>
      <c r="W39" s="42"/>
      <c r="X39" s="42">
        <v>54.787950000000002</v>
      </c>
      <c r="Y39" s="42"/>
      <c r="Z39" s="42">
        <v>8.8482199999999995</v>
      </c>
      <c r="AA39" s="42"/>
      <c r="AB39" s="42"/>
      <c r="AC39" s="42"/>
      <c r="AD39" s="42"/>
      <c r="AE39" s="42">
        <v>4.3739999999999997</v>
      </c>
      <c r="AF39" s="42">
        <v>2</v>
      </c>
      <c r="AG39" s="42"/>
      <c r="AH39" s="42">
        <v>1.0593999999999999</v>
      </c>
      <c r="AI39" s="42"/>
      <c r="AJ39" s="42">
        <v>6.4605899999999998</v>
      </c>
      <c r="AK39" s="42">
        <v>0</v>
      </c>
      <c r="AL39" s="42">
        <v>3.5775999999999999</v>
      </c>
      <c r="AM39" s="42">
        <v>45.441000000000003</v>
      </c>
      <c r="AN39" s="42">
        <v>127.85959</v>
      </c>
      <c r="AO39" s="42">
        <v>26.7788</v>
      </c>
      <c r="AP39" s="42">
        <v>0.23</v>
      </c>
      <c r="AQ39" s="42">
        <v>9.01</v>
      </c>
      <c r="AR39" s="42">
        <v>28.337219999999999</v>
      </c>
      <c r="AS39" s="42">
        <v>36.942979999999999</v>
      </c>
      <c r="AT39" s="42">
        <v>33.32</v>
      </c>
      <c r="AU39" s="42"/>
      <c r="AV39" s="42"/>
      <c r="AW39" s="42">
        <v>34.801400000000001</v>
      </c>
      <c r="AX39" s="42"/>
      <c r="AY39" s="42">
        <v>1.4754499999999999</v>
      </c>
      <c r="AZ39" s="42"/>
      <c r="BA39" s="42">
        <v>1.3</v>
      </c>
      <c r="BB39" s="42"/>
      <c r="BC39" s="42">
        <v>70.711669999999998</v>
      </c>
      <c r="BD39" s="42"/>
      <c r="BE39" s="42">
        <v>20</v>
      </c>
      <c r="BF39" s="42"/>
      <c r="BG39" s="42"/>
      <c r="BH39" s="42"/>
      <c r="BI39" s="42">
        <v>10.47692</v>
      </c>
      <c r="BJ39" s="42"/>
      <c r="BK39" s="42">
        <v>5.3623599999999998</v>
      </c>
      <c r="BL39" s="42"/>
      <c r="BM39" s="42">
        <v>6.9870000000000001</v>
      </c>
      <c r="BN39" s="42">
        <v>44.68</v>
      </c>
      <c r="BO39" s="42">
        <v>2.1</v>
      </c>
      <c r="BP39" s="42">
        <v>135.75280000000001</v>
      </c>
      <c r="BQ39" s="42"/>
      <c r="BR39" s="42">
        <v>4.5932000000000004</v>
      </c>
      <c r="BS39" s="42">
        <v>123.377</v>
      </c>
      <c r="BT39" s="42">
        <v>12.005979999999999</v>
      </c>
      <c r="BU39" s="42"/>
      <c r="BV39" s="42"/>
      <c r="BW39" s="42">
        <v>3.903</v>
      </c>
      <c r="BX39" s="42"/>
      <c r="BY39" s="42"/>
      <c r="BZ39" s="42">
        <v>89.794600000000003</v>
      </c>
      <c r="CA39" s="42">
        <v>24.642969999999998</v>
      </c>
      <c r="CB39" s="42">
        <v>1.22401</v>
      </c>
      <c r="CC39" s="42">
        <v>0.64300000000000002</v>
      </c>
      <c r="CD39" s="42">
        <v>28.19999</v>
      </c>
      <c r="CE39" s="42">
        <v>398.84787999999998</v>
      </c>
      <c r="CF39" s="42"/>
      <c r="CG39" s="42">
        <v>149.78120000000001</v>
      </c>
      <c r="CH39" s="42">
        <v>17.2989</v>
      </c>
      <c r="CI39" s="42"/>
      <c r="CJ39" s="42"/>
      <c r="CK39" s="42">
        <v>17.342300000000002</v>
      </c>
      <c r="CL39" s="42">
        <v>4.77996</v>
      </c>
      <c r="CM39" s="42"/>
      <c r="CN39" s="42"/>
      <c r="CO39" s="42">
        <v>17.90887</v>
      </c>
      <c r="CP39" s="42">
        <v>265.97000000000003</v>
      </c>
      <c r="CQ39" s="42"/>
      <c r="CR39" s="42">
        <v>39.768000000000001</v>
      </c>
      <c r="CS39" s="42"/>
      <c r="CT39" s="42">
        <v>10.978</v>
      </c>
    </row>
    <row r="40" spans="1:98" ht="15.6" x14ac:dyDescent="0.3">
      <c r="A40" s="1"/>
      <c r="B40" s="41" t="s">
        <v>850</v>
      </c>
      <c r="C40" s="42"/>
      <c r="D40" s="42"/>
      <c r="E40" s="42">
        <v>31.8581</v>
      </c>
      <c r="F40" s="42">
        <v>11.784000000000001</v>
      </c>
      <c r="G40" s="42"/>
      <c r="H40" s="42">
        <v>4.2119999999999997</v>
      </c>
      <c r="I40" s="42"/>
      <c r="J40" s="42"/>
      <c r="K40" s="42"/>
      <c r="L40" s="42">
        <v>25.40185</v>
      </c>
      <c r="M40" s="42">
        <v>13.8634</v>
      </c>
      <c r="N40" s="42">
        <v>13.18</v>
      </c>
      <c r="O40" s="42"/>
      <c r="P40" s="42"/>
      <c r="Q40" s="42"/>
      <c r="R40" s="42">
        <v>51.063000000000002</v>
      </c>
      <c r="S40" s="42"/>
      <c r="T40" s="42">
        <v>43.621600000000001</v>
      </c>
      <c r="U40" s="42"/>
      <c r="V40" s="42">
        <v>8.5</v>
      </c>
      <c r="W40" s="42"/>
      <c r="X40" s="42">
        <v>48.48536</v>
      </c>
      <c r="Y40" s="42"/>
      <c r="Z40" s="42">
        <v>9.3936299999999999</v>
      </c>
      <c r="AA40" s="42"/>
      <c r="AB40" s="42"/>
      <c r="AC40" s="42"/>
      <c r="AD40" s="42"/>
      <c r="AE40" s="42">
        <v>4.3819999999999997</v>
      </c>
      <c r="AF40" s="42">
        <v>1</v>
      </c>
      <c r="AG40" s="42"/>
      <c r="AH40" s="42">
        <v>1.1951000000000001</v>
      </c>
      <c r="AI40" s="42"/>
      <c r="AJ40" s="42">
        <v>6.2238600000000002</v>
      </c>
      <c r="AK40" s="42">
        <v>0</v>
      </c>
      <c r="AL40" s="42">
        <v>3.6962999999999999</v>
      </c>
      <c r="AM40" s="42">
        <v>45.06118</v>
      </c>
      <c r="AN40" s="42">
        <v>128.97414000000001</v>
      </c>
      <c r="AO40" s="42">
        <v>26.727499999999999</v>
      </c>
      <c r="AP40" s="42">
        <v>0.37</v>
      </c>
      <c r="AQ40" s="42">
        <v>9.24</v>
      </c>
      <c r="AR40" s="42">
        <v>28.446179999999998</v>
      </c>
      <c r="AS40" s="42">
        <v>37.064570000000003</v>
      </c>
      <c r="AT40" s="42">
        <v>31.4</v>
      </c>
      <c r="AU40" s="42"/>
      <c r="AV40" s="42"/>
      <c r="AW40" s="42">
        <v>34.628839999999997</v>
      </c>
      <c r="AX40" s="42"/>
      <c r="AY40" s="42">
        <v>1.50712</v>
      </c>
      <c r="AZ40" s="42"/>
      <c r="BA40" s="42">
        <v>1.2</v>
      </c>
      <c r="BB40" s="42"/>
      <c r="BC40" s="42">
        <v>70.390900000000002</v>
      </c>
      <c r="BD40" s="42"/>
      <c r="BE40" s="42">
        <v>20</v>
      </c>
      <c r="BF40" s="42"/>
      <c r="BG40" s="42"/>
      <c r="BH40" s="42"/>
      <c r="BI40" s="42">
        <v>10.478070000000001</v>
      </c>
      <c r="BJ40" s="42"/>
      <c r="BK40" s="42">
        <v>5.3974099999999998</v>
      </c>
      <c r="BL40" s="42"/>
      <c r="BM40" s="42">
        <v>6.9210000000000003</v>
      </c>
      <c r="BN40" s="42">
        <v>43.96</v>
      </c>
      <c r="BO40" s="42">
        <v>2.2000000000000002</v>
      </c>
      <c r="BP40" s="42">
        <v>132.83969999999999</v>
      </c>
      <c r="BQ40" s="42"/>
      <c r="BR40" s="42">
        <v>4.5077999999999996</v>
      </c>
      <c r="BS40" s="42">
        <v>125.39449999999999</v>
      </c>
      <c r="BT40" s="42">
        <v>13.12223</v>
      </c>
      <c r="BU40" s="42"/>
      <c r="BV40" s="42"/>
      <c r="BW40" s="42">
        <v>4.3760000000000003</v>
      </c>
      <c r="BX40" s="42"/>
      <c r="BY40" s="42"/>
      <c r="BZ40" s="42">
        <v>90.188100000000006</v>
      </c>
      <c r="CA40" s="42">
        <v>24.964860000000002</v>
      </c>
      <c r="CB40" s="42">
        <v>1.23234</v>
      </c>
      <c r="CC40" s="42">
        <v>0.64900000000000002</v>
      </c>
      <c r="CD40" s="42">
        <v>26.703600000000002</v>
      </c>
      <c r="CE40" s="42">
        <v>401.48763000000002</v>
      </c>
      <c r="CF40" s="42"/>
      <c r="CG40" s="42">
        <v>148.6412</v>
      </c>
      <c r="CH40" s="42">
        <v>17.41104</v>
      </c>
      <c r="CI40" s="42"/>
      <c r="CJ40" s="42"/>
      <c r="CK40" s="42">
        <v>19.0105</v>
      </c>
      <c r="CL40" s="42">
        <v>4.8596000000000004</v>
      </c>
      <c r="CM40" s="42"/>
      <c r="CN40" s="42"/>
      <c r="CO40" s="42">
        <v>17.160419999999998</v>
      </c>
      <c r="CP40" s="42">
        <v>270.35000000000002</v>
      </c>
      <c r="CQ40" s="42"/>
      <c r="CR40" s="42">
        <v>39.773000000000003</v>
      </c>
      <c r="CS40" s="42"/>
      <c r="CT40" s="42">
        <v>17.655000000000001</v>
      </c>
    </row>
    <row r="41" spans="1:98" ht="15.6" x14ac:dyDescent="0.3">
      <c r="A41" s="1"/>
      <c r="B41" s="41" t="s">
        <v>851</v>
      </c>
      <c r="C41" s="42"/>
      <c r="D41" s="42"/>
      <c r="E41" s="42">
        <v>28.011469999999999</v>
      </c>
      <c r="F41" s="42">
        <v>11.411</v>
      </c>
      <c r="G41" s="42"/>
      <c r="H41" s="42">
        <v>2.7570000000000001</v>
      </c>
      <c r="I41" s="42"/>
      <c r="J41" s="42"/>
      <c r="K41" s="42"/>
      <c r="L41" s="42">
        <v>24.94061</v>
      </c>
      <c r="M41" s="42">
        <v>13.8018</v>
      </c>
      <c r="N41" s="42">
        <v>13.29</v>
      </c>
      <c r="O41" s="42"/>
      <c r="P41" s="42"/>
      <c r="Q41" s="42"/>
      <c r="R41" s="42">
        <v>51.185000000000002</v>
      </c>
      <c r="S41" s="42"/>
      <c r="T41" s="42">
        <v>40.900399999999998</v>
      </c>
      <c r="U41" s="42"/>
      <c r="V41" s="42">
        <v>9.4</v>
      </c>
      <c r="W41" s="42"/>
      <c r="X41" s="42">
        <v>36.691899999999997</v>
      </c>
      <c r="Y41" s="42"/>
      <c r="Z41" s="42">
        <v>9.2820699999999992</v>
      </c>
      <c r="AA41" s="42"/>
      <c r="AB41" s="42"/>
      <c r="AC41" s="42"/>
      <c r="AD41" s="42"/>
      <c r="AE41" s="42">
        <v>4.3470000000000004</v>
      </c>
      <c r="AF41" s="42">
        <v>1.1000000000000001</v>
      </c>
      <c r="AG41" s="42"/>
      <c r="AH41" s="42">
        <v>1.2427999999999999</v>
      </c>
      <c r="AI41" s="42"/>
      <c r="AJ41" s="42">
        <v>5.8655799999999996</v>
      </c>
      <c r="AK41" s="42">
        <v>0</v>
      </c>
      <c r="AL41" s="42">
        <v>3.7054</v>
      </c>
      <c r="AM41" s="42">
        <v>45.172269999999997</v>
      </c>
      <c r="AN41" s="42">
        <v>129.08265</v>
      </c>
      <c r="AO41" s="42">
        <v>26.570399999999999</v>
      </c>
      <c r="AP41" s="42">
        <v>0.4</v>
      </c>
      <c r="AQ41" s="42">
        <v>9.77</v>
      </c>
      <c r="AR41" s="42">
        <v>28.518660000000001</v>
      </c>
      <c r="AS41" s="42">
        <v>36.513019999999997</v>
      </c>
      <c r="AT41" s="42">
        <v>32</v>
      </c>
      <c r="AU41" s="42"/>
      <c r="AV41" s="42"/>
      <c r="AW41" s="42">
        <v>35.064450000000001</v>
      </c>
      <c r="AX41" s="42"/>
      <c r="AY41" s="42">
        <v>1.6060300000000001</v>
      </c>
      <c r="AZ41" s="42"/>
      <c r="BA41" s="42">
        <v>1.3</v>
      </c>
      <c r="BB41" s="42"/>
      <c r="BC41" s="42">
        <v>71.182400000000001</v>
      </c>
      <c r="BD41" s="42"/>
      <c r="BE41" s="42">
        <v>20</v>
      </c>
      <c r="BF41" s="42"/>
      <c r="BG41" s="42"/>
      <c r="BH41" s="42"/>
      <c r="BI41" s="42">
        <v>10.58121</v>
      </c>
      <c r="BJ41" s="42"/>
      <c r="BK41" s="42">
        <v>5.4499199999999997</v>
      </c>
      <c r="BL41" s="42"/>
      <c r="BM41" s="42">
        <v>6.952</v>
      </c>
      <c r="BN41" s="42">
        <v>45.05</v>
      </c>
      <c r="BO41" s="42">
        <v>2.0699999999999998</v>
      </c>
      <c r="BP41" s="42">
        <v>130.9633</v>
      </c>
      <c r="BQ41" s="42"/>
      <c r="BR41" s="42">
        <v>4.5090000000000003</v>
      </c>
      <c r="BS41" s="42">
        <v>127.4939</v>
      </c>
      <c r="BT41" s="42">
        <v>13.791040000000001</v>
      </c>
      <c r="BU41" s="42"/>
      <c r="BV41" s="42"/>
      <c r="BW41" s="42">
        <v>3.859</v>
      </c>
      <c r="BX41" s="42"/>
      <c r="BY41" s="42"/>
      <c r="BZ41" s="42">
        <v>89.947699999999998</v>
      </c>
      <c r="CA41" s="42">
        <v>24.943390000000001</v>
      </c>
      <c r="CB41" s="42">
        <v>1.2354400000000001</v>
      </c>
      <c r="CC41" s="42">
        <v>0.60499999999999998</v>
      </c>
      <c r="CD41" s="42">
        <v>26.581489999999999</v>
      </c>
      <c r="CE41" s="42">
        <v>400.42365999999998</v>
      </c>
      <c r="CF41" s="42"/>
      <c r="CG41" s="42">
        <v>151.09790000000001</v>
      </c>
      <c r="CH41" s="42">
        <v>17.5106</v>
      </c>
      <c r="CI41" s="42"/>
      <c r="CJ41" s="42"/>
      <c r="CK41" s="42">
        <v>19.305099999999999</v>
      </c>
      <c r="CL41" s="42">
        <v>4.8325300000000002</v>
      </c>
      <c r="CM41" s="42"/>
      <c r="CN41" s="42"/>
      <c r="CO41" s="42">
        <v>16.854330000000001</v>
      </c>
      <c r="CP41" s="42">
        <v>272.16000000000003</v>
      </c>
      <c r="CQ41" s="42"/>
      <c r="CR41" s="42">
        <v>37.612000000000002</v>
      </c>
      <c r="CS41" s="42"/>
      <c r="CT41" s="42">
        <v>25.152999999999999</v>
      </c>
    </row>
    <row r="42" spans="1:98" ht="15.6" x14ac:dyDescent="0.3">
      <c r="A42" s="1"/>
      <c r="B42" s="41" t="s">
        <v>852</v>
      </c>
      <c r="C42" s="42"/>
      <c r="D42" s="42"/>
      <c r="E42" s="42">
        <v>26.590450000000001</v>
      </c>
      <c r="F42" s="42">
        <v>11.618</v>
      </c>
      <c r="G42" s="42"/>
      <c r="H42" s="42">
        <v>1.248</v>
      </c>
      <c r="I42" s="42"/>
      <c r="J42" s="42"/>
      <c r="K42" s="42"/>
      <c r="L42" s="42">
        <v>24.487449999999999</v>
      </c>
      <c r="M42" s="42">
        <v>14.8963</v>
      </c>
      <c r="N42" s="42">
        <v>13.17</v>
      </c>
      <c r="O42" s="42"/>
      <c r="P42" s="42"/>
      <c r="Q42" s="42"/>
      <c r="R42" s="42">
        <v>50.914000000000001</v>
      </c>
      <c r="S42" s="42"/>
      <c r="T42" s="42">
        <v>44.781399999999998</v>
      </c>
      <c r="U42" s="42"/>
      <c r="V42" s="42">
        <v>9.6999999999999993</v>
      </c>
      <c r="W42" s="42"/>
      <c r="X42" s="42">
        <v>35.210830000000001</v>
      </c>
      <c r="Y42" s="42"/>
      <c r="Z42" s="42">
        <v>9.2272700000000007</v>
      </c>
      <c r="AA42" s="42"/>
      <c r="AB42" s="42"/>
      <c r="AC42" s="42"/>
      <c r="AD42" s="42"/>
      <c r="AE42" s="42">
        <v>4.5599999999999996</v>
      </c>
      <c r="AF42" s="42">
        <v>1.2</v>
      </c>
      <c r="AG42" s="42"/>
      <c r="AH42" s="42">
        <v>1.1558999999999999</v>
      </c>
      <c r="AI42" s="42"/>
      <c r="AJ42" s="42">
        <v>5.3594600000000003</v>
      </c>
      <c r="AK42" s="42">
        <v>0</v>
      </c>
      <c r="AL42" s="42">
        <v>3.6551999999999998</v>
      </c>
      <c r="AM42" s="42">
        <v>50.659669999999998</v>
      </c>
      <c r="AN42" s="42">
        <v>129.03702999999999</v>
      </c>
      <c r="AO42" s="42">
        <v>26.691199999999998</v>
      </c>
      <c r="AP42" s="42">
        <v>0.41</v>
      </c>
      <c r="AQ42" s="42">
        <v>9.65</v>
      </c>
      <c r="AR42" s="42">
        <v>28.73066</v>
      </c>
      <c r="AS42" s="42">
        <v>35.412590000000002</v>
      </c>
      <c r="AT42" s="42">
        <v>31.68</v>
      </c>
      <c r="AU42" s="42"/>
      <c r="AV42" s="42"/>
      <c r="AW42" s="42">
        <v>34.014249999999997</v>
      </c>
      <c r="AX42" s="42"/>
      <c r="AY42" s="42">
        <v>1.6763999999999999</v>
      </c>
      <c r="AZ42" s="42"/>
      <c r="BA42" s="42">
        <v>0.9</v>
      </c>
      <c r="BB42" s="42"/>
      <c r="BC42" s="42">
        <v>71.218890000000002</v>
      </c>
      <c r="BD42" s="42"/>
      <c r="BE42" s="42">
        <v>20</v>
      </c>
      <c r="BF42" s="42"/>
      <c r="BG42" s="42"/>
      <c r="BH42" s="42"/>
      <c r="BI42" s="42">
        <v>10.49985</v>
      </c>
      <c r="BJ42" s="42"/>
      <c r="BK42" s="42">
        <v>5.3028199999999996</v>
      </c>
      <c r="BL42" s="42"/>
      <c r="BM42" s="42">
        <v>6.9870000000000001</v>
      </c>
      <c r="BN42" s="42">
        <v>44.08</v>
      </c>
      <c r="BO42" s="42">
        <v>2.2400000000000002</v>
      </c>
      <c r="BP42" s="42">
        <v>133.72540000000001</v>
      </c>
      <c r="BQ42" s="42"/>
      <c r="BR42" s="42">
        <v>4.5145999999999997</v>
      </c>
      <c r="BS42" s="42">
        <v>126.35429999999999</v>
      </c>
      <c r="BT42" s="42">
        <v>13.51309</v>
      </c>
      <c r="BU42" s="42"/>
      <c r="BV42" s="42"/>
      <c r="BW42" s="42">
        <v>3.6509999999999998</v>
      </c>
      <c r="BX42" s="42"/>
      <c r="BY42" s="42"/>
      <c r="BZ42" s="42">
        <v>90.273700000000005</v>
      </c>
      <c r="CA42" s="42">
        <v>25.010159999999999</v>
      </c>
      <c r="CB42" s="42">
        <v>1.25644</v>
      </c>
      <c r="CC42" s="42">
        <v>0.67500000000000004</v>
      </c>
      <c r="CD42" s="42">
        <v>24.51</v>
      </c>
      <c r="CE42" s="42">
        <v>406.31797</v>
      </c>
      <c r="CF42" s="42"/>
      <c r="CG42" s="42">
        <v>149.7062</v>
      </c>
      <c r="CH42" s="42">
        <v>18.218109999999999</v>
      </c>
      <c r="CI42" s="42"/>
      <c r="CJ42" s="42"/>
      <c r="CK42" s="42">
        <v>18.7456</v>
      </c>
      <c r="CL42" s="42">
        <v>4.7560399999999996</v>
      </c>
      <c r="CM42" s="42"/>
      <c r="CN42" s="42"/>
      <c r="CO42" s="42">
        <v>16.072780000000002</v>
      </c>
      <c r="CP42" s="42">
        <v>274.87</v>
      </c>
      <c r="CQ42" s="42"/>
      <c r="CR42" s="42">
        <v>38.162999999999997</v>
      </c>
      <c r="CS42" s="42"/>
      <c r="CT42" s="42">
        <v>28.602</v>
      </c>
    </row>
    <row r="43" spans="1:98" ht="15.6" x14ac:dyDescent="0.3">
      <c r="A43" s="1"/>
      <c r="B43" s="41" t="s">
        <v>853</v>
      </c>
      <c r="C43" s="42"/>
      <c r="D43" s="42"/>
      <c r="E43" s="42">
        <v>26.354600000000001</v>
      </c>
      <c r="F43" s="42">
        <v>10.489000000000001</v>
      </c>
      <c r="G43" s="42"/>
      <c r="H43" s="42">
        <v>1.2769999999999999</v>
      </c>
      <c r="I43" s="42"/>
      <c r="J43" s="42"/>
      <c r="K43" s="42"/>
      <c r="L43" s="42">
        <v>25.016120000000001</v>
      </c>
      <c r="M43" s="42">
        <v>15.687799999999999</v>
      </c>
      <c r="N43" s="42">
        <v>13.21</v>
      </c>
      <c r="O43" s="42"/>
      <c r="P43" s="42"/>
      <c r="Q43" s="42"/>
      <c r="R43" s="42">
        <v>50.738999999999997</v>
      </c>
      <c r="S43" s="42"/>
      <c r="T43" s="42">
        <v>47.1937</v>
      </c>
      <c r="U43" s="42"/>
      <c r="V43" s="42">
        <v>9.6</v>
      </c>
      <c r="W43" s="42"/>
      <c r="X43" s="42">
        <v>38.987940000000002</v>
      </c>
      <c r="Y43" s="42"/>
      <c r="Z43" s="42">
        <v>8.9285700000000006</v>
      </c>
      <c r="AA43" s="42"/>
      <c r="AB43" s="42"/>
      <c r="AC43" s="42"/>
      <c r="AD43" s="42"/>
      <c r="AE43" s="42">
        <v>4.5359999999999996</v>
      </c>
      <c r="AF43" s="42">
        <v>1.3</v>
      </c>
      <c r="AG43" s="42"/>
      <c r="AH43" s="42">
        <v>1.1504000000000001</v>
      </c>
      <c r="AI43" s="42"/>
      <c r="AJ43" s="42">
        <v>5.4161799999999998</v>
      </c>
      <c r="AK43" s="42">
        <v>0</v>
      </c>
      <c r="AL43" s="42">
        <v>3.6223000000000001</v>
      </c>
      <c r="AM43" s="42">
        <v>50.773899999999998</v>
      </c>
      <c r="AN43" s="42">
        <v>129.06496000000001</v>
      </c>
      <c r="AO43" s="42">
        <v>24.0929</v>
      </c>
      <c r="AP43" s="42">
        <v>0.46</v>
      </c>
      <c r="AQ43" s="42">
        <v>10.4</v>
      </c>
      <c r="AR43" s="42">
        <v>28.876370000000001</v>
      </c>
      <c r="AS43" s="42">
        <v>34.552480000000003</v>
      </c>
      <c r="AT43" s="42">
        <v>30.8</v>
      </c>
      <c r="AU43" s="42"/>
      <c r="AV43" s="42"/>
      <c r="AW43" s="42">
        <v>32.556800000000003</v>
      </c>
      <c r="AX43" s="42"/>
      <c r="AY43" s="42">
        <v>1.60537</v>
      </c>
      <c r="AZ43" s="42"/>
      <c r="BA43" s="42">
        <v>0.8</v>
      </c>
      <c r="BB43" s="42"/>
      <c r="BC43" s="42">
        <v>71.436809999999994</v>
      </c>
      <c r="BD43" s="42"/>
      <c r="BE43" s="42">
        <v>20</v>
      </c>
      <c r="BF43" s="42"/>
      <c r="BG43" s="42"/>
      <c r="BH43" s="42"/>
      <c r="BI43" s="42">
        <v>10.65288</v>
      </c>
      <c r="BJ43" s="42"/>
      <c r="BK43" s="42">
        <v>5.2863300000000004</v>
      </c>
      <c r="BL43" s="42"/>
      <c r="BM43" s="42">
        <v>6.9210000000000003</v>
      </c>
      <c r="BN43" s="42">
        <v>22.41</v>
      </c>
      <c r="BO43" s="42">
        <v>2.21</v>
      </c>
      <c r="BP43" s="42">
        <v>137.1591</v>
      </c>
      <c r="BQ43" s="42"/>
      <c r="BR43" s="42">
        <v>4.5651999999999999</v>
      </c>
      <c r="BS43" s="42">
        <v>127.09910000000001</v>
      </c>
      <c r="BT43" s="42">
        <v>13.727959999999999</v>
      </c>
      <c r="BU43" s="42"/>
      <c r="BV43" s="42"/>
      <c r="BW43" s="42">
        <v>3.6070000000000002</v>
      </c>
      <c r="BX43" s="42"/>
      <c r="BY43" s="42"/>
      <c r="BZ43" s="42">
        <v>89.585400000000007</v>
      </c>
      <c r="CA43" s="42">
        <v>3.4510800000000001</v>
      </c>
      <c r="CB43" s="42">
        <v>1.2875000000000001</v>
      </c>
      <c r="CC43" s="42">
        <v>0.747</v>
      </c>
      <c r="CD43" s="42">
        <v>23.164570000000001</v>
      </c>
      <c r="CE43" s="42">
        <v>396.37740000000002</v>
      </c>
      <c r="CF43" s="42"/>
      <c r="CG43" s="42">
        <v>151.83099999999999</v>
      </c>
      <c r="CH43" s="42">
        <v>18.075310000000002</v>
      </c>
      <c r="CI43" s="42"/>
      <c r="CJ43" s="42"/>
      <c r="CK43" s="42">
        <v>18.587</v>
      </c>
      <c r="CL43" s="42">
        <v>4.7911000000000001</v>
      </c>
      <c r="CM43" s="42"/>
      <c r="CN43" s="42"/>
      <c r="CO43" s="42">
        <v>14.68824</v>
      </c>
      <c r="CP43" s="42">
        <v>268.73</v>
      </c>
      <c r="CQ43" s="42"/>
      <c r="CR43" s="42">
        <v>38.039000000000001</v>
      </c>
      <c r="CS43" s="42"/>
      <c r="CT43" s="42">
        <v>29.45</v>
      </c>
    </row>
    <row r="44" spans="1:98" ht="15.6" x14ac:dyDescent="0.3">
      <c r="A44" s="1"/>
      <c r="B44" s="41" t="s">
        <v>854</v>
      </c>
      <c r="C44" s="42"/>
      <c r="D44" s="42"/>
      <c r="E44" s="42">
        <v>12.91977</v>
      </c>
      <c r="F44" s="42">
        <v>9.952</v>
      </c>
      <c r="G44" s="42"/>
      <c r="H44" s="42">
        <v>1.2509999999999999</v>
      </c>
      <c r="I44" s="42"/>
      <c r="J44" s="42"/>
      <c r="K44" s="42"/>
      <c r="L44" s="42">
        <v>25.902840000000001</v>
      </c>
      <c r="M44" s="42">
        <v>15.1915</v>
      </c>
      <c r="N44" s="42">
        <v>13.41</v>
      </c>
      <c r="O44" s="42"/>
      <c r="P44" s="42"/>
      <c r="Q44" s="42"/>
      <c r="R44" s="42">
        <v>51.606000000000002</v>
      </c>
      <c r="S44" s="42"/>
      <c r="T44" s="42">
        <v>44.103200000000001</v>
      </c>
      <c r="U44" s="42"/>
      <c r="V44" s="42">
        <v>9.6999999999999993</v>
      </c>
      <c r="W44" s="42"/>
      <c r="X44" s="42">
        <v>31.44999</v>
      </c>
      <c r="Y44" s="42"/>
      <c r="Z44" s="42">
        <v>7.3100800000000001</v>
      </c>
      <c r="AA44" s="42"/>
      <c r="AB44" s="42"/>
      <c r="AC44" s="42"/>
      <c r="AD44" s="42"/>
      <c r="AE44" s="42">
        <v>4.4459999999999997</v>
      </c>
      <c r="AF44" s="42">
        <v>1.3</v>
      </c>
      <c r="AG44" s="42"/>
      <c r="AH44" s="42">
        <v>1.2173</v>
      </c>
      <c r="AI44" s="42"/>
      <c r="AJ44" s="42">
        <v>4.26905</v>
      </c>
      <c r="AK44" s="42">
        <v>0</v>
      </c>
      <c r="AL44" s="42">
        <v>3.7029000000000001</v>
      </c>
      <c r="AM44" s="42">
        <v>45.325479999999999</v>
      </c>
      <c r="AN44" s="42">
        <v>126.05043999999999</v>
      </c>
      <c r="AO44" s="42">
        <v>21.706600000000002</v>
      </c>
      <c r="AP44" s="42">
        <v>0.11</v>
      </c>
      <c r="AQ44" s="42">
        <v>11.04</v>
      </c>
      <c r="AR44" s="42">
        <v>28.955349999999999</v>
      </c>
      <c r="AS44" s="42">
        <v>32.983669999999996</v>
      </c>
      <c r="AT44" s="42">
        <v>26.42</v>
      </c>
      <c r="AU44" s="42"/>
      <c r="AV44" s="42"/>
      <c r="AW44" s="42">
        <v>31.730370000000001</v>
      </c>
      <c r="AX44" s="42"/>
      <c r="AY44" s="42">
        <v>1.52613</v>
      </c>
      <c r="AZ44" s="42"/>
      <c r="BA44" s="42">
        <v>1.1000000000000001</v>
      </c>
      <c r="BB44" s="42"/>
      <c r="BC44" s="42">
        <v>55.934739999999998</v>
      </c>
      <c r="BD44" s="42"/>
      <c r="BE44" s="42">
        <v>20</v>
      </c>
      <c r="BF44" s="42"/>
      <c r="BG44" s="42"/>
      <c r="BH44" s="42"/>
      <c r="BI44" s="42">
        <v>10.55608</v>
      </c>
      <c r="BJ44" s="42"/>
      <c r="BK44" s="42">
        <v>5.3513500000000001</v>
      </c>
      <c r="BL44" s="42"/>
      <c r="BM44" s="42">
        <v>6.952</v>
      </c>
      <c r="BN44" s="42">
        <v>5.93</v>
      </c>
      <c r="BO44" s="42">
        <v>2.1</v>
      </c>
      <c r="BP44" s="42">
        <v>136.71340000000001</v>
      </c>
      <c r="BQ44" s="42"/>
      <c r="BR44" s="42">
        <v>4.5770999999999997</v>
      </c>
      <c r="BS44" s="42">
        <v>125.7831</v>
      </c>
      <c r="BT44" s="42">
        <v>12.520619999999999</v>
      </c>
      <c r="BU44" s="42"/>
      <c r="BV44" s="42"/>
      <c r="BW44" s="42">
        <v>3.8029999999999999</v>
      </c>
      <c r="BX44" s="42"/>
      <c r="BY44" s="42"/>
      <c r="BZ44" s="42">
        <v>89.808700000000002</v>
      </c>
      <c r="CA44" s="42">
        <v>3.0191599999999998</v>
      </c>
      <c r="CB44" s="42">
        <v>1.28128</v>
      </c>
      <c r="CC44" s="42">
        <v>0.73599999999999999</v>
      </c>
      <c r="CD44" s="42">
        <v>22.455079999999999</v>
      </c>
      <c r="CE44" s="42">
        <v>386.40530000000001</v>
      </c>
      <c r="CF44" s="42"/>
      <c r="CG44" s="42">
        <v>142.36750000000001</v>
      </c>
      <c r="CH44" s="42">
        <v>16.684660000000001</v>
      </c>
      <c r="CI44" s="42"/>
      <c r="CJ44" s="42"/>
      <c r="CK44" s="42">
        <v>18.318300000000001</v>
      </c>
      <c r="CL44" s="42">
        <v>4.5092600000000003</v>
      </c>
      <c r="CM44" s="42"/>
      <c r="CN44" s="42"/>
      <c r="CO44" s="42">
        <v>13.242699999999999</v>
      </c>
      <c r="CP44" s="42">
        <v>277.92</v>
      </c>
      <c r="CQ44" s="42"/>
      <c r="CR44" s="42">
        <v>33.145000000000003</v>
      </c>
      <c r="CS44" s="42"/>
      <c r="CT44" s="42">
        <v>18.388000000000002</v>
      </c>
    </row>
    <row r="45" spans="1:98" ht="15.6" x14ac:dyDescent="0.3">
      <c r="A45" s="1"/>
      <c r="B45" s="41" t="s">
        <v>855</v>
      </c>
      <c r="C45" s="42"/>
      <c r="D45" s="42"/>
      <c r="E45" s="42">
        <v>12.06906</v>
      </c>
      <c r="F45" s="42">
        <v>9.6140000000000008</v>
      </c>
      <c r="G45" s="42"/>
      <c r="H45" s="42">
        <v>1.2310000000000001</v>
      </c>
      <c r="I45" s="42"/>
      <c r="J45" s="42"/>
      <c r="K45" s="42"/>
      <c r="L45" s="42">
        <v>26.229310000000002</v>
      </c>
      <c r="M45" s="42">
        <v>15.430400000000001</v>
      </c>
      <c r="N45" s="42">
        <v>13.43</v>
      </c>
      <c r="O45" s="42"/>
      <c r="P45" s="42"/>
      <c r="Q45" s="42"/>
      <c r="R45" s="42">
        <v>51.978000000000002</v>
      </c>
      <c r="S45" s="42"/>
      <c r="T45" s="42">
        <v>14.749000000000001</v>
      </c>
      <c r="U45" s="42"/>
      <c r="V45" s="42">
        <v>9.8000000000000007</v>
      </c>
      <c r="W45" s="42"/>
      <c r="X45" s="42">
        <v>29.884250000000002</v>
      </c>
      <c r="Y45" s="42"/>
      <c r="Z45" s="42">
        <v>6.3799000000000001</v>
      </c>
      <c r="AA45" s="42"/>
      <c r="AB45" s="42"/>
      <c r="AC45" s="42"/>
      <c r="AD45" s="42"/>
      <c r="AE45" s="42">
        <v>4.4340000000000002</v>
      </c>
      <c r="AF45" s="42">
        <v>0.8</v>
      </c>
      <c r="AG45" s="42"/>
      <c r="AH45" s="42">
        <v>1.2385999999999999</v>
      </c>
      <c r="AI45" s="42"/>
      <c r="AJ45" s="42">
        <v>4.2895099999999999</v>
      </c>
      <c r="AK45" s="42">
        <v>0</v>
      </c>
      <c r="AL45" s="42">
        <v>3.6124999999999998</v>
      </c>
      <c r="AM45" s="42">
        <v>42.590919999999997</v>
      </c>
      <c r="AN45" s="42">
        <v>119.29295999999999</v>
      </c>
      <c r="AO45" s="42">
        <v>9.7537000000000003</v>
      </c>
      <c r="AP45" s="42">
        <v>0.35</v>
      </c>
      <c r="AQ45" s="42">
        <v>8.07</v>
      </c>
      <c r="AR45" s="42">
        <v>28.803190000000001</v>
      </c>
      <c r="AS45" s="42">
        <v>28.297280000000001</v>
      </c>
      <c r="AT45" s="42">
        <v>27.68</v>
      </c>
      <c r="AU45" s="42"/>
      <c r="AV45" s="42"/>
      <c r="AW45" s="42">
        <v>31.499130000000001</v>
      </c>
      <c r="AX45" s="42"/>
      <c r="AY45" s="42">
        <v>1.62201</v>
      </c>
      <c r="AZ45" s="42"/>
      <c r="BA45" s="42">
        <v>2.1</v>
      </c>
      <c r="BB45" s="42"/>
      <c r="BC45" s="42">
        <v>40.495350000000002</v>
      </c>
      <c r="BD45" s="42"/>
      <c r="BE45" s="42">
        <v>20</v>
      </c>
      <c r="BF45" s="42"/>
      <c r="BG45" s="42"/>
      <c r="BH45" s="42"/>
      <c r="BI45" s="42">
        <v>10.61064</v>
      </c>
      <c r="BJ45" s="42"/>
      <c r="BK45" s="42">
        <v>5.3818400000000004</v>
      </c>
      <c r="BL45" s="42"/>
      <c r="BM45" s="42">
        <v>6.9870000000000001</v>
      </c>
      <c r="BN45" s="42">
        <v>4.38</v>
      </c>
      <c r="BO45" s="42">
        <v>2.11</v>
      </c>
      <c r="BP45" s="42">
        <v>134.93020000000001</v>
      </c>
      <c r="BQ45" s="42"/>
      <c r="BR45" s="42">
        <v>4.5610999999999997</v>
      </c>
      <c r="BS45" s="42">
        <v>122.70529999999999</v>
      </c>
      <c r="BT45" s="42">
        <v>11.331720000000001</v>
      </c>
      <c r="BU45" s="42"/>
      <c r="BV45" s="42"/>
      <c r="BW45" s="42">
        <v>3.7410000000000001</v>
      </c>
      <c r="BX45" s="42"/>
      <c r="BY45" s="42"/>
      <c r="BZ45" s="42">
        <v>89.269400000000005</v>
      </c>
      <c r="CA45" s="42">
        <v>3.0312100000000002</v>
      </c>
      <c r="CB45" s="42">
        <v>1.27983</v>
      </c>
      <c r="CC45" s="42">
        <v>0.70099999999999996</v>
      </c>
      <c r="CD45" s="42">
        <v>22.41178</v>
      </c>
      <c r="CE45" s="42">
        <v>393.67712999999998</v>
      </c>
      <c r="CF45" s="42"/>
      <c r="CG45" s="42">
        <v>147.87440000000001</v>
      </c>
      <c r="CH45" s="42">
        <v>15.24532</v>
      </c>
      <c r="CI45" s="42"/>
      <c r="CJ45" s="42"/>
      <c r="CK45" s="42">
        <v>17.3355</v>
      </c>
      <c r="CL45" s="42">
        <v>4.4516099999999996</v>
      </c>
      <c r="CM45" s="42"/>
      <c r="CN45" s="42"/>
      <c r="CO45" s="42">
        <v>12.98067</v>
      </c>
      <c r="CP45" s="42">
        <v>273.02</v>
      </c>
      <c r="CQ45" s="42"/>
      <c r="CR45" s="42">
        <v>31.45</v>
      </c>
      <c r="CS45" s="42"/>
      <c r="CT45" s="42">
        <v>17.507000000000001</v>
      </c>
    </row>
    <row r="46" spans="1:98" ht="15.6" x14ac:dyDescent="0.3">
      <c r="A46" s="1"/>
      <c r="B46" s="41" t="s">
        <v>856</v>
      </c>
      <c r="C46" s="42"/>
      <c r="D46" s="42"/>
      <c r="E46" s="42">
        <v>11.005240000000001</v>
      </c>
      <c r="F46" s="42">
        <v>11.391999999999999</v>
      </c>
      <c r="G46" s="42"/>
      <c r="H46" s="42">
        <v>1.1930000000000001</v>
      </c>
      <c r="I46" s="42"/>
      <c r="J46" s="42"/>
      <c r="K46" s="42"/>
      <c r="L46" s="42">
        <v>26.61881</v>
      </c>
      <c r="M46" s="42">
        <v>13.6251</v>
      </c>
      <c r="N46" s="42">
        <v>12.89</v>
      </c>
      <c r="O46" s="42"/>
      <c r="P46" s="42"/>
      <c r="Q46" s="42"/>
      <c r="R46" s="42">
        <v>51.81</v>
      </c>
      <c r="S46" s="42"/>
      <c r="T46" s="42">
        <v>11.6419</v>
      </c>
      <c r="U46" s="42"/>
      <c r="V46" s="42">
        <v>9.8000000000000007</v>
      </c>
      <c r="W46" s="42"/>
      <c r="X46" s="42">
        <v>29.613800000000001</v>
      </c>
      <c r="Y46" s="42"/>
      <c r="Z46" s="42">
        <v>6.62127</v>
      </c>
      <c r="AA46" s="42"/>
      <c r="AB46" s="42"/>
      <c r="AC46" s="42"/>
      <c r="AD46" s="42"/>
      <c r="AE46" s="42">
        <v>4.2290000000000001</v>
      </c>
      <c r="AF46" s="42">
        <v>0.7</v>
      </c>
      <c r="AG46" s="42"/>
      <c r="AH46" s="42">
        <v>1.0805</v>
      </c>
      <c r="AI46" s="42"/>
      <c r="AJ46" s="42">
        <v>4.1899699999999998</v>
      </c>
      <c r="AK46" s="42">
        <v>0</v>
      </c>
      <c r="AL46" s="42">
        <v>3.6105</v>
      </c>
      <c r="AM46" s="42">
        <v>45.306040000000003</v>
      </c>
      <c r="AN46" s="42">
        <v>126.72873</v>
      </c>
      <c r="AO46" s="42">
        <v>2.23E-2</v>
      </c>
      <c r="AP46" s="42">
        <v>0.46</v>
      </c>
      <c r="AQ46" s="42">
        <v>8.07</v>
      </c>
      <c r="AR46" s="42">
        <v>28.765149999999998</v>
      </c>
      <c r="AS46" s="42">
        <v>27.941279999999999</v>
      </c>
      <c r="AT46" s="42">
        <v>27.35</v>
      </c>
      <c r="AU46" s="42"/>
      <c r="AV46" s="42"/>
      <c r="AW46" s="42">
        <v>31.750599999999999</v>
      </c>
      <c r="AX46" s="42"/>
      <c r="AY46" s="42">
        <v>1.6492</v>
      </c>
      <c r="AZ46" s="42"/>
      <c r="BA46" s="42">
        <v>2.2999999999999998</v>
      </c>
      <c r="BB46" s="42"/>
      <c r="BC46" s="42">
        <v>32.557670000000002</v>
      </c>
      <c r="BD46" s="42"/>
      <c r="BE46" s="42">
        <v>20</v>
      </c>
      <c r="BF46" s="42"/>
      <c r="BG46" s="42"/>
      <c r="BH46" s="42"/>
      <c r="BI46" s="42">
        <v>10.45091</v>
      </c>
      <c r="BJ46" s="42"/>
      <c r="BK46" s="42">
        <v>5.4365699999999997</v>
      </c>
      <c r="BL46" s="42"/>
      <c r="BM46" s="42">
        <v>6.9210000000000003</v>
      </c>
      <c r="BN46" s="42">
        <v>4.08</v>
      </c>
      <c r="BO46" s="42">
        <v>2.21</v>
      </c>
      <c r="BP46" s="42">
        <v>138.6557</v>
      </c>
      <c r="BQ46" s="42"/>
      <c r="BR46" s="42">
        <v>4.7495000000000003</v>
      </c>
      <c r="BS46" s="42">
        <v>128.1925</v>
      </c>
      <c r="BT46" s="42">
        <v>10.75883</v>
      </c>
      <c r="BU46" s="42"/>
      <c r="BV46" s="42"/>
      <c r="BW46" s="42">
        <v>3.74</v>
      </c>
      <c r="BX46" s="42"/>
      <c r="BY46" s="42"/>
      <c r="BZ46" s="42">
        <v>88.5762</v>
      </c>
      <c r="CA46" s="42">
        <v>3.0173399999999999</v>
      </c>
      <c r="CB46" s="42">
        <v>1.2759199999999999</v>
      </c>
      <c r="CC46" s="42">
        <v>0.72099999999999997</v>
      </c>
      <c r="CD46" s="42">
        <v>23.42285</v>
      </c>
      <c r="CE46" s="42">
        <v>397.26665000000003</v>
      </c>
      <c r="CF46" s="42"/>
      <c r="CG46" s="42">
        <v>154.07490000000001</v>
      </c>
      <c r="CH46" s="42">
        <v>15.42967</v>
      </c>
      <c r="CI46" s="42"/>
      <c r="CJ46" s="42"/>
      <c r="CK46" s="42">
        <v>16.873899999999999</v>
      </c>
      <c r="CL46" s="42">
        <v>4.4362199999999996</v>
      </c>
      <c r="CM46" s="42"/>
      <c r="CN46" s="42"/>
      <c r="CO46" s="42">
        <v>13.14906</v>
      </c>
      <c r="CP46" s="42">
        <v>259.95</v>
      </c>
      <c r="CQ46" s="42"/>
      <c r="CR46" s="42">
        <v>32.710999999999999</v>
      </c>
      <c r="CS46" s="42"/>
      <c r="CT46" s="42">
        <v>17.523</v>
      </c>
    </row>
    <row r="47" spans="1:98" ht="15.6" x14ac:dyDescent="0.3">
      <c r="A47" s="1"/>
      <c r="B47" s="41" t="s">
        <v>857</v>
      </c>
      <c r="C47" s="42"/>
      <c r="D47" s="42"/>
      <c r="E47" s="42">
        <v>11.405250000000001</v>
      </c>
      <c r="F47" s="42">
        <v>11.545999999999999</v>
      </c>
      <c r="G47" s="42"/>
      <c r="H47" s="42">
        <v>1.2490000000000001</v>
      </c>
      <c r="I47" s="42"/>
      <c r="J47" s="42"/>
      <c r="K47" s="42"/>
      <c r="L47" s="42">
        <v>26.15645</v>
      </c>
      <c r="M47" s="42">
        <v>11.5215</v>
      </c>
      <c r="N47" s="42">
        <v>13.31</v>
      </c>
      <c r="O47" s="42"/>
      <c r="P47" s="42"/>
      <c r="Q47" s="42"/>
      <c r="R47" s="42">
        <v>52.106000000000002</v>
      </c>
      <c r="S47" s="42"/>
      <c r="T47" s="42">
        <v>12.8857</v>
      </c>
      <c r="U47" s="42"/>
      <c r="V47" s="42">
        <v>9.6999999999999993</v>
      </c>
      <c r="W47" s="42"/>
      <c r="X47" s="42">
        <v>29.72447</v>
      </c>
      <c r="Y47" s="42"/>
      <c r="Z47" s="42">
        <v>6.61911</v>
      </c>
      <c r="AA47" s="42"/>
      <c r="AB47" s="42"/>
      <c r="AC47" s="42"/>
      <c r="AD47" s="42"/>
      <c r="AE47" s="42">
        <v>4.4240000000000004</v>
      </c>
      <c r="AF47" s="42">
        <v>0.8</v>
      </c>
      <c r="AG47" s="42"/>
      <c r="AH47" s="42">
        <v>1.1221000000000001</v>
      </c>
      <c r="AI47" s="42"/>
      <c r="AJ47" s="42">
        <v>4.1270300000000004</v>
      </c>
      <c r="AK47" s="42">
        <v>0</v>
      </c>
      <c r="AL47" s="42">
        <v>3.6267999999999998</v>
      </c>
      <c r="AM47" s="42">
        <v>51.695770000000003</v>
      </c>
      <c r="AN47" s="42">
        <v>128.87653</v>
      </c>
      <c r="AO47" s="42">
        <v>0.51719999999999999</v>
      </c>
      <c r="AP47" s="42">
        <v>0.37</v>
      </c>
      <c r="AQ47" s="42">
        <v>7.35</v>
      </c>
      <c r="AR47" s="42">
        <v>28.828990000000001</v>
      </c>
      <c r="AS47" s="42">
        <v>29.346139999999998</v>
      </c>
      <c r="AT47" s="42">
        <v>26.93</v>
      </c>
      <c r="AU47" s="42"/>
      <c r="AV47" s="42"/>
      <c r="AW47" s="42">
        <v>32.603650000000002</v>
      </c>
      <c r="AX47" s="42"/>
      <c r="AY47" s="42">
        <v>1.6413199999999999</v>
      </c>
      <c r="AZ47" s="42"/>
      <c r="BA47" s="42">
        <v>2.4</v>
      </c>
      <c r="BB47" s="42"/>
      <c r="BC47" s="42">
        <v>32.572189999999999</v>
      </c>
      <c r="BD47" s="42"/>
      <c r="BE47" s="42">
        <v>20</v>
      </c>
      <c r="BF47" s="42"/>
      <c r="BG47" s="42"/>
      <c r="BH47" s="42"/>
      <c r="BI47" s="42">
        <v>10.716430000000001</v>
      </c>
      <c r="BJ47" s="42"/>
      <c r="BK47" s="42">
        <v>5.2966899999999999</v>
      </c>
      <c r="BL47" s="42"/>
      <c r="BM47" s="42">
        <v>6.952</v>
      </c>
      <c r="BN47" s="42">
        <v>4.66</v>
      </c>
      <c r="BO47" s="42">
        <v>2.23</v>
      </c>
      <c r="BP47" s="42">
        <v>140.09379999999999</v>
      </c>
      <c r="BQ47" s="42"/>
      <c r="BR47" s="42">
        <v>4.8018999999999998</v>
      </c>
      <c r="BS47" s="42">
        <v>127.8378</v>
      </c>
      <c r="BT47" s="42">
        <v>11.20626</v>
      </c>
      <c r="BU47" s="42"/>
      <c r="BV47" s="42"/>
      <c r="BW47" s="42">
        <v>3.6949999999999998</v>
      </c>
      <c r="BX47" s="42"/>
      <c r="BY47" s="42"/>
      <c r="BZ47" s="42">
        <v>87.295299999999997</v>
      </c>
      <c r="CA47" s="42">
        <v>3.0285500000000001</v>
      </c>
      <c r="CB47" s="42">
        <v>1.2465599999999999</v>
      </c>
      <c r="CC47" s="42">
        <v>0.72699999999999998</v>
      </c>
      <c r="CD47" s="42">
        <v>23.420390000000001</v>
      </c>
      <c r="CE47" s="42">
        <v>402.21584000000001</v>
      </c>
      <c r="CF47" s="42"/>
      <c r="CG47" s="42">
        <v>154.61680000000001</v>
      </c>
      <c r="CH47" s="42">
        <v>15.62593</v>
      </c>
      <c r="CI47" s="42"/>
      <c r="CJ47" s="42"/>
      <c r="CK47" s="42">
        <v>18.030100000000001</v>
      </c>
      <c r="CL47" s="42">
        <v>4.4386700000000001</v>
      </c>
      <c r="CM47" s="42"/>
      <c r="CN47" s="42"/>
      <c r="CO47" s="42">
        <v>13.991339999999999</v>
      </c>
      <c r="CP47" s="42">
        <v>273.70999999999998</v>
      </c>
      <c r="CQ47" s="42"/>
      <c r="CR47" s="42">
        <v>30.658999999999999</v>
      </c>
      <c r="CS47" s="42"/>
      <c r="CT47" s="42">
        <v>17.695</v>
      </c>
    </row>
    <row r="48" spans="1:98" ht="15.6" x14ac:dyDescent="0.3">
      <c r="A48" s="1"/>
      <c r="B48" s="41" t="s">
        <v>858</v>
      </c>
      <c r="C48" s="42"/>
      <c r="D48" s="42"/>
      <c r="E48" s="42">
        <v>12.12936</v>
      </c>
      <c r="F48" s="42">
        <v>12.085000000000001</v>
      </c>
      <c r="G48" s="42"/>
      <c r="H48" s="42">
        <v>1.2769999999999999</v>
      </c>
      <c r="I48" s="42"/>
      <c r="J48" s="42"/>
      <c r="K48" s="42"/>
      <c r="L48" s="42">
        <v>26.056529999999999</v>
      </c>
      <c r="M48" s="42">
        <v>11.141400000000001</v>
      </c>
      <c r="N48" s="42">
        <v>13.57</v>
      </c>
      <c r="O48" s="42"/>
      <c r="P48" s="42"/>
      <c r="Q48" s="42"/>
      <c r="R48" s="42">
        <v>51.564999999999998</v>
      </c>
      <c r="S48" s="42"/>
      <c r="T48" s="42">
        <v>16.768699999999999</v>
      </c>
      <c r="U48" s="42"/>
      <c r="V48" s="42">
        <v>9.6999999999999993</v>
      </c>
      <c r="W48" s="42"/>
      <c r="X48" s="42">
        <v>27.41948</v>
      </c>
      <c r="Y48" s="42"/>
      <c r="Z48" s="42">
        <v>6.6151900000000001</v>
      </c>
      <c r="AA48" s="42"/>
      <c r="AB48" s="42"/>
      <c r="AC48" s="42"/>
      <c r="AD48" s="42"/>
      <c r="AE48" s="42">
        <v>4.2489999999999997</v>
      </c>
      <c r="AF48" s="42">
        <v>0.7</v>
      </c>
      <c r="AG48" s="42"/>
      <c r="AH48" s="42">
        <v>1.0647</v>
      </c>
      <c r="AI48" s="42"/>
      <c r="AJ48" s="42">
        <v>4.0911</v>
      </c>
      <c r="AK48" s="42">
        <v>0</v>
      </c>
      <c r="AL48" s="42">
        <v>3.6002000000000001</v>
      </c>
      <c r="AM48" s="42">
        <v>51.785359999999997</v>
      </c>
      <c r="AN48" s="42">
        <v>129.5436</v>
      </c>
      <c r="AO48" s="42">
        <v>19.979800000000001</v>
      </c>
      <c r="AP48" s="42">
        <v>0.84</v>
      </c>
      <c r="AQ48" s="42">
        <v>8.16</v>
      </c>
      <c r="AR48" s="42">
        <v>28.579889999999999</v>
      </c>
      <c r="AS48" s="42">
        <v>34.688319999999997</v>
      </c>
      <c r="AT48" s="42">
        <v>30.47</v>
      </c>
      <c r="AU48" s="42"/>
      <c r="AV48" s="42"/>
      <c r="AW48" s="42">
        <v>33.352510000000002</v>
      </c>
      <c r="AX48" s="42"/>
      <c r="AY48" s="42">
        <v>1.6874899999999999</v>
      </c>
      <c r="AZ48" s="42"/>
      <c r="BA48" s="42">
        <v>2.5</v>
      </c>
      <c r="BB48" s="42"/>
      <c r="BC48" s="42">
        <v>32.67915</v>
      </c>
      <c r="BD48" s="42"/>
      <c r="BE48" s="42">
        <v>20</v>
      </c>
      <c r="BF48" s="42"/>
      <c r="BG48" s="42"/>
      <c r="BH48" s="42"/>
      <c r="BI48" s="42">
        <v>10.7242</v>
      </c>
      <c r="BJ48" s="42"/>
      <c r="BK48" s="42">
        <v>5.4812900000000004</v>
      </c>
      <c r="BL48" s="42"/>
      <c r="BM48" s="42">
        <v>6.9870000000000001</v>
      </c>
      <c r="BN48" s="42">
        <v>4.47</v>
      </c>
      <c r="BO48" s="42">
        <v>2</v>
      </c>
      <c r="BP48" s="42">
        <v>140.52250000000001</v>
      </c>
      <c r="BQ48" s="42"/>
      <c r="BR48" s="42">
        <v>4.7183999999999999</v>
      </c>
      <c r="BS48" s="42">
        <v>126.35209999999999</v>
      </c>
      <c r="BT48" s="42">
        <v>12.05301</v>
      </c>
      <c r="BU48" s="42"/>
      <c r="BV48" s="42"/>
      <c r="BW48" s="42">
        <v>4.0019999999999998</v>
      </c>
      <c r="BX48" s="42"/>
      <c r="BY48" s="42"/>
      <c r="BZ48" s="42">
        <v>88.994699999999995</v>
      </c>
      <c r="CA48" s="42">
        <v>3.1364399999999999</v>
      </c>
      <c r="CB48" s="42">
        <v>1.23706</v>
      </c>
      <c r="CC48" s="42">
        <v>0.72299999999999998</v>
      </c>
      <c r="CD48" s="42">
        <v>23.383109999999999</v>
      </c>
      <c r="CE48" s="42">
        <v>397.48232999999999</v>
      </c>
      <c r="CF48" s="42"/>
      <c r="CG48" s="42">
        <v>149.07060000000001</v>
      </c>
      <c r="CH48" s="42">
        <v>17.782990000000002</v>
      </c>
      <c r="CI48" s="42"/>
      <c r="CJ48" s="42"/>
      <c r="CK48" s="42">
        <v>18.372199999999999</v>
      </c>
      <c r="CL48" s="42">
        <v>4.4475300000000004</v>
      </c>
      <c r="CM48" s="42"/>
      <c r="CN48" s="42"/>
      <c r="CO48" s="42">
        <v>15.693289999999999</v>
      </c>
      <c r="CP48" s="42">
        <v>278.17</v>
      </c>
      <c r="CQ48" s="42"/>
      <c r="CR48" s="42">
        <v>29.637</v>
      </c>
      <c r="CS48" s="42"/>
      <c r="CT48" s="42">
        <v>18.227</v>
      </c>
    </row>
    <row r="49" spans="1:98" ht="15.6" x14ac:dyDescent="0.3">
      <c r="A49" s="1"/>
      <c r="B49" s="41" t="s">
        <v>859</v>
      </c>
      <c r="C49" s="42"/>
      <c r="D49" s="42"/>
      <c r="E49" s="42">
        <v>12.17694</v>
      </c>
      <c r="F49" s="42">
        <v>12.657999999999999</v>
      </c>
      <c r="G49" s="42"/>
      <c r="H49" s="42">
        <v>2.7040000000000002</v>
      </c>
      <c r="I49" s="42"/>
      <c r="J49" s="42"/>
      <c r="K49" s="42"/>
      <c r="L49" s="42">
        <v>26.423249999999999</v>
      </c>
      <c r="M49" s="42">
        <v>11.0867</v>
      </c>
      <c r="N49" s="42">
        <v>13.67</v>
      </c>
      <c r="O49" s="42"/>
      <c r="P49" s="42"/>
      <c r="Q49" s="42"/>
      <c r="R49" s="42">
        <v>51.892000000000003</v>
      </c>
      <c r="S49" s="42"/>
      <c r="T49" s="42">
        <v>17.023</v>
      </c>
      <c r="U49" s="42"/>
      <c r="V49" s="42">
        <v>9.6</v>
      </c>
      <c r="W49" s="42"/>
      <c r="X49" s="42">
        <v>27.761310000000002</v>
      </c>
      <c r="Y49" s="42"/>
      <c r="Z49" s="42">
        <v>6.7037399999999998</v>
      </c>
      <c r="AA49" s="42"/>
      <c r="AB49" s="42"/>
      <c r="AC49" s="42"/>
      <c r="AD49" s="42"/>
      <c r="AE49" s="42">
        <v>4.2039999999999997</v>
      </c>
      <c r="AF49" s="42">
        <v>0.8</v>
      </c>
      <c r="AG49" s="42"/>
      <c r="AH49" s="42">
        <v>1.0770999999999999</v>
      </c>
      <c r="AI49" s="42"/>
      <c r="AJ49" s="42">
        <v>4.0739599999999996</v>
      </c>
      <c r="AK49" s="42">
        <v>0</v>
      </c>
      <c r="AL49" s="42">
        <v>3.4857999999999998</v>
      </c>
      <c r="AM49" s="42">
        <v>51.577289999999998</v>
      </c>
      <c r="AN49" s="42">
        <v>133.14273</v>
      </c>
      <c r="AO49" s="42">
        <v>23.728000000000002</v>
      </c>
      <c r="AP49" s="42">
        <v>0.87</v>
      </c>
      <c r="AQ49" s="42">
        <v>10.53</v>
      </c>
      <c r="AR49" s="42">
        <v>28.34816</v>
      </c>
      <c r="AS49" s="42">
        <v>34.673020000000001</v>
      </c>
      <c r="AT49" s="42">
        <v>30.37</v>
      </c>
      <c r="AU49" s="42"/>
      <c r="AV49" s="42"/>
      <c r="AW49" s="42">
        <v>32.567799999999998</v>
      </c>
      <c r="AX49" s="42"/>
      <c r="AY49" s="42">
        <v>1.60721</v>
      </c>
      <c r="AZ49" s="42"/>
      <c r="BA49" s="42">
        <v>2.2999999999999998</v>
      </c>
      <c r="BB49" s="42"/>
      <c r="BC49" s="42">
        <v>32.40889</v>
      </c>
      <c r="BD49" s="42"/>
      <c r="BE49" s="42">
        <v>20</v>
      </c>
      <c r="BF49" s="42"/>
      <c r="BG49" s="42"/>
      <c r="BH49" s="42"/>
      <c r="BI49" s="42">
        <v>10.50042</v>
      </c>
      <c r="BJ49" s="42"/>
      <c r="BK49" s="42">
        <v>5.5392999999999999</v>
      </c>
      <c r="BL49" s="42"/>
      <c r="BM49" s="42">
        <v>3.952</v>
      </c>
      <c r="BN49" s="42">
        <v>4.54</v>
      </c>
      <c r="BO49" s="42">
        <v>2</v>
      </c>
      <c r="BP49" s="42">
        <v>142.36019999999999</v>
      </c>
      <c r="BQ49" s="42"/>
      <c r="BR49" s="42">
        <v>4.7310999999999996</v>
      </c>
      <c r="BS49" s="42">
        <v>127.9474</v>
      </c>
      <c r="BT49" s="42">
        <v>13.380879999999999</v>
      </c>
      <c r="BU49" s="42"/>
      <c r="BV49" s="42"/>
      <c r="BW49" s="42">
        <v>4.085</v>
      </c>
      <c r="BX49" s="42"/>
      <c r="BY49" s="42"/>
      <c r="BZ49" s="42">
        <v>90.235900000000001</v>
      </c>
      <c r="CA49" s="42">
        <v>3.4896500000000001</v>
      </c>
      <c r="CB49" s="42">
        <v>1.2226300000000001</v>
      </c>
      <c r="CC49" s="42">
        <v>0.71699999999999997</v>
      </c>
      <c r="CD49" s="42">
        <v>23.82873</v>
      </c>
      <c r="CE49" s="42">
        <v>393.04790000000003</v>
      </c>
      <c r="CF49" s="42"/>
      <c r="CG49" s="42">
        <v>147.68270000000001</v>
      </c>
      <c r="CH49" s="42">
        <v>17.739280000000001</v>
      </c>
      <c r="CI49" s="42"/>
      <c r="CJ49" s="42"/>
      <c r="CK49" s="42">
        <v>19.2361</v>
      </c>
      <c r="CL49" s="42">
        <v>4.4603299999999999</v>
      </c>
      <c r="CM49" s="42"/>
      <c r="CN49" s="42"/>
      <c r="CO49" s="42">
        <v>14.621919999999999</v>
      </c>
      <c r="CP49" s="42">
        <v>281.97000000000003</v>
      </c>
      <c r="CQ49" s="42"/>
      <c r="CR49" s="42">
        <v>33.270000000000003</v>
      </c>
      <c r="CS49" s="42"/>
      <c r="CT49" s="42">
        <v>22.343</v>
      </c>
    </row>
    <row r="50" spans="1:98" ht="15.6" x14ac:dyDescent="0.3">
      <c r="A50" s="1"/>
      <c r="B50" s="41" t="s">
        <v>860</v>
      </c>
      <c r="C50" s="42"/>
      <c r="D50" s="42"/>
      <c r="E50" s="42">
        <v>15.82757</v>
      </c>
      <c r="F50" s="42">
        <v>12.590999999999999</v>
      </c>
      <c r="G50" s="42"/>
      <c r="H50" s="42">
        <v>3.9940000000000002</v>
      </c>
      <c r="I50" s="42"/>
      <c r="J50" s="42"/>
      <c r="K50" s="42"/>
      <c r="L50" s="42">
        <v>26.090389999999999</v>
      </c>
      <c r="M50" s="42">
        <v>11.328200000000001</v>
      </c>
      <c r="N50" s="42">
        <v>13.66</v>
      </c>
      <c r="O50" s="42"/>
      <c r="P50" s="42"/>
      <c r="Q50" s="42"/>
      <c r="R50" s="42">
        <v>51.792000000000002</v>
      </c>
      <c r="S50" s="42"/>
      <c r="T50" s="42">
        <v>49.267099999999999</v>
      </c>
      <c r="U50" s="42"/>
      <c r="V50" s="42">
        <v>9.5</v>
      </c>
      <c r="W50" s="42"/>
      <c r="X50" s="42">
        <v>28.776959999999999</v>
      </c>
      <c r="Y50" s="42"/>
      <c r="Z50" s="42">
        <v>7.9901299999999997</v>
      </c>
      <c r="AA50" s="42"/>
      <c r="AB50" s="42"/>
      <c r="AC50" s="42"/>
      <c r="AD50" s="42"/>
      <c r="AE50" s="42">
        <v>4.2370000000000001</v>
      </c>
      <c r="AF50" s="42">
        <v>1.1000000000000001</v>
      </c>
      <c r="AG50" s="42"/>
      <c r="AH50" s="42">
        <v>1.0994999999999999</v>
      </c>
      <c r="AI50" s="42"/>
      <c r="AJ50" s="42">
        <v>4.2364699999999997</v>
      </c>
      <c r="AK50" s="42">
        <v>0</v>
      </c>
      <c r="AL50" s="42">
        <v>3.4485000000000001</v>
      </c>
      <c r="AM50" s="42">
        <v>52.918689999999998</v>
      </c>
      <c r="AN50" s="42">
        <v>130.02634</v>
      </c>
      <c r="AO50" s="42">
        <v>27.419899999999998</v>
      </c>
      <c r="AP50" s="42">
        <v>0.94</v>
      </c>
      <c r="AQ50" s="42">
        <v>11.46</v>
      </c>
      <c r="AR50" s="42">
        <v>28.591200000000001</v>
      </c>
      <c r="AS50" s="42">
        <v>35.391370000000002</v>
      </c>
      <c r="AT50" s="42">
        <v>30.05</v>
      </c>
      <c r="AU50" s="42"/>
      <c r="AV50" s="42"/>
      <c r="AW50" s="42">
        <v>34.20138</v>
      </c>
      <c r="AX50" s="42"/>
      <c r="AY50" s="42">
        <v>1.58917</v>
      </c>
      <c r="AZ50" s="42"/>
      <c r="BA50" s="42">
        <v>1.8</v>
      </c>
      <c r="BB50" s="42"/>
      <c r="BC50" s="42">
        <v>36.158700000000003</v>
      </c>
      <c r="BD50" s="42"/>
      <c r="BE50" s="42">
        <v>20</v>
      </c>
      <c r="BF50" s="42"/>
      <c r="BG50" s="42"/>
      <c r="BH50" s="42"/>
      <c r="BI50" s="42">
        <v>10.827450000000001</v>
      </c>
      <c r="BJ50" s="42"/>
      <c r="BK50" s="42">
        <v>5.5312299999999999</v>
      </c>
      <c r="BL50" s="42"/>
      <c r="BM50" s="42">
        <v>3.621</v>
      </c>
      <c r="BN50" s="42">
        <v>4.1100000000000003</v>
      </c>
      <c r="BO50" s="42">
        <v>2.16</v>
      </c>
      <c r="BP50" s="42">
        <v>144.49619999999999</v>
      </c>
      <c r="BQ50" s="42"/>
      <c r="BR50" s="42">
        <v>4.7590000000000003</v>
      </c>
      <c r="BS50" s="42">
        <v>126.60290000000001</v>
      </c>
      <c r="BT50" s="42">
        <v>13.906269999999999</v>
      </c>
      <c r="BU50" s="42"/>
      <c r="BV50" s="42"/>
      <c r="BW50" s="42">
        <v>4.1260000000000003</v>
      </c>
      <c r="BX50" s="42"/>
      <c r="BY50" s="42"/>
      <c r="BZ50" s="42">
        <v>92.083699999999993</v>
      </c>
      <c r="CA50" s="42">
        <v>6.64764</v>
      </c>
      <c r="CB50" s="42">
        <v>1.1699299999999999</v>
      </c>
      <c r="CC50" s="42">
        <v>0.70099999999999996</v>
      </c>
      <c r="CD50" s="42">
        <v>24.001349999999999</v>
      </c>
      <c r="CE50" s="42">
        <v>399.16437999999999</v>
      </c>
      <c r="CF50" s="42"/>
      <c r="CG50" s="42">
        <v>151.38570000000001</v>
      </c>
      <c r="CH50" s="42">
        <v>17.84046</v>
      </c>
      <c r="CI50" s="42"/>
      <c r="CJ50" s="42"/>
      <c r="CK50" s="42">
        <v>19.4206</v>
      </c>
      <c r="CL50" s="42">
        <v>4.8621299999999996</v>
      </c>
      <c r="CM50" s="42"/>
      <c r="CN50" s="42"/>
      <c r="CO50" s="42">
        <v>16.443110000000001</v>
      </c>
      <c r="CP50" s="42">
        <v>288.91000000000003</v>
      </c>
      <c r="CQ50" s="42"/>
      <c r="CR50" s="42">
        <v>35.808</v>
      </c>
      <c r="CS50" s="42"/>
      <c r="CT50" s="42">
        <v>22.6</v>
      </c>
    </row>
    <row r="51" spans="1:98" ht="15.6" x14ac:dyDescent="0.3">
      <c r="A51" s="1"/>
      <c r="B51" s="41" t="s">
        <v>861</v>
      </c>
      <c r="C51" s="42"/>
      <c r="D51" s="42"/>
      <c r="E51" s="42">
        <v>31.293510000000001</v>
      </c>
      <c r="F51" s="42">
        <v>12.878</v>
      </c>
      <c r="G51" s="42"/>
      <c r="H51" s="42">
        <v>4.1879999999999997</v>
      </c>
      <c r="I51" s="42"/>
      <c r="J51" s="42"/>
      <c r="K51" s="42"/>
      <c r="L51" s="42">
        <v>25.81579</v>
      </c>
      <c r="M51" s="42">
        <v>11.629300000000001</v>
      </c>
      <c r="N51" s="42">
        <v>13.37</v>
      </c>
      <c r="O51" s="42"/>
      <c r="P51" s="42"/>
      <c r="Q51" s="42"/>
      <c r="R51" s="42">
        <v>51.917000000000002</v>
      </c>
      <c r="S51" s="42"/>
      <c r="T51" s="42">
        <v>42.593299999999999</v>
      </c>
      <c r="U51" s="42"/>
      <c r="V51" s="42">
        <v>8.6999999999999993</v>
      </c>
      <c r="W51" s="42"/>
      <c r="X51" s="42">
        <v>32.118090000000002</v>
      </c>
      <c r="Y51" s="42"/>
      <c r="Z51" s="42">
        <v>9.3059100000000008</v>
      </c>
      <c r="AA51" s="42"/>
      <c r="AB51" s="42"/>
      <c r="AC51" s="42"/>
      <c r="AD51" s="42"/>
      <c r="AE51" s="42">
        <v>4.2469999999999999</v>
      </c>
      <c r="AF51" s="42">
        <v>2.4</v>
      </c>
      <c r="AG51" s="42"/>
      <c r="AH51" s="42">
        <v>1.1311</v>
      </c>
      <c r="AI51" s="42"/>
      <c r="AJ51" s="42">
        <v>4.23285</v>
      </c>
      <c r="AK51" s="42">
        <v>0</v>
      </c>
      <c r="AL51" s="42">
        <v>3.2553999999999998</v>
      </c>
      <c r="AM51" s="42">
        <v>51.69849</v>
      </c>
      <c r="AN51" s="42">
        <v>129.23205999999999</v>
      </c>
      <c r="AO51" s="42">
        <v>27.698799999999999</v>
      </c>
      <c r="AP51" s="42">
        <v>1.03</v>
      </c>
      <c r="AQ51" s="42">
        <v>11.1</v>
      </c>
      <c r="AR51" s="42">
        <v>28.607800000000001</v>
      </c>
      <c r="AS51" s="42">
        <v>36.076839999999997</v>
      </c>
      <c r="AT51" s="42">
        <v>29.4</v>
      </c>
      <c r="AU51" s="42"/>
      <c r="AV51" s="42"/>
      <c r="AW51" s="42">
        <v>33.606639999999999</v>
      </c>
      <c r="AX51" s="42"/>
      <c r="AY51" s="42">
        <v>1.5310999999999999</v>
      </c>
      <c r="AZ51" s="42"/>
      <c r="BA51" s="42">
        <v>2.4</v>
      </c>
      <c r="BB51" s="42"/>
      <c r="BC51" s="42">
        <v>51.898980000000002</v>
      </c>
      <c r="BD51" s="42"/>
      <c r="BE51" s="42">
        <v>20</v>
      </c>
      <c r="BF51" s="42"/>
      <c r="BG51" s="42"/>
      <c r="BH51" s="42"/>
      <c r="BI51" s="42">
        <v>10.67581</v>
      </c>
      <c r="BJ51" s="42"/>
      <c r="BK51" s="42">
        <v>5.5585800000000001</v>
      </c>
      <c r="BL51" s="42"/>
      <c r="BM51" s="42">
        <v>3.3210000000000002</v>
      </c>
      <c r="BN51" s="42">
        <v>4.3</v>
      </c>
      <c r="BO51" s="42">
        <v>2.17</v>
      </c>
      <c r="BP51" s="42">
        <v>142.95840000000001</v>
      </c>
      <c r="BQ51" s="42"/>
      <c r="BR51" s="42">
        <v>4.7777000000000003</v>
      </c>
      <c r="BS51" s="42">
        <v>127.9003</v>
      </c>
      <c r="BT51" s="42">
        <v>14.059279999999999</v>
      </c>
      <c r="BU51" s="42"/>
      <c r="BV51" s="42"/>
      <c r="BW51" s="42">
        <v>3.9540000000000002</v>
      </c>
      <c r="BX51" s="42"/>
      <c r="BY51" s="42"/>
      <c r="BZ51" s="42">
        <v>90.701099999999997</v>
      </c>
      <c r="CA51" s="42">
        <v>24.571840000000002</v>
      </c>
      <c r="CB51" s="42">
        <v>1.0866100000000001</v>
      </c>
      <c r="CC51" s="42">
        <v>0.67</v>
      </c>
      <c r="CD51" s="42">
        <v>24.818300000000001</v>
      </c>
      <c r="CE51" s="42">
        <v>407.18171999999998</v>
      </c>
      <c r="CF51" s="42"/>
      <c r="CG51" s="42">
        <v>151.2148</v>
      </c>
      <c r="CH51" s="42">
        <v>17.74868</v>
      </c>
      <c r="CI51" s="42"/>
      <c r="CJ51" s="42"/>
      <c r="CK51" s="42">
        <v>20.124400000000001</v>
      </c>
      <c r="CL51" s="42">
        <v>4.8893399999999998</v>
      </c>
      <c r="CM51" s="42"/>
      <c r="CN51" s="42"/>
      <c r="CO51" s="42">
        <v>16.117979999999999</v>
      </c>
      <c r="CP51" s="42">
        <v>289.31</v>
      </c>
      <c r="CQ51" s="42"/>
      <c r="CR51" s="42">
        <v>35.911000000000001</v>
      </c>
      <c r="CS51" s="42"/>
      <c r="CT51" s="42">
        <v>22.49</v>
      </c>
    </row>
    <row r="52" spans="1:98" ht="15.6" x14ac:dyDescent="0.3">
      <c r="A52" s="1"/>
      <c r="B52" s="41" t="s">
        <v>862</v>
      </c>
      <c r="C52" s="42"/>
      <c r="D52" s="42"/>
      <c r="E52" s="42">
        <v>33.335529999999999</v>
      </c>
      <c r="F52" s="42">
        <v>12.553000000000001</v>
      </c>
      <c r="G52" s="42"/>
      <c r="H52" s="42">
        <v>4.0640000000000001</v>
      </c>
      <c r="I52" s="42"/>
      <c r="J52" s="42"/>
      <c r="K52" s="42"/>
      <c r="L52" s="42">
        <v>24.868189999999998</v>
      </c>
      <c r="M52" s="42">
        <v>11.419600000000001</v>
      </c>
      <c r="N52" s="42">
        <v>13.36</v>
      </c>
      <c r="O52" s="42"/>
      <c r="P52" s="42"/>
      <c r="Q52" s="42"/>
      <c r="R52" s="42">
        <v>51.716999999999999</v>
      </c>
      <c r="S52" s="42"/>
      <c r="T52" s="42">
        <v>50.799599999999998</v>
      </c>
      <c r="U52" s="42"/>
      <c r="V52" s="42">
        <v>8.9</v>
      </c>
      <c r="W52" s="42"/>
      <c r="X52" s="42">
        <v>120.82644000000001</v>
      </c>
      <c r="Y52" s="42"/>
      <c r="Z52" s="42">
        <v>9.6937999999999995</v>
      </c>
      <c r="AA52" s="42"/>
      <c r="AB52" s="42"/>
      <c r="AC52" s="42"/>
      <c r="AD52" s="42"/>
      <c r="AE52" s="42">
        <v>4.4329999999999998</v>
      </c>
      <c r="AF52" s="42">
        <v>3.6</v>
      </c>
      <c r="AG52" s="42"/>
      <c r="AH52" s="42">
        <v>1.3073999999999999</v>
      </c>
      <c r="AI52" s="42"/>
      <c r="AJ52" s="42">
        <v>4.8772500000000001</v>
      </c>
      <c r="AK52" s="42">
        <v>0</v>
      </c>
      <c r="AL52" s="42">
        <v>2.3593999999999999</v>
      </c>
      <c r="AM52" s="42">
        <v>52.386740000000003</v>
      </c>
      <c r="AN52" s="42">
        <v>128.57285999999999</v>
      </c>
      <c r="AO52" s="42">
        <v>27.1769</v>
      </c>
      <c r="AP52" s="42">
        <v>1.1499999999999999</v>
      </c>
      <c r="AQ52" s="42">
        <v>11.03</v>
      </c>
      <c r="AR52" s="42">
        <v>28.91638</v>
      </c>
      <c r="AS52" s="42">
        <v>36.293340000000001</v>
      </c>
      <c r="AT52" s="42">
        <v>29.82</v>
      </c>
      <c r="AU52" s="42"/>
      <c r="AV52" s="42"/>
      <c r="AW52" s="42">
        <v>35.224890000000002</v>
      </c>
      <c r="AX52" s="42"/>
      <c r="AY52" s="42">
        <v>1.54599</v>
      </c>
      <c r="AZ52" s="42"/>
      <c r="BA52" s="42">
        <v>2.2999999999999998</v>
      </c>
      <c r="BB52" s="42"/>
      <c r="BC52" s="42">
        <v>70.898849999999996</v>
      </c>
      <c r="BD52" s="42"/>
      <c r="BE52" s="42">
        <v>20</v>
      </c>
      <c r="BF52" s="42"/>
      <c r="BG52" s="42"/>
      <c r="BH52" s="42"/>
      <c r="BI52" s="42">
        <v>10.82441</v>
      </c>
      <c r="BJ52" s="42"/>
      <c r="BK52" s="42">
        <v>5.5091000000000001</v>
      </c>
      <c r="BL52" s="42"/>
      <c r="BM52" s="42">
        <v>3.952</v>
      </c>
      <c r="BN52" s="42">
        <v>22.84</v>
      </c>
      <c r="BO52" s="42">
        <v>2.08</v>
      </c>
      <c r="BP52" s="42">
        <v>143.85</v>
      </c>
      <c r="BQ52" s="42"/>
      <c r="BR52" s="42">
        <v>4.5610999999999997</v>
      </c>
      <c r="BS52" s="42">
        <v>127.1585</v>
      </c>
      <c r="BT52" s="42">
        <v>14.198539999999999</v>
      </c>
      <c r="BU52" s="42"/>
      <c r="BV52" s="42"/>
      <c r="BW52" s="42">
        <v>3.9620000000000002</v>
      </c>
      <c r="BX52" s="42"/>
      <c r="BY52" s="42"/>
      <c r="BZ52" s="42">
        <v>90.5548</v>
      </c>
      <c r="CA52" s="42">
        <v>24.873940000000001</v>
      </c>
      <c r="CB52" s="42">
        <v>0.74124000000000001</v>
      </c>
      <c r="CC52" s="42">
        <v>0.69399999999999995</v>
      </c>
      <c r="CD52" s="42">
        <v>24.48555</v>
      </c>
      <c r="CE52" s="42">
        <v>412.91135000000003</v>
      </c>
      <c r="CF52" s="42"/>
      <c r="CG52" s="42">
        <v>145.58260000000001</v>
      </c>
      <c r="CH52" s="42">
        <v>18.093299999999999</v>
      </c>
      <c r="CI52" s="42"/>
      <c r="CJ52" s="42"/>
      <c r="CK52" s="42">
        <v>19.6479</v>
      </c>
      <c r="CL52" s="42">
        <v>4.9110100000000001</v>
      </c>
      <c r="CM52" s="42"/>
      <c r="CN52" s="42"/>
      <c r="CO52" s="42">
        <v>15.966340000000001</v>
      </c>
      <c r="CP52" s="42">
        <v>289.43</v>
      </c>
      <c r="CQ52" s="42"/>
      <c r="CR52" s="42">
        <v>36.003999999999998</v>
      </c>
      <c r="CS52" s="42"/>
      <c r="CT52" s="42">
        <v>22.58</v>
      </c>
    </row>
    <row r="53" spans="1:98" ht="15.6" x14ac:dyDescent="0.3">
      <c r="A53" s="1"/>
      <c r="B53" s="41" t="s">
        <v>863</v>
      </c>
      <c r="C53" s="42"/>
      <c r="D53" s="42"/>
      <c r="E53" s="42">
        <v>34.29692</v>
      </c>
      <c r="F53" s="42">
        <v>13.076000000000001</v>
      </c>
      <c r="G53" s="42"/>
      <c r="H53" s="42">
        <v>4.266</v>
      </c>
      <c r="I53" s="42"/>
      <c r="J53" s="42"/>
      <c r="K53" s="42"/>
      <c r="L53" s="42">
        <v>24.184480000000001</v>
      </c>
      <c r="M53" s="42">
        <v>11.439500000000001</v>
      </c>
      <c r="N53" s="42">
        <v>13.36</v>
      </c>
      <c r="O53" s="42"/>
      <c r="P53" s="42"/>
      <c r="Q53" s="42"/>
      <c r="R53" s="42">
        <v>51.244</v>
      </c>
      <c r="S53" s="42"/>
      <c r="T53" s="42">
        <v>48.751899999999999</v>
      </c>
      <c r="U53" s="42"/>
      <c r="V53" s="42">
        <v>8.8000000000000007</v>
      </c>
      <c r="W53" s="42"/>
      <c r="X53" s="42">
        <v>121.68031999999999</v>
      </c>
      <c r="Y53" s="42"/>
      <c r="Z53" s="42">
        <v>9.51722</v>
      </c>
      <c r="AA53" s="42"/>
      <c r="AB53" s="42"/>
      <c r="AC53" s="42"/>
      <c r="AD53" s="42"/>
      <c r="AE53" s="42">
        <v>4.3079999999999998</v>
      </c>
      <c r="AF53" s="42">
        <v>5.3</v>
      </c>
      <c r="AG53" s="42"/>
      <c r="AH53" s="42">
        <v>1.2078</v>
      </c>
      <c r="AI53" s="42"/>
      <c r="AJ53" s="42">
        <v>4.42605</v>
      </c>
      <c r="AK53" s="42">
        <v>0</v>
      </c>
      <c r="AL53" s="42">
        <v>1.8404</v>
      </c>
      <c r="AM53" s="42">
        <v>53.870800000000003</v>
      </c>
      <c r="AN53" s="42">
        <v>127.81556</v>
      </c>
      <c r="AO53" s="42">
        <v>25.965599999999998</v>
      </c>
      <c r="AP53" s="42">
        <v>1.26</v>
      </c>
      <c r="AQ53" s="42">
        <v>11.34</v>
      </c>
      <c r="AR53" s="42">
        <v>29.19218</v>
      </c>
      <c r="AS53" s="42">
        <v>36.787610000000001</v>
      </c>
      <c r="AT53" s="42">
        <v>28.94</v>
      </c>
      <c r="AU53" s="42"/>
      <c r="AV53" s="42"/>
      <c r="AW53" s="42">
        <v>35.56382</v>
      </c>
      <c r="AX53" s="42"/>
      <c r="AY53" s="42">
        <v>1.57026</v>
      </c>
      <c r="AZ53" s="42"/>
      <c r="BA53" s="42">
        <v>2.4</v>
      </c>
      <c r="BB53" s="42"/>
      <c r="BC53" s="42">
        <v>71.517759999999996</v>
      </c>
      <c r="BD53" s="42"/>
      <c r="BE53" s="42">
        <v>20</v>
      </c>
      <c r="BF53" s="42"/>
      <c r="BG53" s="42"/>
      <c r="BH53" s="42"/>
      <c r="BI53" s="42">
        <v>10.68158</v>
      </c>
      <c r="BJ53" s="42"/>
      <c r="BK53" s="42">
        <v>5.5346099999999998</v>
      </c>
      <c r="BL53" s="42"/>
      <c r="BM53" s="42">
        <v>3.621</v>
      </c>
      <c r="BN53" s="42">
        <v>34.5</v>
      </c>
      <c r="BO53" s="42">
        <v>1.94</v>
      </c>
      <c r="BP53" s="42">
        <v>143.35130000000001</v>
      </c>
      <c r="BQ53" s="42"/>
      <c r="BR53" s="42">
        <v>4.6765999999999996</v>
      </c>
      <c r="BS53" s="42">
        <v>127.83159999999999</v>
      </c>
      <c r="BT53" s="42">
        <v>13.95764</v>
      </c>
      <c r="BU53" s="42"/>
      <c r="BV53" s="42"/>
      <c r="BW53" s="42">
        <v>3.9540000000000002</v>
      </c>
      <c r="BX53" s="42"/>
      <c r="BY53" s="42"/>
      <c r="BZ53" s="42">
        <v>89.467600000000004</v>
      </c>
      <c r="CA53" s="42">
        <v>24.960979999999999</v>
      </c>
      <c r="CB53" s="42">
        <v>0.54491000000000001</v>
      </c>
      <c r="CC53" s="42">
        <v>0.61099999999999999</v>
      </c>
      <c r="CD53" s="42">
        <v>25.214379999999998</v>
      </c>
      <c r="CE53" s="42">
        <v>410.79313999999999</v>
      </c>
      <c r="CF53" s="42"/>
      <c r="CG53" s="42">
        <v>149.3407</v>
      </c>
      <c r="CH53" s="42">
        <v>18.086069999999999</v>
      </c>
      <c r="CI53" s="42"/>
      <c r="CJ53" s="42"/>
      <c r="CK53" s="42">
        <v>19.373000000000001</v>
      </c>
      <c r="CL53" s="42">
        <v>4.9247899999999998</v>
      </c>
      <c r="CM53" s="42"/>
      <c r="CN53" s="42"/>
      <c r="CO53" s="42">
        <v>17.06842</v>
      </c>
      <c r="CP53" s="42">
        <v>287.10000000000002</v>
      </c>
      <c r="CQ53" s="42"/>
      <c r="CR53" s="42">
        <v>35.712000000000003</v>
      </c>
      <c r="CS53" s="42"/>
      <c r="CT53" s="42">
        <v>23.123999999999999</v>
      </c>
    </row>
    <row r="54" spans="1:98" ht="15.6" x14ac:dyDescent="0.3">
      <c r="A54" s="1"/>
      <c r="B54" s="41" t="s">
        <v>864</v>
      </c>
      <c r="C54" s="42"/>
      <c r="D54" s="42"/>
      <c r="E54" s="42">
        <v>34.789909999999999</v>
      </c>
      <c r="F54" s="42">
        <v>12.393000000000001</v>
      </c>
      <c r="G54" s="42"/>
      <c r="H54" s="42">
        <v>4.1660000000000004</v>
      </c>
      <c r="I54" s="42"/>
      <c r="J54" s="42"/>
      <c r="K54" s="42"/>
      <c r="L54" s="42">
        <v>24.271419999999999</v>
      </c>
      <c r="M54" s="42">
        <v>15.0465</v>
      </c>
      <c r="N54" s="42">
        <v>13.14</v>
      </c>
      <c r="O54" s="42"/>
      <c r="P54" s="42"/>
      <c r="Q54" s="42"/>
      <c r="R54" s="42">
        <v>51.406999999999996</v>
      </c>
      <c r="S54" s="42"/>
      <c r="T54" s="42">
        <v>41.013800000000003</v>
      </c>
      <c r="U54" s="42"/>
      <c r="V54" s="42">
        <v>8</v>
      </c>
      <c r="W54" s="42"/>
      <c r="X54" s="42">
        <v>107.81948</v>
      </c>
      <c r="Y54" s="42"/>
      <c r="Z54" s="42">
        <v>9.3293999999999997</v>
      </c>
      <c r="AA54" s="42"/>
      <c r="AB54" s="42"/>
      <c r="AC54" s="42"/>
      <c r="AD54" s="42"/>
      <c r="AE54" s="42">
        <v>4.2480000000000002</v>
      </c>
      <c r="AF54" s="42">
        <v>4.5999999999999996</v>
      </c>
      <c r="AG54" s="42"/>
      <c r="AH54" s="42">
        <v>1.2306999999999999</v>
      </c>
      <c r="AI54" s="42"/>
      <c r="AJ54" s="42">
        <v>4.5418000000000003</v>
      </c>
      <c r="AK54" s="42">
        <v>0</v>
      </c>
      <c r="AL54" s="42">
        <v>1.3529</v>
      </c>
      <c r="AM54" s="42">
        <v>54.199930000000002</v>
      </c>
      <c r="AN54" s="42">
        <v>128.4742</v>
      </c>
      <c r="AO54" s="42">
        <v>26.157800000000002</v>
      </c>
      <c r="AP54" s="42">
        <v>1.2</v>
      </c>
      <c r="AQ54" s="42">
        <v>12.02</v>
      </c>
      <c r="AR54" s="42">
        <v>29.200130000000001</v>
      </c>
      <c r="AS54" s="42">
        <v>36.306350000000002</v>
      </c>
      <c r="AT54" s="42">
        <v>33.29</v>
      </c>
      <c r="AU54" s="42"/>
      <c r="AV54" s="42"/>
      <c r="AW54" s="42">
        <v>35.682040000000001</v>
      </c>
      <c r="AX54" s="42"/>
      <c r="AY54" s="42">
        <v>1.6163799999999999</v>
      </c>
      <c r="AZ54" s="42"/>
      <c r="BA54" s="42">
        <v>2.4</v>
      </c>
      <c r="BB54" s="42"/>
      <c r="BC54" s="42">
        <v>71.144189999999995</v>
      </c>
      <c r="BD54" s="42"/>
      <c r="BE54" s="42">
        <v>20</v>
      </c>
      <c r="BF54" s="42"/>
      <c r="BG54" s="42"/>
      <c r="BH54" s="42"/>
      <c r="BI54" s="42">
        <v>10.36345</v>
      </c>
      <c r="BJ54" s="42"/>
      <c r="BK54" s="42">
        <v>5.4656500000000001</v>
      </c>
      <c r="BL54" s="42"/>
      <c r="BM54" s="42">
        <v>3.3210000000000002</v>
      </c>
      <c r="BN54" s="42">
        <v>33.69</v>
      </c>
      <c r="BO54" s="42">
        <v>1.91</v>
      </c>
      <c r="BP54" s="42">
        <v>147.3518</v>
      </c>
      <c r="BQ54" s="42"/>
      <c r="BR54" s="42">
        <v>4.9592999999999998</v>
      </c>
      <c r="BS54" s="42">
        <v>127.7351</v>
      </c>
      <c r="BT54" s="42">
        <v>14.107010000000001</v>
      </c>
      <c r="BU54" s="42"/>
      <c r="BV54" s="42"/>
      <c r="BW54" s="42">
        <v>3.8559999999999999</v>
      </c>
      <c r="BX54" s="42"/>
      <c r="BY54" s="42"/>
      <c r="BZ54" s="42">
        <v>89.509600000000006</v>
      </c>
      <c r="CA54" s="42">
        <v>24.9908</v>
      </c>
      <c r="CB54" s="42">
        <v>0.43558000000000002</v>
      </c>
      <c r="CC54" s="42">
        <v>0.65400000000000003</v>
      </c>
      <c r="CD54" s="42">
        <v>25.71435</v>
      </c>
      <c r="CE54" s="42">
        <v>412.63337000000001</v>
      </c>
      <c r="CF54" s="42"/>
      <c r="CG54" s="42">
        <v>150.35480000000001</v>
      </c>
      <c r="CH54" s="42">
        <v>17.81467</v>
      </c>
      <c r="CI54" s="42"/>
      <c r="CJ54" s="42"/>
      <c r="CK54" s="42">
        <v>19.152699999999999</v>
      </c>
      <c r="CL54" s="42">
        <v>4.9329299999999998</v>
      </c>
      <c r="CM54" s="42"/>
      <c r="CN54" s="42"/>
      <c r="CO54" s="42">
        <v>16.318819999999999</v>
      </c>
      <c r="CP54" s="42">
        <v>286.42</v>
      </c>
      <c r="CQ54" s="42"/>
      <c r="CR54" s="42">
        <v>35.506</v>
      </c>
      <c r="CS54" s="42"/>
      <c r="CT54" s="42">
        <v>23.225999999999999</v>
      </c>
    </row>
    <row r="55" spans="1:98" ht="15.6" x14ac:dyDescent="0.3">
      <c r="A55" s="1"/>
      <c r="B55" s="41" t="s">
        <v>57</v>
      </c>
      <c r="C55" s="42"/>
      <c r="D55" s="42"/>
      <c r="E55" s="42">
        <v>40.515659999999997</v>
      </c>
      <c r="F55" s="42">
        <v>12.367000000000001</v>
      </c>
      <c r="G55" s="42"/>
      <c r="H55" s="42">
        <v>0</v>
      </c>
      <c r="I55" s="42"/>
      <c r="J55" s="42"/>
      <c r="K55" s="42"/>
      <c r="L55" s="42">
        <v>23.927610000000001</v>
      </c>
      <c r="M55" s="42">
        <v>14.353999999999999</v>
      </c>
      <c r="N55" s="42">
        <v>12.89</v>
      </c>
      <c r="O55" s="42"/>
      <c r="P55" s="42"/>
      <c r="Q55" s="42"/>
      <c r="R55" s="42">
        <v>51.44</v>
      </c>
      <c r="S55" s="42"/>
      <c r="T55" s="42">
        <v>39.783999999999999</v>
      </c>
      <c r="U55" s="42"/>
      <c r="V55" s="42">
        <v>7.9</v>
      </c>
      <c r="W55" s="42"/>
      <c r="X55" s="42">
        <v>119.89005</v>
      </c>
      <c r="Y55" s="42"/>
      <c r="Z55" s="42">
        <v>9.3575400000000002</v>
      </c>
      <c r="AA55" s="42"/>
      <c r="AB55" s="42"/>
      <c r="AC55" s="42"/>
      <c r="AD55" s="42"/>
      <c r="AE55" s="42">
        <v>0</v>
      </c>
      <c r="AF55" s="42">
        <v>2.9</v>
      </c>
      <c r="AG55" s="42"/>
      <c r="AH55" s="42">
        <v>2.5021</v>
      </c>
      <c r="AI55" s="42"/>
      <c r="AJ55" s="42">
        <v>5.2758599999999998</v>
      </c>
      <c r="AK55" s="42">
        <v>0</v>
      </c>
      <c r="AL55" s="42">
        <v>1.1065</v>
      </c>
      <c r="AM55" s="42">
        <v>53.949579999999997</v>
      </c>
      <c r="AN55" s="42">
        <v>128.49865</v>
      </c>
      <c r="AO55" s="42">
        <v>26.334399999999999</v>
      </c>
      <c r="AP55" s="42">
        <v>0.83</v>
      </c>
      <c r="AQ55" s="42">
        <v>12.01</v>
      </c>
      <c r="AR55" s="42">
        <v>28.714040000000001</v>
      </c>
      <c r="AS55" s="42">
        <v>36.61401</v>
      </c>
      <c r="AT55" s="42">
        <v>33.14</v>
      </c>
      <c r="AU55" s="42"/>
      <c r="AV55" s="42"/>
      <c r="AW55" s="42">
        <v>35.307549999999999</v>
      </c>
      <c r="AX55" s="42"/>
      <c r="AY55" s="42">
        <v>1.6109</v>
      </c>
      <c r="AZ55" s="42"/>
      <c r="BA55" s="42">
        <v>2.4</v>
      </c>
      <c r="BB55" s="42"/>
      <c r="BC55" s="42">
        <v>70.694749999999999</v>
      </c>
      <c r="BD55" s="42"/>
      <c r="BE55" s="42">
        <v>20</v>
      </c>
      <c r="BF55" s="42"/>
      <c r="BG55" s="42"/>
      <c r="BH55" s="42"/>
      <c r="BI55" s="42">
        <v>10.71468</v>
      </c>
      <c r="BJ55" s="42"/>
      <c r="BK55" s="42">
        <v>5.5231500000000002</v>
      </c>
      <c r="BL55" s="42"/>
      <c r="BM55" s="42">
        <v>3.952</v>
      </c>
      <c r="BN55" s="42">
        <v>35.020000000000003</v>
      </c>
      <c r="BO55" s="42">
        <v>1.92</v>
      </c>
      <c r="BP55" s="42">
        <v>147.47540000000001</v>
      </c>
      <c r="BQ55" s="42"/>
      <c r="BR55" s="42">
        <v>4.9320000000000004</v>
      </c>
      <c r="BS55" s="42">
        <v>128.6078</v>
      </c>
      <c r="BT55" s="42">
        <v>13.208920000000001</v>
      </c>
      <c r="BU55" s="42"/>
      <c r="BV55" s="42"/>
      <c r="BW55" s="42">
        <v>3.8370000000000002</v>
      </c>
      <c r="BX55" s="42"/>
      <c r="BY55" s="42"/>
      <c r="BZ55" s="42">
        <v>88.930499999999995</v>
      </c>
      <c r="CA55" s="42">
        <v>25.004650000000002</v>
      </c>
      <c r="CB55" s="42">
        <v>0.36941000000000002</v>
      </c>
      <c r="CC55" s="42">
        <v>0.66300000000000003</v>
      </c>
      <c r="CD55" s="42">
        <v>24.934999999999999</v>
      </c>
      <c r="CE55" s="42">
        <v>411.04066</v>
      </c>
      <c r="CF55" s="42"/>
      <c r="CG55" s="42">
        <v>152.09280000000001</v>
      </c>
      <c r="CH55" s="42">
        <v>17.678909999999998</v>
      </c>
      <c r="CI55" s="42"/>
      <c r="CJ55" s="42"/>
      <c r="CK55" s="42">
        <v>18.684999999999999</v>
      </c>
      <c r="CL55" s="42">
        <v>4.97485</v>
      </c>
      <c r="CM55" s="42"/>
      <c r="CN55" s="42"/>
      <c r="CO55" s="42">
        <v>17.177610000000001</v>
      </c>
      <c r="CP55" s="42">
        <v>286.18</v>
      </c>
      <c r="CQ55" s="42"/>
      <c r="CR55" s="42">
        <v>35.6</v>
      </c>
      <c r="CS55" s="42"/>
      <c r="CT55" s="42">
        <v>23.698</v>
      </c>
    </row>
    <row r="56" spans="1:98" ht="31.35" customHeight="1" x14ac:dyDescent="0.3">
      <c r="A56" s="1"/>
      <c r="B56" s="43" t="s">
        <v>954</v>
      </c>
      <c r="C56" s="44">
        <v>0</v>
      </c>
      <c r="D56" s="44">
        <v>0</v>
      </c>
      <c r="E56" s="44">
        <v>707.88118499999996</v>
      </c>
      <c r="F56" s="44">
        <v>286.14924999999999</v>
      </c>
      <c r="G56" s="44">
        <v>0</v>
      </c>
      <c r="H56" s="44">
        <v>84.677000000000007</v>
      </c>
      <c r="I56" s="44">
        <v>0</v>
      </c>
      <c r="J56" s="44">
        <v>0</v>
      </c>
      <c r="K56" s="44">
        <v>0</v>
      </c>
      <c r="L56" s="44">
        <v>593.17393500000003</v>
      </c>
      <c r="M56" s="44">
        <v>317.80194999999998</v>
      </c>
      <c r="N56" s="44">
        <v>308.29500000000002</v>
      </c>
      <c r="O56" s="44">
        <v>0</v>
      </c>
      <c r="P56" s="44">
        <v>0</v>
      </c>
      <c r="Q56" s="44">
        <v>0</v>
      </c>
      <c r="R56" s="44">
        <v>1237.42</v>
      </c>
      <c r="S56" s="44">
        <v>0</v>
      </c>
      <c r="T56" s="44">
        <v>937.42780000000005</v>
      </c>
      <c r="U56" s="44">
        <v>0</v>
      </c>
      <c r="V56" s="44">
        <v>216.35</v>
      </c>
      <c r="W56" s="44">
        <v>0</v>
      </c>
      <c r="X56" s="44">
        <v>2457.447635</v>
      </c>
      <c r="Y56" s="44">
        <v>0</v>
      </c>
      <c r="Z56" s="44">
        <v>198.389365</v>
      </c>
      <c r="AA56" s="44">
        <v>0</v>
      </c>
      <c r="AB56" s="44">
        <v>0</v>
      </c>
      <c r="AC56" s="44">
        <v>0</v>
      </c>
      <c r="AD56" s="44">
        <v>0</v>
      </c>
      <c r="AE56" s="44">
        <v>102.45399999999999</v>
      </c>
      <c r="AF56" s="44">
        <v>60.8</v>
      </c>
      <c r="AG56" s="44">
        <v>0</v>
      </c>
      <c r="AH56" s="44">
        <v>99.044899999999998</v>
      </c>
      <c r="AI56" s="44">
        <v>0</v>
      </c>
      <c r="AJ56" s="44">
        <v>118.96792499999999</v>
      </c>
      <c r="AK56" s="44">
        <v>0</v>
      </c>
      <c r="AL56" s="44">
        <v>55.668349999999997</v>
      </c>
      <c r="AM56" s="44">
        <v>1202.20072</v>
      </c>
      <c r="AN56" s="44">
        <v>3048.8978400000001</v>
      </c>
      <c r="AO56" s="44">
        <v>582.63414999999998</v>
      </c>
      <c r="AP56" s="44">
        <v>18.010000000000002</v>
      </c>
      <c r="AQ56" s="44">
        <v>233.95</v>
      </c>
      <c r="AR56" s="44">
        <v>681.87240999999995</v>
      </c>
      <c r="AS56" s="44">
        <v>851.42515500000002</v>
      </c>
      <c r="AT56" s="44">
        <v>762.43</v>
      </c>
      <c r="AU56" s="44">
        <v>0</v>
      </c>
      <c r="AV56" s="44">
        <v>0</v>
      </c>
      <c r="AW56" s="44">
        <v>810.29718000000003</v>
      </c>
      <c r="AX56" s="44">
        <v>0</v>
      </c>
      <c r="AY56" s="44">
        <v>37.379649999999998</v>
      </c>
      <c r="AZ56" s="44">
        <v>0</v>
      </c>
      <c r="BA56" s="44">
        <v>41.51</v>
      </c>
      <c r="BB56" s="44">
        <v>0</v>
      </c>
      <c r="BC56" s="44">
        <v>1571.01585</v>
      </c>
      <c r="BD56" s="44">
        <v>0</v>
      </c>
      <c r="BE56" s="44">
        <v>485.8</v>
      </c>
      <c r="BF56" s="44">
        <v>0</v>
      </c>
      <c r="BG56" s="44">
        <v>0</v>
      </c>
      <c r="BH56" s="44">
        <v>0</v>
      </c>
      <c r="BI56" s="44">
        <v>249.25629000000001</v>
      </c>
      <c r="BJ56" s="44">
        <v>0</v>
      </c>
      <c r="BK56" s="44">
        <v>129.51642000000001</v>
      </c>
      <c r="BL56" s="44">
        <v>0</v>
      </c>
      <c r="BM56" s="44">
        <v>140.25800000000001</v>
      </c>
      <c r="BN56" s="44">
        <v>834.76</v>
      </c>
      <c r="BO56" s="44">
        <v>45.34</v>
      </c>
      <c r="BP56" s="44">
        <v>3342.5518499999998</v>
      </c>
      <c r="BQ56" s="44">
        <v>0</v>
      </c>
      <c r="BR56" s="44">
        <v>108.7286</v>
      </c>
      <c r="BS56" s="44">
        <v>3037.2768000000001</v>
      </c>
      <c r="BT56" s="44">
        <v>321.96117500000003</v>
      </c>
      <c r="BU56" s="44">
        <v>0</v>
      </c>
      <c r="BV56" s="44">
        <v>0</v>
      </c>
      <c r="BW56" s="44">
        <v>93.703500000000005</v>
      </c>
      <c r="BX56" s="44">
        <v>0</v>
      </c>
      <c r="BY56" s="44">
        <v>0</v>
      </c>
      <c r="BZ56" s="44">
        <v>2165.38015</v>
      </c>
      <c r="CA56" s="44">
        <v>513.85787000000005</v>
      </c>
      <c r="CB56" s="44">
        <v>18.484024999999999</v>
      </c>
      <c r="CC56" s="44">
        <v>15.673999999999999</v>
      </c>
      <c r="CD56" s="44">
        <v>591.60011999999995</v>
      </c>
      <c r="CE56" s="44">
        <v>9702.8918150000009</v>
      </c>
      <c r="CF56" s="44">
        <v>0</v>
      </c>
      <c r="CG56" s="44">
        <v>3573.6913</v>
      </c>
      <c r="CH56" s="44">
        <v>424.86338499999999</v>
      </c>
      <c r="CI56" s="44">
        <v>0</v>
      </c>
      <c r="CJ56" s="44">
        <v>0</v>
      </c>
      <c r="CK56" s="44">
        <v>412.63659999999999</v>
      </c>
      <c r="CL56" s="44">
        <v>110.84788</v>
      </c>
      <c r="CM56" s="44">
        <v>0</v>
      </c>
      <c r="CN56" s="44">
        <v>0</v>
      </c>
      <c r="CO56" s="44">
        <v>378.28694999999999</v>
      </c>
      <c r="CP56" s="44">
        <v>6639.1450000000004</v>
      </c>
      <c r="CQ56" s="44">
        <v>0</v>
      </c>
      <c r="CR56" s="44">
        <v>913.28800000000001</v>
      </c>
      <c r="CS56" s="44">
        <v>0</v>
      </c>
      <c r="CT56" s="44">
        <v>439.8535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955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956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5"/>
      <c r="C62" s="35" t="s">
        <v>957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6"/>
      <c r="C64" s="35" t="s">
        <v>958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25" activePane="bottomRight" state="frozen"/>
      <selection pane="topRight" activeCell="C1" sqref="C1"/>
      <selection pane="bottomLeft" activeCell="A7" sqref="A7"/>
      <selection pane="bottomRight" activeCell="I39" sqref="I39"/>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0" t="s">
        <v>0</v>
      </c>
      <c r="C3" s="191"/>
      <c r="D3" s="191"/>
      <c r="E3" s="191"/>
      <c r="F3" s="191"/>
      <c r="G3" s="191"/>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959</v>
      </c>
      <c r="C5" s="1"/>
      <c r="D5" s="1"/>
      <c r="E5" s="1"/>
      <c r="F5" s="1"/>
      <c r="G5" s="1"/>
      <c r="H5" s="1"/>
      <c r="I5" s="1"/>
      <c r="J5" s="1"/>
      <c r="K5" s="1"/>
      <c r="L5" s="1"/>
      <c r="M5" s="1"/>
      <c r="N5" s="1"/>
      <c r="O5" s="1"/>
      <c r="P5" s="1"/>
      <c r="Q5" s="1"/>
      <c r="R5" s="1"/>
      <c r="S5" s="1"/>
      <c r="T5" s="1"/>
      <c r="U5" s="1"/>
      <c r="V5" s="1"/>
      <c r="W5" s="1"/>
      <c r="X5" s="1"/>
    </row>
    <row r="6" spans="1:24" ht="48" x14ac:dyDescent="0.3">
      <c r="A6" s="1"/>
      <c r="B6" s="234" t="s">
        <v>592</v>
      </c>
      <c r="C6" s="235" t="s">
        <v>960</v>
      </c>
      <c r="D6" s="235" t="s">
        <v>961</v>
      </c>
      <c r="E6" s="235" t="s">
        <v>962</v>
      </c>
      <c r="F6" s="235" t="s">
        <v>963</v>
      </c>
      <c r="G6" s="235" t="s">
        <v>964</v>
      </c>
      <c r="H6" s="235" t="s">
        <v>3550</v>
      </c>
      <c r="I6" s="235" t="s">
        <v>3551</v>
      </c>
      <c r="J6" s="235" t="s">
        <v>3552</v>
      </c>
      <c r="K6" s="235" t="s">
        <v>3553</v>
      </c>
      <c r="L6" s="235" t="s">
        <v>965</v>
      </c>
      <c r="M6" s="235" t="s">
        <v>966</v>
      </c>
      <c r="N6" s="235" t="s">
        <v>967</v>
      </c>
      <c r="O6" s="235" t="s">
        <v>968</v>
      </c>
      <c r="P6" s="234" t="s">
        <v>969</v>
      </c>
      <c r="Q6" s="1"/>
      <c r="R6" s="1"/>
      <c r="S6" s="1"/>
      <c r="T6" s="1"/>
      <c r="U6" s="47" t="s">
        <v>3</v>
      </c>
      <c r="V6" s="47" t="s">
        <v>67</v>
      </c>
      <c r="W6" s="47" t="s">
        <v>970</v>
      </c>
      <c r="X6" s="47" t="s">
        <v>971</v>
      </c>
    </row>
    <row r="7" spans="1:24" x14ac:dyDescent="0.3">
      <c r="A7" s="1"/>
      <c r="B7" s="48" t="s">
        <v>818</v>
      </c>
      <c r="C7" s="49">
        <v>802.6</v>
      </c>
      <c r="D7" s="49">
        <v>1854.1</v>
      </c>
      <c r="E7" s="49">
        <v>3357.4</v>
      </c>
      <c r="F7" s="49">
        <v>48.3</v>
      </c>
      <c r="G7" s="49">
        <v>0</v>
      </c>
      <c r="H7" s="49"/>
      <c r="I7" s="49"/>
      <c r="J7" s="49"/>
      <c r="K7" s="49">
        <f>DESPACHO_EJECUTADO!FE11+DESPACHO_EJECUTADO!FF11</f>
        <v>59.2</v>
      </c>
      <c r="L7" s="49">
        <v>43.1</v>
      </c>
      <c r="M7" s="49">
        <v>8.8000000000000007</v>
      </c>
      <c r="N7" s="49">
        <v>0</v>
      </c>
      <c r="O7" s="49">
        <v>248.1</v>
      </c>
      <c r="P7" s="237">
        <f>SUM(C7:O7)</f>
        <v>6421.6000000000013</v>
      </c>
      <c r="Q7" s="1"/>
      <c r="R7" s="1"/>
      <c r="S7" s="1"/>
      <c r="T7" s="1"/>
      <c r="U7" s="205" t="s">
        <v>636</v>
      </c>
      <c r="V7" s="50" t="s">
        <v>972</v>
      </c>
      <c r="W7" s="51">
        <v>370.4</v>
      </c>
      <c r="X7" s="51" t="s">
        <v>973</v>
      </c>
    </row>
    <row r="8" spans="1:24" x14ac:dyDescent="0.3">
      <c r="A8" s="1"/>
      <c r="B8" s="52" t="s">
        <v>819</v>
      </c>
      <c r="C8" s="53">
        <v>822.8</v>
      </c>
      <c r="D8" s="53">
        <v>1832.8</v>
      </c>
      <c r="E8" s="53">
        <v>3373.9</v>
      </c>
      <c r="F8" s="53">
        <v>47.2</v>
      </c>
      <c r="G8" s="53">
        <v>0</v>
      </c>
      <c r="H8" s="53"/>
      <c r="I8" s="53"/>
      <c r="J8" s="53"/>
      <c r="K8" s="53">
        <f>DESPACHO_EJECUTADO!FE12+DESPACHO_EJECUTADO!FF12</f>
        <v>59.3</v>
      </c>
      <c r="L8" s="53">
        <v>42.8</v>
      </c>
      <c r="M8" s="53">
        <v>8.8000000000000007</v>
      </c>
      <c r="N8" s="53">
        <v>0</v>
      </c>
      <c r="O8" s="53">
        <v>213.7</v>
      </c>
      <c r="P8" s="238">
        <f t="shared" ref="P8:P54" si="0">SUM(C8:O8)</f>
        <v>6401.3</v>
      </c>
      <c r="Q8" s="1"/>
      <c r="R8" s="1"/>
      <c r="S8" s="1"/>
      <c r="T8" s="1"/>
      <c r="U8" s="205" t="s">
        <v>637</v>
      </c>
      <c r="V8" s="50" t="s">
        <v>974</v>
      </c>
      <c r="W8" s="51">
        <v>23.75</v>
      </c>
      <c r="X8" s="51" t="s">
        <v>973</v>
      </c>
    </row>
    <row r="9" spans="1:24" x14ac:dyDescent="0.3">
      <c r="A9" s="1"/>
      <c r="B9" s="52" t="s">
        <v>820</v>
      </c>
      <c r="C9" s="53">
        <v>812.3</v>
      </c>
      <c r="D9" s="53">
        <v>1757.8</v>
      </c>
      <c r="E9" s="53">
        <v>3383.6</v>
      </c>
      <c r="F9" s="53">
        <v>46.6</v>
      </c>
      <c r="G9" s="53">
        <v>0</v>
      </c>
      <c r="H9" s="53"/>
      <c r="I9" s="53"/>
      <c r="J9" s="53"/>
      <c r="K9" s="53">
        <f>DESPACHO_EJECUTADO!FE13+DESPACHO_EJECUTADO!FF13</f>
        <v>59.5</v>
      </c>
      <c r="L9" s="53">
        <v>43.3</v>
      </c>
      <c r="M9" s="53">
        <v>8.8000000000000007</v>
      </c>
      <c r="N9" s="53">
        <v>0</v>
      </c>
      <c r="O9" s="53">
        <v>142.19999999999999</v>
      </c>
      <c r="P9" s="238">
        <f t="shared" si="0"/>
        <v>6254.1</v>
      </c>
      <c r="Q9" s="1"/>
      <c r="R9" s="1"/>
      <c r="S9" s="1"/>
      <c r="T9" s="1"/>
      <c r="U9" s="205" t="s">
        <v>638</v>
      </c>
      <c r="V9" s="50" t="s">
        <v>975</v>
      </c>
      <c r="W9" s="51">
        <v>0.65</v>
      </c>
      <c r="X9" s="51" t="s">
        <v>973</v>
      </c>
    </row>
    <row r="10" spans="1:24" x14ac:dyDescent="0.3">
      <c r="A10" s="1"/>
      <c r="B10" s="52" t="s">
        <v>821</v>
      </c>
      <c r="C10" s="53">
        <v>791.7</v>
      </c>
      <c r="D10" s="53">
        <v>1781.8</v>
      </c>
      <c r="E10" s="53">
        <v>3383</v>
      </c>
      <c r="F10" s="53">
        <v>47.7</v>
      </c>
      <c r="G10" s="53">
        <v>0</v>
      </c>
      <c r="H10" s="53"/>
      <c r="I10" s="53"/>
      <c r="J10" s="53"/>
      <c r="K10" s="53">
        <f>DESPACHO_EJECUTADO!FE14+DESPACHO_EJECUTADO!FF14</f>
        <v>59.5</v>
      </c>
      <c r="L10" s="53">
        <v>42.3</v>
      </c>
      <c r="M10" s="53">
        <v>8.8000000000000007</v>
      </c>
      <c r="N10" s="53">
        <v>0</v>
      </c>
      <c r="O10" s="53">
        <v>130.69999999999999</v>
      </c>
      <c r="P10" s="238">
        <f t="shared" si="0"/>
        <v>6245.5</v>
      </c>
      <c r="Q10" s="1"/>
      <c r="R10" s="1"/>
      <c r="S10" s="1"/>
      <c r="T10" s="1"/>
      <c r="U10" s="205" t="s">
        <v>606</v>
      </c>
      <c r="V10" s="50" t="s">
        <v>976</v>
      </c>
      <c r="W10" s="51" t="s">
        <v>973</v>
      </c>
      <c r="X10" s="51">
        <v>2218</v>
      </c>
    </row>
    <row r="11" spans="1:24" x14ac:dyDescent="0.3">
      <c r="A11" s="1"/>
      <c r="B11" s="52" t="s">
        <v>822</v>
      </c>
      <c r="C11" s="53">
        <v>787.8</v>
      </c>
      <c r="D11" s="53">
        <v>1755.5</v>
      </c>
      <c r="E11" s="53">
        <v>3366.8</v>
      </c>
      <c r="F11" s="53">
        <v>46.8</v>
      </c>
      <c r="G11" s="53">
        <v>0</v>
      </c>
      <c r="H11" s="53"/>
      <c r="I11" s="53"/>
      <c r="J11" s="53"/>
      <c r="K11" s="53">
        <f>DESPACHO_EJECUTADO!FE15+DESPACHO_EJECUTADO!FF15</f>
        <v>59.7</v>
      </c>
      <c r="L11" s="53">
        <v>40.5</v>
      </c>
      <c r="M11" s="53">
        <v>8.8000000000000007</v>
      </c>
      <c r="N11" s="53">
        <v>0</v>
      </c>
      <c r="O11" s="53">
        <v>131.80000000000001</v>
      </c>
      <c r="P11" s="238">
        <f t="shared" si="0"/>
        <v>6197.7000000000007</v>
      </c>
      <c r="Q11" s="1"/>
      <c r="R11" s="1"/>
      <c r="S11" s="1"/>
      <c r="T11" s="1"/>
      <c r="U11" s="205" t="s">
        <v>210</v>
      </c>
      <c r="V11" s="50" t="s">
        <v>977</v>
      </c>
      <c r="W11" s="51">
        <v>223.9</v>
      </c>
      <c r="X11" s="51" t="s">
        <v>973</v>
      </c>
    </row>
    <row r="12" spans="1:24" x14ac:dyDescent="0.3">
      <c r="A12" s="1"/>
      <c r="B12" s="52" t="s">
        <v>823</v>
      </c>
      <c r="C12" s="53">
        <v>794</v>
      </c>
      <c r="D12" s="53">
        <v>1753.3</v>
      </c>
      <c r="E12" s="53">
        <v>3362.1</v>
      </c>
      <c r="F12" s="53">
        <v>46.8</v>
      </c>
      <c r="G12" s="53">
        <v>0</v>
      </c>
      <c r="H12" s="53"/>
      <c r="I12" s="53"/>
      <c r="J12" s="53"/>
      <c r="K12" s="53">
        <f>DESPACHO_EJECUTADO!FE16+DESPACHO_EJECUTADO!FF16</f>
        <v>60.1</v>
      </c>
      <c r="L12" s="53">
        <v>42.7</v>
      </c>
      <c r="M12" s="53">
        <v>8.8000000000000007</v>
      </c>
      <c r="N12" s="53">
        <v>0</v>
      </c>
      <c r="O12" s="53">
        <v>170.5</v>
      </c>
      <c r="P12" s="238">
        <f t="shared" si="0"/>
        <v>6238.3</v>
      </c>
      <c r="Q12" s="1"/>
      <c r="R12" s="1"/>
      <c r="S12" s="1"/>
      <c r="T12" s="1"/>
      <c r="U12" s="205" t="s">
        <v>214</v>
      </c>
      <c r="V12" s="50" t="s">
        <v>978</v>
      </c>
      <c r="W12" s="51" t="s">
        <v>973</v>
      </c>
      <c r="X12" s="51">
        <v>957.45</v>
      </c>
    </row>
    <row r="13" spans="1:24" x14ac:dyDescent="0.3">
      <c r="A13" s="1"/>
      <c r="B13" s="52" t="s">
        <v>824</v>
      </c>
      <c r="C13" s="53">
        <v>782.9</v>
      </c>
      <c r="D13" s="53">
        <v>1571</v>
      </c>
      <c r="E13" s="53">
        <v>3362.1</v>
      </c>
      <c r="F13" s="53">
        <v>46.6</v>
      </c>
      <c r="G13" s="53">
        <v>0</v>
      </c>
      <c r="H13" s="53"/>
      <c r="I13" s="53"/>
      <c r="J13" s="53"/>
      <c r="K13" s="53">
        <f>DESPACHO_EJECUTADO!FE17+DESPACHO_EJECUTADO!FF17</f>
        <v>59.7</v>
      </c>
      <c r="L13" s="53">
        <v>43.7</v>
      </c>
      <c r="M13" s="53">
        <v>8.8000000000000007</v>
      </c>
      <c r="N13" s="53">
        <v>0</v>
      </c>
      <c r="O13" s="53">
        <v>222.4</v>
      </c>
      <c r="P13" s="238">
        <f t="shared" si="0"/>
        <v>6097.2</v>
      </c>
      <c r="Q13" s="1"/>
      <c r="R13" s="1"/>
      <c r="S13" s="1"/>
      <c r="T13" s="1"/>
      <c r="U13" s="205"/>
      <c r="V13" s="50" t="s">
        <v>979</v>
      </c>
      <c r="W13" s="51">
        <v>95.2</v>
      </c>
      <c r="X13" s="51" t="s">
        <v>973</v>
      </c>
    </row>
    <row r="14" spans="1:24" x14ac:dyDescent="0.3">
      <c r="A14" s="1"/>
      <c r="B14" s="54" t="s">
        <v>825</v>
      </c>
      <c r="C14" s="55">
        <v>775.7</v>
      </c>
      <c r="D14" s="55">
        <v>1568.6</v>
      </c>
      <c r="E14" s="55">
        <v>3365.9</v>
      </c>
      <c r="F14" s="55">
        <v>46.9</v>
      </c>
      <c r="G14" s="55">
        <v>0</v>
      </c>
      <c r="H14" s="55"/>
      <c r="I14" s="55"/>
      <c r="J14" s="55"/>
      <c r="K14" s="55">
        <f>DESPACHO_EJECUTADO!FE18+DESPACHO_EJECUTADO!FF18</f>
        <v>59.7</v>
      </c>
      <c r="L14" s="55">
        <v>42.2</v>
      </c>
      <c r="M14" s="55">
        <v>8.8000000000000007</v>
      </c>
      <c r="N14" s="55">
        <v>0</v>
      </c>
      <c r="O14" s="55">
        <v>239.9</v>
      </c>
      <c r="P14" s="239">
        <f t="shared" si="0"/>
        <v>6107.7</v>
      </c>
      <c r="Q14" s="1"/>
      <c r="R14" s="1"/>
      <c r="S14" s="1"/>
      <c r="T14" s="1"/>
      <c r="U14" s="205" t="s">
        <v>59</v>
      </c>
      <c r="V14" s="50" t="s">
        <v>980</v>
      </c>
      <c r="W14" s="51">
        <v>164.25</v>
      </c>
      <c r="X14" s="51" t="s">
        <v>973</v>
      </c>
    </row>
    <row r="15" spans="1:24" x14ac:dyDescent="0.3">
      <c r="A15" s="1"/>
      <c r="B15" s="48" t="s">
        <v>826</v>
      </c>
      <c r="C15" s="49">
        <v>790.7</v>
      </c>
      <c r="D15" s="49">
        <v>1591</v>
      </c>
      <c r="E15" s="49">
        <v>3371.9</v>
      </c>
      <c r="F15" s="49">
        <v>46.6</v>
      </c>
      <c r="G15" s="49">
        <v>0</v>
      </c>
      <c r="H15" s="49"/>
      <c r="I15" s="49"/>
      <c r="J15" s="49"/>
      <c r="K15" s="49">
        <f>DESPACHO_EJECUTADO!FE19+DESPACHO_EJECUTADO!FF19</f>
        <v>59.7</v>
      </c>
      <c r="L15" s="49">
        <v>42.8</v>
      </c>
      <c r="M15" s="49">
        <v>8.8000000000000007</v>
      </c>
      <c r="N15" s="49">
        <v>0</v>
      </c>
      <c r="O15" s="49">
        <v>248</v>
      </c>
      <c r="P15" s="237">
        <f t="shared" si="0"/>
        <v>6159.5000000000009</v>
      </c>
      <c r="Q15" s="1"/>
      <c r="R15" s="1"/>
      <c r="S15" s="1"/>
      <c r="T15" s="1"/>
      <c r="U15" s="205"/>
      <c r="V15" s="50" t="s">
        <v>981</v>
      </c>
      <c r="W15" s="51" t="s">
        <v>973</v>
      </c>
      <c r="X15" s="51">
        <v>294.10000000000002</v>
      </c>
    </row>
    <row r="16" spans="1:24" x14ac:dyDescent="0.3">
      <c r="A16" s="1"/>
      <c r="B16" s="52" t="s">
        <v>827</v>
      </c>
      <c r="C16" s="53">
        <v>775.6</v>
      </c>
      <c r="D16" s="53">
        <v>1745.4</v>
      </c>
      <c r="E16" s="53">
        <v>3366.9</v>
      </c>
      <c r="F16" s="53">
        <v>46.5</v>
      </c>
      <c r="G16" s="53">
        <v>0</v>
      </c>
      <c r="H16" s="53"/>
      <c r="I16" s="53"/>
      <c r="J16" s="53"/>
      <c r="K16" s="53">
        <f>DESPACHO_EJECUTADO!FE20+DESPACHO_EJECUTADO!FF20</f>
        <v>59.9</v>
      </c>
      <c r="L16" s="53">
        <v>40</v>
      </c>
      <c r="M16" s="53">
        <v>8.8000000000000007</v>
      </c>
      <c r="N16" s="53">
        <v>0</v>
      </c>
      <c r="O16" s="53">
        <v>247.3</v>
      </c>
      <c r="P16" s="238">
        <f t="shared" si="0"/>
        <v>6290.4</v>
      </c>
      <c r="Q16" s="1"/>
      <c r="R16" s="1"/>
      <c r="S16" s="1"/>
      <c r="T16" s="1"/>
      <c r="U16" s="205"/>
      <c r="V16" s="50" t="s">
        <v>982</v>
      </c>
      <c r="W16" s="51" t="s">
        <v>973</v>
      </c>
      <c r="X16" s="51">
        <v>1932.5</v>
      </c>
    </row>
    <row r="17" spans="1:24" x14ac:dyDescent="0.3">
      <c r="A17" s="1"/>
      <c r="B17" s="52" t="s">
        <v>828</v>
      </c>
      <c r="C17" s="53">
        <v>796.6</v>
      </c>
      <c r="D17" s="53">
        <v>1701.9</v>
      </c>
      <c r="E17" s="53">
        <v>3477.4</v>
      </c>
      <c r="F17" s="53">
        <v>47.3</v>
      </c>
      <c r="G17" s="53">
        <v>0</v>
      </c>
      <c r="H17" s="53"/>
      <c r="I17" s="53"/>
      <c r="J17" s="53"/>
      <c r="K17" s="53">
        <f>DESPACHO_EJECUTADO!FE21+DESPACHO_EJECUTADO!FF21</f>
        <v>60.1</v>
      </c>
      <c r="L17" s="53">
        <v>42.9</v>
      </c>
      <c r="M17" s="53">
        <v>8.8000000000000007</v>
      </c>
      <c r="N17" s="53">
        <v>0.1</v>
      </c>
      <c r="O17" s="53">
        <v>244.3</v>
      </c>
      <c r="P17" s="238">
        <f t="shared" si="0"/>
        <v>6379.4000000000005</v>
      </c>
      <c r="Q17" s="1"/>
      <c r="R17" s="1"/>
      <c r="S17" s="1"/>
      <c r="T17" s="1"/>
      <c r="U17" s="205" t="s">
        <v>639</v>
      </c>
      <c r="V17" s="50" t="s">
        <v>983</v>
      </c>
      <c r="W17" s="51">
        <v>115.2</v>
      </c>
      <c r="X17" s="51" t="s">
        <v>973</v>
      </c>
    </row>
    <row r="18" spans="1:24" x14ac:dyDescent="0.3">
      <c r="A18" s="1"/>
      <c r="B18" s="52" t="s">
        <v>829</v>
      </c>
      <c r="C18" s="53">
        <v>771.3</v>
      </c>
      <c r="D18" s="53">
        <v>1858.1</v>
      </c>
      <c r="E18" s="53">
        <v>3496.4</v>
      </c>
      <c r="F18" s="53">
        <v>47.3</v>
      </c>
      <c r="G18" s="53">
        <v>0</v>
      </c>
      <c r="H18" s="53"/>
      <c r="I18" s="53"/>
      <c r="J18" s="53"/>
      <c r="K18" s="53">
        <f>DESPACHO_EJECUTADO!FE22+DESPACHO_EJECUTADO!FF22</f>
        <v>58.7</v>
      </c>
      <c r="L18" s="53">
        <v>46.7</v>
      </c>
      <c r="M18" s="53">
        <v>8.8000000000000007</v>
      </c>
      <c r="N18" s="53">
        <v>19.7</v>
      </c>
      <c r="O18" s="53">
        <v>244.5</v>
      </c>
      <c r="P18" s="238">
        <f t="shared" si="0"/>
        <v>6551.4999999999991</v>
      </c>
      <c r="Q18" s="1"/>
      <c r="R18" s="1"/>
      <c r="S18" s="1"/>
      <c r="T18" s="1"/>
      <c r="U18" s="205"/>
      <c r="V18" s="50" t="s">
        <v>984</v>
      </c>
      <c r="W18" s="51">
        <v>86.75</v>
      </c>
      <c r="X18" s="51" t="s">
        <v>973</v>
      </c>
    </row>
    <row r="19" spans="1:24" x14ac:dyDescent="0.3">
      <c r="A19" s="1"/>
      <c r="B19" s="52" t="s">
        <v>830</v>
      </c>
      <c r="C19" s="53">
        <v>782.1</v>
      </c>
      <c r="D19" s="53">
        <v>1683</v>
      </c>
      <c r="E19" s="53">
        <v>3498.2</v>
      </c>
      <c r="F19" s="53">
        <v>46.8</v>
      </c>
      <c r="G19" s="53">
        <v>57.5</v>
      </c>
      <c r="H19" s="53"/>
      <c r="I19" s="53"/>
      <c r="J19" s="53"/>
      <c r="K19" s="53">
        <f>DESPACHO_EJECUTADO!FE23+DESPACHO_EJECUTADO!FF23</f>
        <v>58.4</v>
      </c>
      <c r="L19" s="53">
        <v>46.5</v>
      </c>
      <c r="M19" s="53">
        <v>8.9</v>
      </c>
      <c r="N19" s="53">
        <v>254.3</v>
      </c>
      <c r="O19" s="53">
        <v>246.8</v>
      </c>
      <c r="P19" s="238">
        <f t="shared" si="0"/>
        <v>6682.4999999999991</v>
      </c>
      <c r="Q19" s="1"/>
      <c r="R19" s="1"/>
      <c r="S19" s="1"/>
      <c r="T19" s="1"/>
      <c r="U19" s="205"/>
      <c r="V19" s="50" t="s">
        <v>985</v>
      </c>
      <c r="W19" s="51">
        <v>122.35</v>
      </c>
      <c r="X19" s="51" t="s">
        <v>973</v>
      </c>
    </row>
    <row r="20" spans="1:24" x14ac:dyDescent="0.3">
      <c r="A20" s="1"/>
      <c r="B20" s="52" t="s">
        <v>831</v>
      </c>
      <c r="C20" s="53">
        <v>785.2</v>
      </c>
      <c r="D20" s="53">
        <v>1537.5</v>
      </c>
      <c r="E20" s="53">
        <v>3486.4</v>
      </c>
      <c r="F20" s="53">
        <v>46.9</v>
      </c>
      <c r="G20" s="53">
        <v>58</v>
      </c>
      <c r="H20" s="53"/>
      <c r="I20" s="53"/>
      <c r="J20" s="53"/>
      <c r="K20" s="53">
        <f>DESPACHO_EJECUTADO!FE24+DESPACHO_EJECUTADO!FF24</f>
        <v>58.4</v>
      </c>
      <c r="L20" s="53">
        <v>45.9</v>
      </c>
      <c r="M20" s="53">
        <v>8.9</v>
      </c>
      <c r="N20" s="53">
        <v>536.5</v>
      </c>
      <c r="O20" s="53">
        <v>200.4</v>
      </c>
      <c r="P20" s="238">
        <f t="shared" si="0"/>
        <v>6764.0999999999985</v>
      </c>
      <c r="Q20" s="1"/>
      <c r="R20" s="1"/>
      <c r="S20" s="1"/>
      <c r="T20" s="1"/>
      <c r="U20" s="205"/>
      <c r="V20" s="50" t="s">
        <v>986</v>
      </c>
      <c r="W20" s="51">
        <v>44.4</v>
      </c>
      <c r="X20" s="51" t="s">
        <v>973</v>
      </c>
    </row>
    <row r="21" spans="1:24" x14ac:dyDescent="0.3">
      <c r="A21" s="1"/>
      <c r="B21" s="52" t="s">
        <v>832</v>
      </c>
      <c r="C21" s="53">
        <v>794.5</v>
      </c>
      <c r="D21" s="53">
        <v>1485.8</v>
      </c>
      <c r="E21" s="53">
        <v>3435.3</v>
      </c>
      <c r="F21" s="53">
        <v>46.6</v>
      </c>
      <c r="G21" s="53">
        <v>57.9</v>
      </c>
      <c r="H21" s="53"/>
      <c r="I21" s="53"/>
      <c r="J21" s="53"/>
      <c r="K21" s="53">
        <f>DESPACHO_EJECUTADO!FE25+DESPACHO_EJECUTADO!FF25</f>
        <v>58.8</v>
      </c>
      <c r="L21" s="53">
        <v>43.9</v>
      </c>
      <c r="M21" s="53">
        <v>8.9</v>
      </c>
      <c r="N21" s="53">
        <v>812.4</v>
      </c>
      <c r="O21" s="53">
        <v>163.69999999999999</v>
      </c>
      <c r="P21" s="238">
        <f t="shared" si="0"/>
        <v>6907.7999999999993</v>
      </c>
      <c r="Q21" s="1"/>
      <c r="R21" s="1"/>
      <c r="S21" s="1"/>
      <c r="T21" s="1"/>
      <c r="U21" s="205" t="s">
        <v>604</v>
      </c>
      <c r="V21" s="50" t="s">
        <v>987</v>
      </c>
      <c r="W21" s="51">
        <v>2945.15</v>
      </c>
      <c r="X21" s="51" t="s">
        <v>973</v>
      </c>
    </row>
    <row r="22" spans="1:24" x14ac:dyDescent="0.3">
      <c r="A22" s="1"/>
      <c r="B22" s="54" t="s">
        <v>833</v>
      </c>
      <c r="C22" s="55">
        <v>801.6</v>
      </c>
      <c r="D22" s="55">
        <v>1558.1</v>
      </c>
      <c r="E22" s="55">
        <v>3379.1</v>
      </c>
      <c r="F22" s="55">
        <v>46.7</v>
      </c>
      <c r="G22" s="55">
        <v>61.3</v>
      </c>
      <c r="H22" s="55"/>
      <c r="I22" s="55"/>
      <c r="J22" s="55"/>
      <c r="K22" s="55">
        <f>DESPACHO_EJECUTADO!FE26+DESPACHO_EJECUTADO!FF26</f>
        <v>58.4</v>
      </c>
      <c r="L22" s="55">
        <v>43.9</v>
      </c>
      <c r="M22" s="55">
        <v>8.9</v>
      </c>
      <c r="N22" s="55">
        <v>864.2</v>
      </c>
      <c r="O22" s="55">
        <v>155.30000000000001</v>
      </c>
      <c r="P22" s="239">
        <f t="shared" si="0"/>
        <v>6977.4999999999982</v>
      </c>
      <c r="Q22" s="1"/>
      <c r="R22" s="1"/>
      <c r="S22" s="1"/>
      <c r="T22" s="1"/>
      <c r="U22" s="205" t="s">
        <v>233</v>
      </c>
      <c r="V22" s="50" t="s">
        <v>988</v>
      </c>
      <c r="W22" s="51" t="s">
        <v>973</v>
      </c>
      <c r="X22" s="51">
        <v>173.7</v>
      </c>
    </row>
    <row r="23" spans="1:24" x14ac:dyDescent="0.3">
      <c r="A23" s="1"/>
      <c r="B23" s="48" t="s">
        <v>834</v>
      </c>
      <c r="C23" s="49">
        <v>801.5</v>
      </c>
      <c r="D23" s="49">
        <v>1653.5</v>
      </c>
      <c r="E23" s="49">
        <v>3372.9</v>
      </c>
      <c r="F23" s="49">
        <v>46.6</v>
      </c>
      <c r="G23" s="49">
        <v>58.4</v>
      </c>
      <c r="H23" s="49"/>
      <c r="I23" s="49"/>
      <c r="J23" s="49"/>
      <c r="K23" s="49">
        <f>DESPACHO_EJECUTADO!FE27+DESPACHO_EJECUTADO!FF27</f>
        <v>59.5</v>
      </c>
      <c r="L23" s="49">
        <v>58.6</v>
      </c>
      <c r="M23" s="49">
        <v>8.9</v>
      </c>
      <c r="N23" s="49">
        <v>892.8</v>
      </c>
      <c r="O23" s="49">
        <v>169.3</v>
      </c>
      <c r="P23" s="237">
        <f t="shared" si="0"/>
        <v>7122</v>
      </c>
      <c r="Q23" s="1"/>
      <c r="R23" s="1"/>
      <c r="S23" s="1"/>
      <c r="T23" s="1"/>
      <c r="U23" s="205"/>
      <c r="V23" s="50" t="s">
        <v>989</v>
      </c>
      <c r="W23" s="51" t="s">
        <v>973</v>
      </c>
      <c r="X23" s="51">
        <v>129.55000000000001</v>
      </c>
    </row>
    <row r="24" spans="1:24" x14ac:dyDescent="0.3">
      <c r="A24" s="1"/>
      <c r="B24" s="52" t="s">
        <v>835</v>
      </c>
      <c r="C24" s="53">
        <v>855.6</v>
      </c>
      <c r="D24" s="53">
        <v>1585.2</v>
      </c>
      <c r="E24" s="53">
        <v>3392.6</v>
      </c>
      <c r="F24" s="53">
        <v>45.8</v>
      </c>
      <c r="G24" s="53">
        <v>58.8</v>
      </c>
      <c r="H24" s="53"/>
      <c r="I24" s="53"/>
      <c r="J24" s="53"/>
      <c r="K24" s="53">
        <f>DESPACHO_EJECUTADO!FE28+DESPACHO_EJECUTADO!FF28</f>
        <v>59.8</v>
      </c>
      <c r="L24" s="53">
        <v>60.2</v>
      </c>
      <c r="M24" s="53">
        <v>8.9</v>
      </c>
      <c r="N24" s="53">
        <v>906.9</v>
      </c>
      <c r="O24" s="53">
        <v>178.1</v>
      </c>
      <c r="P24" s="238">
        <f t="shared" si="0"/>
        <v>7151.9</v>
      </c>
      <c r="Q24" s="1"/>
      <c r="R24" s="1"/>
      <c r="S24" s="1"/>
      <c r="T24" s="1"/>
      <c r="U24" s="205" t="s">
        <v>635</v>
      </c>
      <c r="V24" s="50" t="s">
        <v>990</v>
      </c>
      <c r="W24" s="51">
        <v>44.15</v>
      </c>
      <c r="X24" s="51" t="s">
        <v>973</v>
      </c>
    </row>
    <row r="25" spans="1:24" x14ac:dyDescent="0.3">
      <c r="A25" s="1"/>
      <c r="B25" s="52" t="s">
        <v>836</v>
      </c>
      <c r="C25" s="53">
        <v>848</v>
      </c>
      <c r="D25" s="53">
        <v>1665</v>
      </c>
      <c r="E25" s="53">
        <v>3457.6</v>
      </c>
      <c r="F25" s="53">
        <v>45.5</v>
      </c>
      <c r="G25" s="53">
        <v>58.5</v>
      </c>
      <c r="H25" s="53"/>
      <c r="I25" s="53"/>
      <c r="J25" s="53"/>
      <c r="K25" s="53">
        <f>DESPACHO_EJECUTADO!FE29+DESPACHO_EJECUTADO!FF29</f>
        <v>60</v>
      </c>
      <c r="L25" s="53">
        <v>58.6</v>
      </c>
      <c r="M25" s="53">
        <v>8.9</v>
      </c>
      <c r="N25" s="53">
        <v>913.6</v>
      </c>
      <c r="O25" s="53">
        <v>211.1</v>
      </c>
      <c r="P25" s="238">
        <f t="shared" si="0"/>
        <v>7326.8000000000011</v>
      </c>
      <c r="Q25" s="1"/>
      <c r="R25" s="1"/>
      <c r="S25" s="1"/>
      <c r="T25" s="1"/>
      <c r="U25" s="205" t="s">
        <v>64</v>
      </c>
      <c r="V25" s="50" t="s">
        <v>65</v>
      </c>
      <c r="W25" s="51" t="s">
        <v>973</v>
      </c>
      <c r="X25" s="51">
        <v>15081.8</v>
      </c>
    </row>
    <row r="26" spans="1:24" x14ac:dyDescent="0.3">
      <c r="A26" s="1"/>
      <c r="B26" s="52" t="s">
        <v>837</v>
      </c>
      <c r="C26" s="53">
        <v>837.2</v>
      </c>
      <c r="D26" s="53">
        <v>1726.8</v>
      </c>
      <c r="E26" s="53">
        <v>3445.9</v>
      </c>
      <c r="F26" s="53">
        <v>44.9</v>
      </c>
      <c r="G26" s="53">
        <v>58</v>
      </c>
      <c r="H26" s="53"/>
      <c r="I26" s="53"/>
      <c r="J26" s="53"/>
      <c r="K26" s="53">
        <f>DESPACHO_EJECUTADO!FE30+DESPACHO_EJECUTADO!FF30</f>
        <v>58.7</v>
      </c>
      <c r="L26" s="53">
        <v>58.7</v>
      </c>
      <c r="M26" s="53">
        <v>8.9</v>
      </c>
      <c r="N26" s="53">
        <v>918.4</v>
      </c>
      <c r="O26" s="53">
        <v>234.9</v>
      </c>
      <c r="P26" s="238">
        <f t="shared" si="0"/>
        <v>7392.3999999999978</v>
      </c>
      <c r="Q26" s="1"/>
      <c r="R26" s="1"/>
      <c r="S26" s="1"/>
      <c r="T26" s="1"/>
      <c r="U26" s="205"/>
      <c r="V26" s="50" t="s">
        <v>991</v>
      </c>
      <c r="W26" s="51">
        <v>5121.95</v>
      </c>
      <c r="X26" s="51" t="s">
        <v>973</v>
      </c>
    </row>
    <row r="27" spans="1:24" x14ac:dyDescent="0.3">
      <c r="A27" s="1"/>
      <c r="B27" s="52" t="s">
        <v>838</v>
      </c>
      <c r="C27" s="53">
        <v>849.6</v>
      </c>
      <c r="D27" s="53">
        <v>1819.8</v>
      </c>
      <c r="E27" s="53">
        <v>3380</v>
      </c>
      <c r="F27" s="53">
        <v>44.1</v>
      </c>
      <c r="G27" s="53">
        <v>57.8</v>
      </c>
      <c r="H27" s="53"/>
      <c r="I27" s="53"/>
      <c r="J27" s="53"/>
      <c r="K27" s="53">
        <f>DESPACHO_EJECUTADO!FE31+DESPACHO_EJECUTADO!FF31</f>
        <v>59.1</v>
      </c>
      <c r="L27" s="53">
        <v>57.9</v>
      </c>
      <c r="M27" s="53">
        <v>8.9</v>
      </c>
      <c r="N27" s="53">
        <v>918.7</v>
      </c>
      <c r="O27" s="53">
        <v>276.8</v>
      </c>
      <c r="P27" s="238">
        <f t="shared" si="0"/>
        <v>7472.7</v>
      </c>
      <c r="Q27" s="1"/>
      <c r="R27" s="1"/>
      <c r="S27" s="1"/>
      <c r="T27" s="1"/>
      <c r="U27" s="205" t="s">
        <v>623</v>
      </c>
      <c r="V27" s="50" t="s">
        <v>992</v>
      </c>
      <c r="W27" s="51">
        <v>102.35</v>
      </c>
      <c r="X27" s="51" t="s">
        <v>973</v>
      </c>
    </row>
    <row r="28" spans="1:24" x14ac:dyDescent="0.3">
      <c r="A28" s="1"/>
      <c r="B28" s="52" t="s">
        <v>839</v>
      </c>
      <c r="C28" s="53">
        <v>843.8</v>
      </c>
      <c r="D28" s="53">
        <v>1918.4</v>
      </c>
      <c r="E28" s="53">
        <v>3281.4</v>
      </c>
      <c r="F28" s="53">
        <v>44.5</v>
      </c>
      <c r="G28" s="53">
        <v>57.6</v>
      </c>
      <c r="H28" s="53"/>
      <c r="I28" s="53"/>
      <c r="J28" s="53"/>
      <c r="K28" s="53">
        <f>DESPACHO_EJECUTADO!FE32+DESPACHO_EJECUTADO!FF32</f>
        <v>58.400000000000006</v>
      </c>
      <c r="L28" s="53">
        <v>57.2</v>
      </c>
      <c r="M28" s="53">
        <v>9.1999999999999993</v>
      </c>
      <c r="N28" s="53">
        <v>911.7</v>
      </c>
      <c r="O28" s="53">
        <v>331.7</v>
      </c>
      <c r="P28" s="238">
        <f t="shared" si="0"/>
        <v>7513.9</v>
      </c>
      <c r="Q28" s="1"/>
      <c r="R28" s="1"/>
      <c r="S28" s="1"/>
      <c r="T28" s="1"/>
      <c r="U28" s="205" t="s">
        <v>640</v>
      </c>
      <c r="V28" s="50" t="s">
        <v>993</v>
      </c>
      <c r="W28" s="51">
        <v>240</v>
      </c>
      <c r="X28" s="51" t="s">
        <v>973</v>
      </c>
    </row>
    <row r="29" spans="1:24" x14ac:dyDescent="0.3">
      <c r="A29" s="1"/>
      <c r="B29" s="52" t="s">
        <v>840</v>
      </c>
      <c r="C29" s="53">
        <v>847.8</v>
      </c>
      <c r="D29" s="53">
        <v>1780.4</v>
      </c>
      <c r="E29" s="53">
        <v>3254.2</v>
      </c>
      <c r="F29" s="53">
        <v>44.7</v>
      </c>
      <c r="G29" s="53">
        <v>57.6</v>
      </c>
      <c r="H29" s="53"/>
      <c r="I29" s="53"/>
      <c r="J29" s="53"/>
      <c r="K29" s="53">
        <f>DESPACHO_EJECUTADO!FE33+DESPACHO_EJECUTADO!FF33</f>
        <v>58.2</v>
      </c>
      <c r="L29" s="53">
        <v>58.8</v>
      </c>
      <c r="M29" s="53">
        <v>10.1</v>
      </c>
      <c r="N29" s="53">
        <v>916.3</v>
      </c>
      <c r="O29" s="53">
        <v>471.6</v>
      </c>
      <c r="P29" s="238">
        <f t="shared" si="0"/>
        <v>7499.7000000000007</v>
      </c>
      <c r="Q29" s="1"/>
      <c r="R29" s="1"/>
      <c r="S29" s="1"/>
      <c r="T29" s="1"/>
      <c r="U29" s="205" t="s">
        <v>624</v>
      </c>
      <c r="V29" s="50" t="s">
        <v>994</v>
      </c>
      <c r="W29" s="51">
        <v>448.25</v>
      </c>
      <c r="X29" s="51" t="s">
        <v>973</v>
      </c>
    </row>
    <row r="30" spans="1:24" x14ac:dyDescent="0.3">
      <c r="A30" s="1"/>
      <c r="B30" s="54" t="s">
        <v>841</v>
      </c>
      <c r="C30" s="55">
        <v>858.2</v>
      </c>
      <c r="D30" s="55">
        <v>2037.8</v>
      </c>
      <c r="E30" s="55">
        <v>2944.7</v>
      </c>
      <c r="F30" s="55">
        <v>45.7</v>
      </c>
      <c r="G30" s="55">
        <v>59</v>
      </c>
      <c r="H30" s="55"/>
      <c r="I30" s="55"/>
      <c r="J30" s="55"/>
      <c r="K30" s="55">
        <f>DESPACHO_EJECUTADO!FE34+DESPACHO_EJECUTADO!FF34</f>
        <v>58.4</v>
      </c>
      <c r="L30" s="55">
        <v>60.4</v>
      </c>
      <c r="M30" s="55">
        <v>10.3</v>
      </c>
      <c r="N30" s="55">
        <v>917.7</v>
      </c>
      <c r="O30" s="55">
        <v>536.79999999999995</v>
      </c>
      <c r="P30" s="239">
        <f t="shared" si="0"/>
        <v>7528.9999999999991</v>
      </c>
      <c r="Q30" s="1"/>
      <c r="R30" s="1"/>
      <c r="S30" s="1"/>
      <c r="T30" s="1"/>
      <c r="U30" s="205" t="s">
        <v>261</v>
      </c>
      <c r="V30" s="50" t="s">
        <v>995</v>
      </c>
      <c r="W30" s="51" t="s">
        <v>973</v>
      </c>
      <c r="X30" s="51">
        <v>2187.75</v>
      </c>
    </row>
    <row r="31" spans="1:24" x14ac:dyDescent="0.3">
      <c r="A31" s="1"/>
      <c r="B31" s="48" t="s">
        <v>842</v>
      </c>
      <c r="C31" s="49">
        <v>857.9</v>
      </c>
      <c r="D31" s="49">
        <v>2079.9</v>
      </c>
      <c r="E31" s="49">
        <v>2870.9</v>
      </c>
      <c r="F31" s="49">
        <v>45.6</v>
      </c>
      <c r="G31" s="49">
        <v>57.3</v>
      </c>
      <c r="H31" s="49"/>
      <c r="I31" s="49"/>
      <c r="J31" s="49"/>
      <c r="K31" s="49">
        <f>DESPACHO_EJECUTADO!FE35+DESPACHO_EJECUTADO!FF35</f>
        <v>58.3</v>
      </c>
      <c r="L31" s="49">
        <v>61.5</v>
      </c>
      <c r="M31" s="49">
        <v>10.3</v>
      </c>
      <c r="N31" s="49">
        <v>914.9</v>
      </c>
      <c r="O31" s="49">
        <v>534.9</v>
      </c>
      <c r="P31" s="237">
        <f t="shared" si="0"/>
        <v>7491.5000000000009</v>
      </c>
      <c r="Q31" s="1"/>
      <c r="R31" s="1"/>
      <c r="S31" s="1"/>
      <c r="T31" s="1"/>
      <c r="U31" s="205"/>
      <c r="V31" s="50" t="s">
        <v>996</v>
      </c>
      <c r="W31" s="51">
        <v>104.15</v>
      </c>
      <c r="X31" s="51" t="s">
        <v>973</v>
      </c>
    </row>
    <row r="32" spans="1:24" x14ac:dyDescent="0.3">
      <c r="A32" s="1"/>
      <c r="B32" s="52" t="s">
        <v>843</v>
      </c>
      <c r="C32" s="53">
        <v>857</v>
      </c>
      <c r="D32" s="53">
        <v>1963.9</v>
      </c>
      <c r="E32" s="53">
        <v>2875.3</v>
      </c>
      <c r="F32" s="53">
        <v>45.9</v>
      </c>
      <c r="G32" s="53">
        <v>59.7</v>
      </c>
      <c r="H32" s="53"/>
      <c r="I32" s="53"/>
      <c r="J32" s="53"/>
      <c r="K32" s="53">
        <f>DESPACHO_EJECUTADO!FE36+DESPACHO_EJECUTADO!FF36</f>
        <v>58</v>
      </c>
      <c r="L32" s="53">
        <v>62.2</v>
      </c>
      <c r="M32" s="53">
        <v>10.199999999999999</v>
      </c>
      <c r="N32" s="53">
        <v>918.4</v>
      </c>
      <c r="O32" s="53">
        <v>556.1</v>
      </c>
      <c r="P32" s="238">
        <f t="shared" si="0"/>
        <v>7406.7</v>
      </c>
      <c r="Q32" s="1"/>
      <c r="R32" s="1"/>
      <c r="S32" s="1"/>
      <c r="T32" s="1"/>
      <c r="U32" s="205" t="s">
        <v>997</v>
      </c>
      <c r="V32" s="50" t="s">
        <v>998</v>
      </c>
      <c r="W32" s="51" t="s">
        <v>973</v>
      </c>
      <c r="X32" s="51">
        <v>1603.4</v>
      </c>
    </row>
    <row r="33" spans="1:24" x14ac:dyDescent="0.3">
      <c r="A33" s="1"/>
      <c r="B33" s="52" t="s">
        <v>844</v>
      </c>
      <c r="C33" s="53">
        <v>854</v>
      </c>
      <c r="D33" s="53">
        <v>1960.1</v>
      </c>
      <c r="E33" s="53">
        <v>2868.4</v>
      </c>
      <c r="F33" s="53">
        <v>45.8</v>
      </c>
      <c r="G33" s="53">
        <v>58.1</v>
      </c>
      <c r="H33" s="53"/>
      <c r="I33" s="53"/>
      <c r="J33" s="53"/>
      <c r="K33" s="53">
        <f>DESPACHO_EJECUTADO!FE37+DESPACHO_EJECUTADO!FF37</f>
        <v>58</v>
      </c>
      <c r="L33" s="53">
        <v>61.2</v>
      </c>
      <c r="M33" s="53">
        <v>10.199999999999999</v>
      </c>
      <c r="N33" s="53">
        <v>916</v>
      </c>
      <c r="O33" s="53">
        <v>567.29999999999995</v>
      </c>
      <c r="P33" s="238">
        <f t="shared" si="0"/>
        <v>7399.1</v>
      </c>
      <c r="Q33" s="1"/>
      <c r="R33" s="1"/>
      <c r="S33" s="1"/>
      <c r="T33" s="1"/>
      <c r="U33" s="205" t="s">
        <v>625</v>
      </c>
      <c r="V33" s="50" t="s">
        <v>999</v>
      </c>
      <c r="W33" s="51">
        <v>72.650000000000006</v>
      </c>
      <c r="X33" s="51" t="s">
        <v>973</v>
      </c>
    </row>
    <row r="34" spans="1:24" x14ac:dyDescent="0.3">
      <c r="A34" s="1"/>
      <c r="B34" s="52" t="s">
        <v>845</v>
      </c>
      <c r="C34" s="53">
        <v>844.1</v>
      </c>
      <c r="D34" s="53">
        <v>1964.5</v>
      </c>
      <c r="E34" s="53">
        <v>2861.8</v>
      </c>
      <c r="F34" s="53">
        <v>46.2</v>
      </c>
      <c r="G34" s="53">
        <v>57.7</v>
      </c>
      <c r="H34" s="53"/>
      <c r="I34" s="53"/>
      <c r="J34" s="53"/>
      <c r="K34" s="53">
        <f>DESPACHO_EJECUTADO!FE38+DESPACHO_EJECUTADO!FF38</f>
        <v>57.599999999999994</v>
      </c>
      <c r="L34" s="53">
        <v>60</v>
      </c>
      <c r="M34" s="53">
        <v>10.199999999999999</v>
      </c>
      <c r="N34" s="53">
        <v>915.5</v>
      </c>
      <c r="O34" s="53">
        <v>619.79999999999995</v>
      </c>
      <c r="P34" s="238">
        <f t="shared" si="0"/>
        <v>7437.4</v>
      </c>
      <c r="Q34" s="1"/>
      <c r="R34" s="1"/>
      <c r="S34" s="1"/>
      <c r="T34" s="1"/>
      <c r="U34" s="205" t="s">
        <v>626</v>
      </c>
      <c r="V34" s="50" t="s">
        <v>1000</v>
      </c>
      <c r="W34" s="51">
        <v>53.85</v>
      </c>
      <c r="X34" s="51" t="s">
        <v>973</v>
      </c>
    </row>
    <row r="35" spans="1:24" x14ac:dyDescent="0.3">
      <c r="A35" s="1"/>
      <c r="B35" s="52" t="s">
        <v>846</v>
      </c>
      <c r="C35" s="53">
        <v>831.5</v>
      </c>
      <c r="D35" s="53">
        <v>1796.8</v>
      </c>
      <c r="E35" s="53">
        <v>3108.6</v>
      </c>
      <c r="F35" s="53">
        <v>45.9</v>
      </c>
      <c r="G35" s="53">
        <v>57.7</v>
      </c>
      <c r="H35" s="53"/>
      <c r="I35" s="53"/>
      <c r="J35" s="53"/>
      <c r="K35" s="53">
        <f>DESPACHO_EJECUTADO!FE39+DESPACHO_EJECUTADO!FF39</f>
        <v>57.9</v>
      </c>
      <c r="L35" s="53">
        <v>59.5</v>
      </c>
      <c r="M35" s="53">
        <v>10.199999999999999</v>
      </c>
      <c r="N35" s="53">
        <v>901.1</v>
      </c>
      <c r="O35" s="53">
        <v>629.9</v>
      </c>
      <c r="P35" s="238">
        <f t="shared" si="0"/>
        <v>7499.0999999999985</v>
      </c>
      <c r="Q35" s="1"/>
      <c r="R35" s="1"/>
      <c r="S35" s="1"/>
      <c r="T35" s="1"/>
      <c r="U35" s="205" t="s">
        <v>76</v>
      </c>
      <c r="V35" s="50" t="s">
        <v>1001</v>
      </c>
      <c r="W35" s="51" t="s">
        <v>973</v>
      </c>
      <c r="X35" s="51">
        <v>1568.05</v>
      </c>
    </row>
    <row r="36" spans="1:24" x14ac:dyDescent="0.3">
      <c r="A36" s="1"/>
      <c r="B36" s="52" t="s">
        <v>847</v>
      </c>
      <c r="C36" s="53">
        <v>843.3</v>
      </c>
      <c r="D36" s="53">
        <v>1978.8</v>
      </c>
      <c r="E36" s="53">
        <v>3017.6</v>
      </c>
      <c r="F36" s="53">
        <v>45.8</v>
      </c>
      <c r="G36" s="53">
        <v>57.9</v>
      </c>
      <c r="H36" s="53"/>
      <c r="I36" s="53"/>
      <c r="J36" s="53"/>
      <c r="K36" s="53">
        <f>DESPACHO_EJECUTADO!FE40+DESPACHO_EJECUTADO!FF40</f>
        <v>58.5</v>
      </c>
      <c r="L36" s="53">
        <v>60.6</v>
      </c>
      <c r="M36" s="53">
        <v>10.199999999999999</v>
      </c>
      <c r="N36" s="53">
        <v>891.3</v>
      </c>
      <c r="O36" s="53">
        <v>631.79999999999995</v>
      </c>
      <c r="P36" s="238">
        <f t="shared" si="0"/>
        <v>7595.8</v>
      </c>
      <c r="Q36" s="1"/>
      <c r="R36" s="1"/>
      <c r="S36" s="1"/>
      <c r="T36" s="1"/>
      <c r="U36" s="205" t="s">
        <v>642</v>
      </c>
      <c r="V36" s="50" t="s">
        <v>1002</v>
      </c>
      <c r="W36" s="51">
        <v>163.6</v>
      </c>
      <c r="X36" s="51" t="s">
        <v>973</v>
      </c>
    </row>
    <row r="37" spans="1:24" x14ac:dyDescent="0.3">
      <c r="A37" s="1"/>
      <c r="B37" s="52" t="s">
        <v>848</v>
      </c>
      <c r="C37" s="53">
        <v>876.1</v>
      </c>
      <c r="D37" s="53">
        <v>2020.4</v>
      </c>
      <c r="E37" s="53">
        <v>3019.6</v>
      </c>
      <c r="F37" s="53">
        <v>46.4</v>
      </c>
      <c r="G37" s="53">
        <v>58.7</v>
      </c>
      <c r="H37" s="53"/>
      <c r="I37" s="53"/>
      <c r="J37" s="53"/>
      <c r="K37" s="53">
        <f>DESPACHO_EJECUTADO!FE41+DESPACHO_EJECUTADO!FF41</f>
        <v>60.5</v>
      </c>
      <c r="L37" s="53">
        <v>60</v>
      </c>
      <c r="M37" s="53">
        <v>10.199999999999999</v>
      </c>
      <c r="N37" s="53">
        <v>772.8</v>
      </c>
      <c r="O37" s="53">
        <v>649.20000000000005</v>
      </c>
      <c r="P37" s="238">
        <f t="shared" si="0"/>
        <v>7573.9</v>
      </c>
      <c r="Q37" s="1"/>
      <c r="R37" s="1"/>
      <c r="S37" s="1"/>
      <c r="T37" s="1"/>
      <c r="U37" s="205"/>
      <c r="V37" s="50" t="s">
        <v>1003</v>
      </c>
      <c r="W37" s="51">
        <v>86.35</v>
      </c>
      <c r="X37" s="51" t="s">
        <v>973</v>
      </c>
    </row>
    <row r="38" spans="1:24" x14ac:dyDescent="0.3">
      <c r="A38" s="1"/>
      <c r="B38" s="54" t="s">
        <v>849</v>
      </c>
      <c r="C38" s="55">
        <v>869.8</v>
      </c>
      <c r="D38" s="55">
        <v>2070.5</v>
      </c>
      <c r="E38" s="55">
        <v>3024.7</v>
      </c>
      <c r="F38" s="55">
        <v>46.3</v>
      </c>
      <c r="G38" s="55">
        <v>59.4</v>
      </c>
      <c r="H38" s="55"/>
      <c r="I38" s="55"/>
      <c r="J38" s="55"/>
      <c r="K38" s="55">
        <f>DESPACHO_EJECUTADO!FE42+DESPACHO_EJECUTADO!FF42</f>
        <v>59.7</v>
      </c>
      <c r="L38" s="55">
        <v>60</v>
      </c>
      <c r="M38" s="55">
        <v>10.199999999999999</v>
      </c>
      <c r="N38" s="55">
        <v>649</v>
      </c>
      <c r="O38" s="55">
        <v>651.79999999999995</v>
      </c>
      <c r="P38" s="239">
        <f t="shared" si="0"/>
        <v>7501.4</v>
      </c>
      <c r="Q38" s="1"/>
      <c r="R38" s="1"/>
      <c r="S38" s="1"/>
      <c r="T38" s="1"/>
      <c r="U38" s="205" t="s">
        <v>643</v>
      </c>
      <c r="V38" s="50" t="s">
        <v>1004</v>
      </c>
      <c r="W38" s="51">
        <v>117.15</v>
      </c>
      <c r="X38" s="51" t="s">
        <v>973</v>
      </c>
    </row>
    <row r="39" spans="1:24" x14ac:dyDescent="0.3">
      <c r="A39" s="1"/>
      <c r="B39" s="48" t="s">
        <v>850</v>
      </c>
      <c r="C39" s="49">
        <v>860.5</v>
      </c>
      <c r="D39" s="49">
        <v>2191.6999999999998</v>
      </c>
      <c r="E39" s="49">
        <v>3129.1</v>
      </c>
      <c r="F39" s="49">
        <v>46.8</v>
      </c>
      <c r="G39" s="49">
        <v>57.9</v>
      </c>
      <c r="H39" s="49"/>
      <c r="I39" s="49"/>
      <c r="J39" s="49"/>
      <c r="K39" s="49">
        <f>DESPACHO_EJECUTADO!FE43+DESPACHO_EJECUTADO!FF43</f>
        <v>59.3</v>
      </c>
      <c r="L39" s="49">
        <v>60.4</v>
      </c>
      <c r="M39" s="49">
        <v>10.199999999999999</v>
      </c>
      <c r="N39" s="49">
        <v>463</v>
      </c>
      <c r="O39" s="49">
        <v>629.4</v>
      </c>
      <c r="P39" s="237">
        <f t="shared" si="0"/>
        <v>7508.2999999999984</v>
      </c>
      <c r="Q39" s="1"/>
      <c r="R39" s="1"/>
      <c r="S39" s="1"/>
      <c r="T39" s="1"/>
      <c r="U39" s="205"/>
      <c r="V39" s="50" t="s">
        <v>1005</v>
      </c>
      <c r="W39" s="51">
        <v>129.9</v>
      </c>
      <c r="X39" s="51" t="s">
        <v>973</v>
      </c>
    </row>
    <row r="40" spans="1:24" x14ac:dyDescent="0.3">
      <c r="A40" s="1"/>
      <c r="B40" s="52" t="s">
        <v>851</v>
      </c>
      <c r="C40" s="53">
        <v>870.9</v>
      </c>
      <c r="D40" s="53">
        <v>2313.3000000000002</v>
      </c>
      <c r="E40" s="53">
        <v>3122.5</v>
      </c>
      <c r="F40" s="53">
        <v>46.2</v>
      </c>
      <c r="G40" s="53">
        <v>58.5</v>
      </c>
      <c r="H40" s="53"/>
      <c r="I40" s="53"/>
      <c r="J40" s="53"/>
      <c r="K40" s="53">
        <f>DESPACHO_EJECUTADO!FE44+DESPACHO_EJECUTADO!FF44</f>
        <v>58.9</v>
      </c>
      <c r="L40" s="53">
        <v>61.7</v>
      </c>
      <c r="M40" s="53">
        <v>10.199999999999999</v>
      </c>
      <c r="N40" s="53">
        <v>253.8</v>
      </c>
      <c r="O40" s="53">
        <v>624.4</v>
      </c>
      <c r="P40" s="238">
        <f t="shared" si="0"/>
        <v>7420.4</v>
      </c>
      <c r="Q40" s="1"/>
      <c r="R40" s="1"/>
      <c r="S40" s="1"/>
      <c r="T40" s="1"/>
      <c r="U40" s="205"/>
      <c r="V40" s="50" t="s">
        <v>1006</v>
      </c>
      <c r="W40" s="51">
        <v>130.19999999999999</v>
      </c>
      <c r="X40" s="51" t="s">
        <v>973</v>
      </c>
    </row>
    <row r="41" spans="1:24" x14ac:dyDescent="0.3">
      <c r="A41" s="1"/>
      <c r="B41" s="52" t="s">
        <v>852</v>
      </c>
      <c r="C41" s="53">
        <v>863.3</v>
      </c>
      <c r="D41" s="53">
        <v>2555.8000000000002</v>
      </c>
      <c r="E41" s="53">
        <v>3134.6</v>
      </c>
      <c r="F41" s="53">
        <v>46.5</v>
      </c>
      <c r="G41" s="53">
        <v>59.7</v>
      </c>
      <c r="H41" s="53"/>
      <c r="I41" s="53"/>
      <c r="J41" s="53"/>
      <c r="K41" s="53">
        <f>DESPACHO_EJECUTADO!FE45+DESPACHO_EJECUTADO!FF45</f>
        <v>59.5</v>
      </c>
      <c r="L41" s="53">
        <v>61.1</v>
      </c>
      <c r="M41" s="53">
        <v>10.3</v>
      </c>
      <c r="N41" s="53">
        <v>30.6</v>
      </c>
      <c r="O41" s="53">
        <v>595.1</v>
      </c>
      <c r="P41" s="238">
        <f t="shared" si="0"/>
        <v>7416.5000000000018</v>
      </c>
      <c r="Q41" s="1"/>
      <c r="R41" s="1"/>
      <c r="S41" s="1"/>
      <c r="T41" s="1"/>
      <c r="U41" s="205"/>
      <c r="V41" s="50" t="s">
        <v>1007</v>
      </c>
      <c r="W41" s="51">
        <v>181.85</v>
      </c>
      <c r="X41" s="51" t="s">
        <v>973</v>
      </c>
    </row>
    <row r="42" spans="1:24" x14ac:dyDescent="0.3">
      <c r="A42" s="1"/>
      <c r="B42" s="52" t="s">
        <v>853</v>
      </c>
      <c r="C42" s="53">
        <v>872.4</v>
      </c>
      <c r="D42" s="53">
        <v>2537.5</v>
      </c>
      <c r="E42" s="53">
        <v>3137.5</v>
      </c>
      <c r="F42" s="53">
        <v>46.8</v>
      </c>
      <c r="G42" s="53">
        <v>59.3</v>
      </c>
      <c r="H42" s="53"/>
      <c r="I42" s="53"/>
      <c r="J42" s="53"/>
      <c r="K42" s="53">
        <f>DESPACHO_EJECUTADO!FE46+DESPACHO_EJECUTADO!FF46</f>
        <v>59.5</v>
      </c>
      <c r="L42" s="53">
        <v>61.7</v>
      </c>
      <c r="M42" s="53">
        <v>10.3</v>
      </c>
      <c r="N42" s="53">
        <v>0</v>
      </c>
      <c r="O42" s="53">
        <v>588</v>
      </c>
      <c r="P42" s="238">
        <f t="shared" si="0"/>
        <v>7373</v>
      </c>
      <c r="Q42" s="1"/>
      <c r="R42" s="1"/>
      <c r="S42" s="1"/>
      <c r="T42" s="1"/>
      <c r="U42" s="205" t="s">
        <v>627</v>
      </c>
      <c r="V42" s="50" t="s">
        <v>1008</v>
      </c>
      <c r="W42" s="51">
        <v>77.3</v>
      </c>
      <c r="X42" s="51" t="s">
        <v>973</v>
      </c>
    </row>
    <row r="43" spans="1:24" x14ac:dyDescent="0.3">
      <c r="A43" s="1"/>
      <c r="B43" s="52" t="s">
        <v>854</v>
      </c>
      <c r="C43" s="53">
        <v>867.7</v>
      </c>
      <c r="D43" s="53">
        <v>2643</v>
      </c>
      <c r="E43" s="53">
        <v>3306.3</v>
      </c>
      <c r="F43" s="53">
        <v>47.2</v>
      </c>
      <c r="G43" s="53">
        <v>59</v>
      </c>
      <c r="H43" s="53"/>
      <c r="I43" s="53"/>
      <c r="J43" s="53"/>
      <c r="K43" s="53">
        <f>DESPACHO_EJECUTADO!FE47+DESPACHO_EJECUTADO!FF47</f>
        <v>59.3</v>
      </c>
      <c r="L43" s="53">
        <v>60.7</v>
      </c>
      <c r="M43" s="53">
        <v>9.8000000000000007</v>
      </c>
      <c r="N43" s="53">
        <v>0</v>
      </c>
      <c r="O43" s="53">
        <v>552.4</v>
      </c>
      <c r="P43" s="238">
        <f t="shared" si="0"/>
        <v>7605.4</v>
      </c>
      <c r="Q43" s="1"/>
      <c r="R43" s="1"/>
      <c r="S43" s="1"/>
      <c r="T43" s="1"/>
      <c r="U43" s="205" t="s">
        <v>609</v>
      </c>
      <c r="V43" s="50" t="s">
        <v>1009</v>
      </c>
      <c r="W43" s="51">
        <v>436</v>
      </c>
      <c r="X43" s="51" t="s">
        <v>973</v>
      </c>
    </row>
    <row r="44" spans="1:24" x14ac:dyDescent="0.3">
      <c r="A44" s="1"/>
      <c r="B44" s="52" t="s">
        <v>855</v>
      </c>
      <c r="C44" s="53">
        <v>874.9</v>
      </c>
      <c r="D44" s="53">
        <v>2633.6</v>
      </c>
      <c r="E44" s="53">
        <v>3329.1</v>
      </c>
      <c r="F44" s="53">
        <v>47.4</v>
      </c>
      <c r="G44" s="53">
        <v>58.5</v>
      </c>
      <c r="H44" s="53"/>
      <c r="I44" s="53"/>
      <c r="J44" s="53"/>
      <c r="K44" s="53">
        <f>DESPACHO_EJECUTADO!FE48+DESPACHO_EJECUTADO!FF48</f>
        <v>59.1</v>
      </c>
      <c r="L44" s="53">
        <v>60.7</v>
      </c>
      <c r="M44" s="53">
        <v>10.199999999999999</v>
      </c>
      <c r="N44" s="53">
        <v>0</v>
      </c>
      <c r="O44" s="53">
        <v>476.4</v>
      </c>
      <c r="P44" s="238">
        <f t="shared" si="0"/>
        <v>7549.9</v>
      </c>
      <c r="Q44" s="1"/>
      <c r="R44" s="1"/>
      <c r="S44" s="1"/>
      <c r="T44" s="1"/>
      <c r="U44" s="205" t="s">
        <v>628</v>
      </c>
      <c r="V44" s="50" t="s">
        <v>1010</v>
      </c>
      <c r="W44" s="51">
        <v>408.75</v>
      </c>
      <c r="X44" s="51" t="s">
        <v>973</v>
      </c>
    </row>
    <row r="45" spans="1:24" x14ac:dyDescent="0.3">
      <c r="A45" s="1"/>
      <c r="B45" s="52" t="s">
        <v>856</v>
      </c>
      <c r="C45" s="53">
        <v>870.9</v>
      </c>
      <c r="D45" s="53">
        <v>2726.2</v>
      </c>
      <c r="E45" s="53">
        <v>3334.4</v>
      </c>
      <c r="F45" s="53">
        <v>47.4</v>
      </c>
      <c r="G45" s="53">
        <v>59.2</v>
      </c>
      <c r="H45" s="53"/>
      <c r="I45" s="53"/>
      <c r="J45" s="53"/>
      <c r="K45" s="53">
        <f>DESPACHO_EJECUTADO!FE49+DESPACHO_EJECUTADO!FF49</f>
        <v>59.2</v>
      </c>
      <c r="L45" s="53">
        <v>60.2</v>
      </c>
      <c r="M45" s="53">
        <v>10.199999999999999</v>
      </c>
      <c r="N45" s="53">
        <v>0</v>
      </c>
      <c r="O45" s="53">
        <v>392.5</v>
      </c>
      <c r="P45" s="238">
        <f t="shared" si="0"/>
        <v>7560.1999999999989</v>
      </c>
      <c r="Q45" s="1"/>
      <c r="R45" s="1"/>
      <c r="S45" s="1"/>
      <c r="T45" s="1"/>
      <c r="U45" s="205" t="s">
        <v>602</v>
      </c>
      <c r="V45" s="50" t="s">
        <v>1011</v>
      </c>
      <c r="W45" s="51" t="s">
        <v>973</v>
      </c>
      <c r="X45" s="51">
        <v>2141.75</v>
      </c>
    </row>
    <row r="46" spans="1:24" x14ac:dyDescent="0.3">
      <c r="A46" s="1"/>
      <c r="B46" s="54" t="s">
        <v>857</v>
      </c>
      <c r="C46" s="55">
        <v>874.5</v>
      </c>
      <c r="D46" s="55">
        <v>2764.2</v>
      </c>
      <c r="E46" s="55">
        <v>3333.4</v>
      </c>
      <c r="F46" s="55">
        <v>47.7</v>
      </c>
      <c r="G46" s="55">
        <v>58.5</v>
      </c>
      <c r="H46" s="55"/>
      <c r="I46" s="55"/>
      <c r="J46" s="55"/>
      <c r="K46" s="55">
        <f>DESPACHO_EJECUTADO!FE50+DESPACHO_EJECUTADO!FF50</f>
        <v>59.5</v>
      </c>
      <c r="L46" s="55">
        <v>61.4</v>
      </c>
      <c r="M46" s="55">
        <v>10.199999999999999</v>
      </c>
      <c r="N46" s="55">
        <v>0</v>
      </c>
      <c r="O46" s="55">
        <v>330.1</v>
      </c>
      <c r="P46" s="239">
        <f t="shared" si="0"/>
        <v>7539.5</v>
      </c>
      <c r="Q46" s="1"/>
      <c r="R46" s="1"/>
      <c r="S46" s="1"/>
      <c r="T46" s="1"/>
      <c r="U46" s="205" t="s">
        <v>610</v>
      </c>
      <c r="V46" s="50" t="s">
        <v>1012</v>
      </c>
      <c r="W46" s="51">
        <v>1536.3</v>
      </c>
      <c r="X46" s="51" t="s">
        <v>973</v>
      </c>
    </row>
    <row r="47" spans="1:24" x14ac:dyDescent="0.3">
      <c r="A47" s="1"/>
      <c r="B47" s="48" t="s">
        <v>858</v>
      </c>
      <c r="C47" s="49">
        <v>876.1</v>
      </c>
      <c r="D47" s="49">
        <v>2799.4</v>
      </c>
      <c r="E47" s="49">
        <v>3328.5</v>
      </c>
      <c r="F47" s="49">
        <v>47.4</v>
      </c>
      <c r="G47" s="49">
        <v>58</v>
      </c>
      <c r="H47" s="49"/>
      <c r="I47" s="49"/>
      <c r="J47" s="49"/>
      <c r="K47" s="49">
        <f>DESPACHO_EJECUTADO!FE51+DESPACHO_EJECUTADO!FF51</f>
        <v>58.2</v>
      </c>
      <c r="L47" s="49">
        <v>61.9</v>
      </c>
      <c r="M47" s="49">
        <v>10.199999999999999</v>
      </c>
      <c r="N47" s="49">
        <v>0</v>
      </c>
      <c r="O47" s="49">
        <v>293.3</v>
      </c>
      <c r="P47" s="237">
        <f t="shared" si="0"/>
        <v>7532.9999999999991</v>
      </c>
      <c r="Q47" s="1"/>
      <c r="R47" s="1"/>
      <c r="S47" s="1"/>
      <c r="T47" s="1"/>
      <c r="U47" s="205" t="s">
        <v>614</v>
      </c>
      <c r="V47" s="50" t="s">
        <v>1013</v>
      </c>
      <c r="W47" s="51">
        <v>6.3</v>
      </c>
      <c r="X47" s="51" t="s">
        <v>973</v>
      </c>
    </row>
    <row r="48" spans="1:24" x14ac:dyDescent="0.3">
      <c r="A48" s="1"/>
      <c r="B48" s="52" t="s">
        <v>859</v>
      </c>
      <c r="C48" s="53">
        <v>870.6</v>
      </c>
      <c r="D48" s="53">
        <v>2773.2</v>
      </c>
      <c r="E48" s="53">
        <v>3326.4</v>
      </c>
      <c r="F48" s="53">
        <v>47.4</v>
      </c>
      <c r="G48" s="53">
        <v>58.6</v>
      </c>
      <c r="H48" s="53"/>
      <c r="I48" s="53"/>
      <c r="J48" s="53"/>
      <c r="K48" s="53">
        <f>DESPACHO_EJECUTADO!FE52+DESPACHO_EJECUTADO!FF52</f>
        <v>58.4</v>
      </c>
      <c r="L48" s="53">
        <v>61.7</v>
      </c>
      <c r="M48" s="53">
        <v>10.199999999999999</v>
      </c>
      <c r="N48" s="53">
        <v>0</v>
      </c>
      <c r="O48" s="53">
        <v>260.7</v>
      </c>
      <c r="P48" s="238">
        <f t="shared" si="0"/>
        <v>7467.1999999999989</v>
      </c>
      <c r="Q48" s="1"/>
      <c r="R48" s="1"/>
      <c r="S48" s="1"/>
      <c r="T48" s="1"/>
      <c r="U48" s="205" t="s">
        <v>88</v>
      </c>
      <c r="V48" s="50" t="s">
        <v>1014</v>
      </c>
      <c r="W48" s="51" t="s">
        <v>973</v>
      </c>
      <c r="X48" s="51">
        <v>6655.95</v>
      </c>
    </row>
    <row r="49" spans="1:24" x14ac:dyDescent="0.3">
      <c r="A49" s="1"/>
      <c r="B49" s="52" t="s">
        <v>860</v>
      </c>
      <c r="C49" s="53">
        <v>867.5</v>
      </c>
      <c r="D49" s="53">
        <v>2749.9</v>
      </c>
      <c r="E49" s="53">
        <v>3327.7</v>
      </c>
      <c r="F49" s="53">
        <v>47.4</v>
      </c>
      <c r="G49" s="53">
        <v>57.3</v>
      </c>
      <c r="H49" s="53"/>
      <c r="I49" s="53"/>
      <c r="J49" s="53"/>
      <c r="K49" s="53">
        <f>DESPACHO_EJECUTADO!FE53+DESPACHO_EJECUTADO!FF53</f>
        <v>58.4</v>
      </c>
      <c r="L49" s="53">
        <v>59.5</v>
      </c>
      <c r="M49" s="53">
        <v>10.199999999999999</v>
      </c>
      <c r="N49" s="53">
        <v>0</v>
      </c>
      <c r="O49" s="53">
        <v>221.8</v>
      </c>
      <c r="P49" s="238">
        <f t="shared" si="0"/>
        <v>7399.7</v>
      </c>
      <c r="Q49" s="1"/>
      <c r="R49" s="1"/>
      <c r="S49" s="1"/>
      <c r="T49" s="1"/>
      <c r="U49" s="205"/>
      <c r="V49" s="50" t="s">
        <v>1015</v>
      </c>
      <c r="W49" s="51">
        <v>71.2</v>
      </c>
      <c r="X49" s="51" t="s">
        <v>973</v>
      </c>
    </row>
    <row r="50" spans="1:24" x14ac:dyDescent="0.3">
      <c r="A50" s="1"/>
      <c r="B50" s="52" t="s">
        <v>861</v>
      </c>
      <c r="C50" s="53">
        <v>864</v>
      </c>
      <c r="D50" s="53">
        <v>2606.1</v>
      </c>
      <c r="E50" s="53">
        <v>3425.5</v>
      </c>
      <c r="F50" s="53">
        <v>47.7</v>
      </c>
      <c r="G50" s="53">
        <v>58.7</v>
      </c>
      <c r="H50" s="53"/>
      <c r="I50" s="53"/>
      <c r="J50" s="53"/>
      <c r="K50" s="53">
        <f>DESPACHO_EJECUTADO!FE54+DESPACHO_EJECUTADO!FF54</f>
        <v>58.599999999999994</v>
      </c>
      <c r="L50" s="53">
        <v>61.2</v>
      </c>
      <c r="M50" s="53">
        <v>10.199999999999999</v>
      </c>
      <c r="N50" s="53">
        <v>0</v>
      </c>
      <c r="O50" s="53">
        <v>203.1</v>
      </c>
      <c r="P50" s="238">
        <f t="shared" si="0"/>
        <v>7335.1</v>
      </c>
      <c r="Q50" s="1"/>
      <c r="R50" s="1"/>
      <c r="S50" s="1"/>
      <c r="T50" s="1"/>
      <c r="U50" s="205" t="s">
        <v>608</v>
      </c>
      <c r="V50" s="50" t="s">
        <v>1016</v>
      </c>
      <c r="W50" s="51" t="s">
        <v>973</v>
      </c>
      <c r="X50" s="51">
        <v>688.1</v>
      </c>
    </row>
    <row r="51" spans="1:24" x14ac:dyDescent="0.3">
      <c r="A51" s="1"/>
      <c r="B51" s="52" t="s">
        <v>862</v>
      </c>
      <c r="C51" s="53">
        <v>849.2</v>
      </c>
      <c r="D51" s="53">
        <v>2487.6</v>
      </c>
      <c r="E51" s="53">
        <v>3482.7</v>
      </c>
      <c r="F51" s="53">
        <v>47.8</v>
      </c>
      <c r="G51" s="53">
        <v>58.8</v>
      </c>
      <c r="H51" s="53"/>
      <c r="I51" s="53"/>
      <c r="J51" s="53"/>
      <c r="K51" s="53">
        <f>DESPACHO_EJECUTADO!FE55+DESPACHO_EJECUTADO!FF55</f>
        <v>58.400000000000006</v>
      </c>
      <c r="L51" s="53">
        <v>60.3</v>
      </c>
      <c r="M51" s="53">
        <v>10.199999999999999</v>
      </c>
      <c r="N51" s="53">
        <v>0</v>
      </c>
      <c r="O51" s="53">
        <v>217.9</v>
      </c>
      <c r="P51" s="238">
        <f t="shared" si="0"/>
        <v>7272.9</v>
      </c>
      <c r="Q51" s="1"/>
      <c r="R51" s="1"/>
      <c r="S51" s="1"/>
      <c r="T51" s="1"/>
      <c r="U51" s="205" t="s">
        <v>622</v>
      </c>
      <c r="V51" s="50" t="s">
        <v>1017</v>
      </c>
      <c r="W51" s="51">
        <v>32.450000000000003</v>
      </c>
      <c r="X51" s="51" t="s">
        <v>973</v>
      </c>
    </row>
    <row r="52" spans="1:24" x14ac:dyDescent="0.3">
      <c r="A52" s="1"/>
      <c r="B52" s="52" t="s">
        <v>863</v>
      </c>
      <c r="C52" s="53">
        <v>810.3</v>
      </c>
      <c r="D52" s="53">
        <v>2294.5</v>
      </c>
      <c r="E52" s="53">
        <v>3486.5</v>
      </c>
      <c r="F52" s="53">
        <v>47.8</v>
      </c>
      <c r="G52" s="53">
        <v>0</v>
      </c>
      <c r="H52" s="53"/>
      <c r="I52" s="53"/>
      <c r="J52" s="53"/>
      <c r="K52" s="53">
        <f>DESPACHO_EJECUTADO!FE56+DESPACHO_EJECUTADO!FF56</f>
        <v>58.599999999999994</v>
      </c>
      <c r="L52" s="53">
        <v>61.6</v>
      </c>
      <c r="M52" s="53">
        <v>10.199999999999999</v>
      </c>
      <c r="N52" s="53">
        <v>0</v>
      </c>
      <c r="O52" s="53">
        <v>218.9</v>
      </c>
      <c r="P52" s="238">
        <f t="shared" si="0"/>
        <v>6988.4000000000005</v>
      </c>
      <c r="Q52" s="1"/>
      <c r="R52" s="1"/>
      <c r="S52" s="1"/>
      <c r="T52" s="1"/>
      <c r="U52" s="205" t="s">
        <v>98</v>
      </c>
      <c r="V52" s="50" t="s">
        <v>1018</v>
      </c>
      <c r="W52" s="51">
        <v>27.15</v>
      </c>
      <c r="X52" s="51" t="s">
        <v>973</v>
      </c>
    </row>
    <row r="53" spans="1:24" x14ac:dyDescent="0.3">
      <c r="A53" s="1"/>
      <c r="B53" s="52" t="s">
        <v>864</v>
      </c>
      <c r="C53" s="53">
        <v>802.7</v>
      </c>
      <c r="D53" s="53">
        <v>2318.3000000000002</v>
      </c>
      <c r="E53" s="53">
        <v>3359.9</v>
      </c>
      <c r="F53" s="53">
        <v>47.6</v>
      </c>
      <c r="G53" s="53">
        <v>0</v>
      </c>
      <c r="H53" s="53"/>
      <c r="I53" s="53"/>
      <c r="J53" s="53"/>
      <c r="K53" s="53">
        <f>DESPACHO_EJECUTADO!FE57+DESPACHO_EJECUTADO!FF57</f>
        <v>58.599999999999994</v>
      </c>
      <c r="L53" s="53">
        <v>61.6</v>
      </c>
      <c r="M53" s="53">
        <v>10.199999999999999</v>
      </c>
      <c r="N53" s="53">
        <v>0</v>
      </c>
      <c r="O53" s="53">
        <v>210.7</v>
      </c>
      <c r="P53" s="238">
        <f t="shared" si="0"/>
        <v>6869.6</v>
      </c>
      <c r="Q53" s="1"/>
      <c r="R53" s="1"/>
      <c r="S53" s="1"/>
      <c r="T53" s="1"/>
      <c r="U53" s="205"/>
      <c r="V53" s="50" t="s">
        <v>1019</v>
      </c>
      <c r="W53" s="51" t="s">
        <v>973</v>
      </c>
      <c r="X53" s="51">
        <v>1691.9</v>
      </c>
    </row>
    <row r="54" spans="1:24" x14ac:dyDescent="0.3">
      <c r="A54" s="1"/>
      <c r="B54" s="54" t="s">
        <v>57</v>
      </c>
      <c r="C54" s="55">
        <v>815.9</v>
      </c>
      <c r="D54" s="55">
        <v>2138.1</v>
      </c>
      <c r="E54" s="55">
        <v>3335.4</v>
      </c>
      <c r="F54" s="55">
        <v>47.9</v>
      </c>
      <c r="G54" s="55">
        <v>0</v>
      </c>
      <c r="H54" s="55"/>
      <c r="I54" s="55"/>
      <c r="J54" s="55"/>
      <c r="K54" s="55">
        <f>DESPACHO_EJECUTADO!FE58+DESPACHO_EJECUTADO!FF58</f>
        <v>58.4</v>
      </c>
      <c r="L54" s="55">
        <v>61.2</v>
      </c>
      <c r="M54" s="55">
        <v>10.199999999999999</v>
      </c>
      <c r="N54" s="55">
        <v>0</v>
      </c>
      <c r="O54" s="55">
        <v>165.5</v>
      </c>
      <c r="P54" s="239">
        <f t="shared" si="0"/>
        <v>6632.5999999999985</v>
      </c>
      <c r="Q54" s="1"/>
      <c r="R54" s="1"/>
      <c r="S54" s="1"/>
      <c r="T54" s="1"/>
      <c r="U54" s="205"/>
      <c r="V54" s="50" t="s">
        <v>113</v>
      </c>
      <c r="W54" s="51" t="s">
        <v>973</v>
      </c>
      <c r="X54" s="51">
        <v>316.55</v>
      </c>
    </row>
    <row r="55" spans="1:24" x14ac:dyDescent="0.3">
      <c r="A55" s="1"/>
      <c r="B55" s="56" t="s">
        <v>1020</v>
      </c>
      <c r="C55" s="236">
        <f t="shared" ref="C55:O55" si="1">SUM(C7:C54)/2</f>
        <v>19977.099999999999</v>
      </c>
      <c r="D55" s="236">
        <f t="shared" si="1"/>
        <v>48794.950000000012</v>
      </c>
      <c r="E55" s="236">
        <f t="shared" si="1"/>
        <v>78771.05</v>
      </c>
      <c r="F55" s="236">
        <f t="shared" si="1"/>
        <v>1119.1500000000005</v>
      </c>
      <c r="G55" s="236">
        <f t="shared" si="1"/>
        <v>964.45000000000016</v>
      </c>
      <c r="H55" s="236">
        <f t="shared" si="1"/>
        <v>0</v>
      </c>
      <c r="I55" s="236">
        <f t="shared" si="1"/>
        <v>0</v>
      </c>
      <c r="J55" s="236">
        <f t="shared" si="1"/>
        <v>0</v>
      </c>
      <c r="K55" s="236">
        <f t="shared" si="1"/>
        <v>1415.8</v>
      </c>
      <c r="L55" s="236">
        <f t="shared" si="1"/>
        <v>1312.75</v>
      </c>
      <c r="M55" s="236">
        <f t="shared" si="1"/>
        <v>229.99999999999991</v>
      </c>
      <c r="N55" s="236">
        <f t="shared" si="1"/>
        <v>8704.8499999999967</v>
      </c>
      <c r="O55" s="236">
        <f t="shared" si="1"/>
        <v>8240.4500000000007</v>
      </c>
      <c r="P55" s="236">
        <f t="shared" ref="P55" si="2">SUM(P7:P54)/2</f>
        <v>169530.55</v>
      </c>
      <c r="Q55" s="1"/>
      <c r="R55" s="1"/>
      <c r="S55" s="1"/>
      <c r="T55" s="1"/>
      <c r="U55" s="205"/>
      <c r="V55" s="50" t="s">
        <v>1021</v>
      </c>
      <c r="W55" s="51">
        <v>153.55000000000001</v>
      </c>
      <c r="X55" s="51" t="s">
        <v>973</v>
      </c>
    </row>
    <row r="56" spans="1:24" x14ac:dyDescent="0.3">
      <c r="A56" s="1"/>
      <c r="B56" s="56" t="s">
        <v>1022</v>
      </c>
      <c r="C56" s="236">
        <f t="shared" ref="C56:I56" si="3">C55*100/$P$55</f>
        <v>11.783775844530675</v>
      </c>
      <c r="D56" s="236">
        <f t="shared" si="3"/>
        <v>28.782393497809103</v>
      </c>
      <c r="E56" s="236">
        <f t="shared" si="3"/>
        <v>46.464221345356343</v>
      </c>
      <c r="F56" s="236">
        <f t="shared" si="3"/>
        <v>0.66014650456805612</v>
      </c>
      <c r="G56" s="236">
        <f t="shared" si="3"/>
        <v>0.56889451488242104</v>
      </c>
      <c r="H56" s="236">
        <f t="shared" si="3"/>
        <v>0</v>
      </c>
      <c r="I56" s="236">
        <f t="shared" si="3"/>
        <v>0</v>
      </c>
      <c r="J56" s="236">
        <f>J55*100/$P$55</f>
        <v>0</v>
      </c>
      <c r="K56" s="236">
        <f t="shared" ref="K56:O56" si="4">K55*100/$P$55</f>
        <v>0.83512971555864124</v>
      </c>
      <c r="L56" s="236">
        <f t="shared" si="4"/>
        <v>0.77434421111711138</v>
      </c>
      <c r="M56" s="236">
        <f t="shared" si="4"/>
        <v>0.13566876294567554</v>
      </c>
      <c r="N56" s="236">
        <f t="shared" si="4"/>
        <v>5.1346792657724505</v>
      </c>
      <c r="O56" s="236">
        <f t="shared" si="4"/>
        <v>4.860746337459533</v>
      </c>
      <c r="P56" s="236" t="s">
        <v>1023</v>
      </c>
      <c r="Q56" s="1"/>
      <c r="R56" s="1"/>
      <c r="S56" s="1"/>
      <c r="T56" s="1"/>
      <c r="U56" s="205" t="s">
        <v>115</v>
      </c>
      <c r="V56" s="50" t="s">
        <v>1024</v>
      </c>
      <c r="W56" s="51" t="s">
        <v>973</v>
      </c>
      <c r="X56" s="51">
        <v>1637.1</v>
      </c>
    </row>
    <row r="57" spans="1:24" x14ac:dyDescent="0.3">
      <c r="A57" s="1"/>
      <c r="B57" s="1"/>
      <c r="C57" s="1"/>
      <c r="D57" s="1"/>
      <c r="E57" s="1"/>
      <c r="F57" s="1"/>
      <c r="G57" s="1"/>
      <c r="H57" s="1"/>
      <c r="I57" s="1"/>
      <c r="J57" s="1"/>
      <c r="K57" s="1"/>
      <c r="L57" s="1"/>
      <c r="M57" s="1"/>
      <c r="N57" s="1"/>
      <c r="O57" s="1"/>
      <c r="P57" s="1"/>
      <c r="Q57" s="1"/>
      <c r="R57" s="1"/>
      <c r="S57" s="1"/>
      <c r="T57" s="1"/>
      <c r="U57" s="205"/>
      <c r="V57" s="50" t="s">
        <v>1025</v>
      </c>
      <c r="W57" s="51">
        <v>14.4</v>
      </c>
      <c r="X57" s="51" t="s">
        <v>973</v>
      </c>
    </row>
    <row r="58" spans="1:24" x14ac:dyDescent="0.3">
      <c r="A58" s="1"/>
      <c r="B58" s="1"/>
      <c r="C58" s="1"/>
      <c r="D58" s="1"/>
      <c r="E58" s="1"/>
      <c r="F58" s="1"/>
      <c r="G58" s="1"/>
      <c r="H58" s="1"/>
      <c r="I58" s="1"/>
      <c r="J58" s="1"/>
      <c r="K58" s="1"/>
      <c r="L58" s="1"/>
      <c r="M58" s="1"/>
      <c r="N58" s="1"/>
      <c r="O58" s="1"/>
      <c r="P58" s="1"/>
      <c r="Q58" s="1"/>
      <c r="R58" s="1"/>
      <c r="S58" s="1"/>
      <c r="T58" s="1"/>
      <c r="U58" s="205"/>
      <c r="V58" s="50" t="s">
        <v>1026</v>
      </c>
      <c r="W58" s="51">
        <v>711.15</v>
      </c>
      <c r="X58" s="51" t="s">
        <v>973</v>
      </c>
    </row>
    <row r="59" spans="1:24" x14ac:dyDescent="0.3">
      <c r="A59" s="1"/>
      <c r="B59" s="1"/>
      <c r="C59" s="1"/>
      <c r="D59" s="1"/>
      <c r="E59" s="1"/>
      <c r="F59" s="1"/>
      <c r="G59" s="1"/>
      <c r="H59" s="1"/>
      <c r="I59" s="1"/>
      <c r="J59" s="1"/>
      <c r="K59" s="1"/>
      <c r="L59" s="1"/>
      <c r="M59" s="1"/>
      <c r="N59" s="1"/>
      <c r="O59" s="1"/>
      <c r="P59" s="1"/>
      <c r="Q59" s="1"/>
      <c r="R59" s="1"/>
      <c r="S59" s="1"/>
      <c r="T59" s="1"/>
      <c r="U59" s="205"/>
      <c r="V59" s="50" t="s">
        <v>1027</v>
      </c>
      <c r="W59" s="51" t="s">
        <v>973</v>
      </c>
      <c r="X59" s="51">
        <v>3477.45</v>
      </c>
    </row>
    <row r="60" spans="1:24" x14ac:dyDescent="0.3">
      <c r="A60" s="1"/>
      <c r="B60" s="1"/>
      <c r="C60" s="1"/>
      <c r="D60" s="1"/>
      <c r="E60" s="1"/>
      <c r="F60" s="1"/>
      <c r="G60" s="1"/>
      <c r="H60" s="1"/>
      <c r="I60" s="1"/>
      <c r="J60" s="1"/>
      <c r="K60" s="1"/>
      <c r="L60" s="1"/>
      <c r="M60" s="1"/>
      <c r="N60" s="1"/>
      <c r="O60" s="1"/>
      <c r="P60" s="1"/>
      <c r="Q60" s="1"/>
      <c r="R60" s="1"/>
      <c r="S60" s="1"/>
      <c r="T60" s="1"/>
      <c r="U60" s="205"/>
      <c r="V60" s="50" t="s">
        <v>1028</v>
      </c>
      <c r="W60" s="51" t="s">
        <v>973</v>
      </c>
      <c r="X60" s="51">
        <v>1930.65</v>
      </c>
    </row>
    <row r="61" spans="1:24" x14ac:dyDescent="0.3">
      <c r="A61" s="1"/>
      <c r="B61" s="1"/>
      <c r="C61" s="1"/>
      <c r="D61" s="1"/>
      <c r="E61" s="1"/>
      <c r="F61" s="1"/>
      <c r="G61" s="1"/>
      <c r="H61" s="1"/>
      <c r="I61" s="1"/>
      <c r="J61" s="1"/>
      <c r="K61" s="1"/>
      <c r="L61" s="1"/>
      <c r="M61" s="1"/>
      <c r="N61" s="1"/>
      <c r="O61" s="1"/>
      <c r="P61" s="1"/>
      <c r="Q61" s="1"/>
      <c r="R61" s="1"/>
      <c r="S61" s="1"/>
      <c r="T61" s="1"/>
      <c r="U61" s="205"/>
      <c r="V61" s="50" t="s">
        <v>1029</v>
      </c>
      <c r="W61" s="51">
        <v>1526.6</v>
      </c>
      <c r="X61" s="51" t="s">
        <v>973</v>
      </c>
    </row>
    <row r="62" spans="1:24" x14ac:dyDescent="0.3">
      <c r="A62" s="1"/>
      <c r="B62" s="1"/>
      <c r="C62" s="1"/>
      <c r="D62" s="1"/>
      <c r="E62" s="1"/>
      <c r="F62" s="1"/>
      <c r="G62" s="1"/>
      <c r="H62" s="1"/>
      <c r="I62" s="1"/>
      <c r="J62" s="1"/>
      <c r="K62" s="1"/>
      <c r="L62" s="1"/>
      <c r="M62" s="1"/>
      <c r="N62" s="1"/>
      <c r="O62" s="1"/>
      <c r="P62" s="1"/>
      <c r="Q62" s="1"/>
      <c r="R62" s="1"/>
      <c r="S62" s="1"/>
      <c r="T62" s="1"/>
      <c r="U62" s="205" t="s">
        <v>620</v>
      </c>
      <c r="V62" s="50" t="s">
        <v>1030</v>
      </c>
      <c r="W62" s="51">
        <v>90.2</v>
      </c>
      <c r="X62" s="51" t="s">
        <v>973</v>
      </c>
    </row>
    <row r="63" spans="1:24" x14ac:dyDescent="0.3">
      <c r="A63" s="1"/>
      <c r="B63" s="1"/>
      <c r="C63" s="1"/>
      <c r="D63" s="1"/>
      <c r="E63" s="1"/>
      <c r="F63" s="1"/>
      <c r="G63" s="1"/>
      <c r="H63" s="1"/>
      <c r="I63" s="1"/>
      <c r="J63" s="1"/>
      <c r="K63" s="1"/>
      <c r="L63" s="1"/>
      <c r="M63" s="1"/>
      <c r="N63" s="1"/>
      <c r="O63" s="1"/>
      <c r="P63" s="1"/>
      <c r="Q63" s="1"/>
      <c r="R63" s="1"/>
      <c r="S63" s="1"/>
      <c r="T63" s="1"/>
      <c r="U63" s="205" t="s">
        <v>605</v>
      </c>
      <c r="V63" s="50" t="s">
        <v>1031</v>
      </c>
      <c r="W63" s="51" t="s">
        <v>973</v>
      </c>
      <c r="X63" s="51">
        <v>1825</v>
      </c>
    </row>
    <row r="64" spans="1:24" x14ac:dyDescent="0.3">
      <c r="A64" s="1"/>
      <c r="B64" s="1"/>
      <c r="C64" s="1"/>
      <c r="D64" s="1"/>
      <c r="E64" s="1"/>
      <c r="F64" s="1"/>
      <c r="G64" s="1"/>
      <c r="H64" s="1"/>
      <c r="I64" s="1"/>
      <c r="J64" s="1"/>
      <c r="K64" s="1"/>
      <c r="L64" s="1"/>
      <c r="M64" s="1"/>
      <c r="N64" s="1"/>
      <c r="O64" s="1"/>
      <c r="P64" s="1"/>
      <c r="Q64" s="1"/>
      <c r="R64" s="1"/>
      <c r="S64" s="1"/>
      <c r="T64" s="1"/>
      <c r="U64" s="205"/>
      <c r="V64" s="50" t="s">
        <v>1032</v>
      </c>
      <c r="W64" s="51">
        <v>6.4</v>
      </c>
      <c r="X64" s="51" t="s">
        <v>973</v>
      </c>
    </row>
    <row r="65" spans="1:24" x14ac:dyDescent="0.3">
      <c r="A65" s="1"/>
      <c r="B65" s="1"/>
      <c r="C65" s="1"/>
      <c r="D65" s="1"/>
      <c r="E65" s="1"/>
      <c r="F65" s="1"/>
      <c r="G65" s="1"/>
      <c r="H65" s="1"/>
      <c r="I65" s="1"/>
      <c r="J65" s="1"/>
      <c r="K65" s="1"/>
      <c r="L65" s="1"/>
      <c r="M65" s="1"/>
      <c r="N65" s="1"/>
      <c r="O65" s="1"/>
      <c r="P65" s="1"/>
      <c r="Q65" s="1"/>
      <c r="R65" s="1"/>
      <c r="S65" s="1"/>
      <c r="T65" s="1"/>
      <c r="U65" s="205" t="s">
        <v>1033</v>
      </c>
      <c r="V65" s="50" t="s">
        <v>1034</v>
      </c>
      <c r="W65" s="51">
        <v>479.6</v>
      </c>
      <c r="X65" s="51" t="s">
        <v>973</v>
      </c>
    </row>
    <row r="66" spans="1:24" x14ac:dyDescent="0.3">
      <c r="A66" s="1"/>
      <c r="B66" s="1"/>
      <c r="C66" s="1"/>
      <c r="D66" s="1"/>
      <c r="E66" s="1"/>
      <c r="F66" s="1"/>
      <c r="G66" s="1"/>
      <c r="H66" s="1"/>
      <c r="I66" s="1"/>
      <c r="J66" s="1"/>
      <c r="K66" s="1"/>
      <c r="L66" s="1"/>
      <c r="M66" s="1"/>
      <c r="N66" s="1"/>
      <c r="O66" s="1"/>
      <c r="P66" s="1"/>
      <c r="Q66" s="1"/>
      <c r="R66" s="1"/>
      <c r="S66" s="1"/>
      <c r="T66" s="1"/>
      <c r="U66" s="205"/>
      <c r="V66" s="50" t="s">
        <v>1035</v>
      </c>
      <c r="W66" s="51">
        <v>172.7</v>
      </c>
      <c r="X66" s="51" t="s">
        <v>973</v>
      </c>
    </row>
    <row r="67" spans="1:24" x14ac:dyDescent="0.3">
      <c r="A67" s="1"/>
      <c r="B67" s="1"/>
      <c r="C67" s="1"/>
      <c r="D67" s="1"/>
      <c r="E67" s="1"/>
      <c r="F67" s="1"/>
      <c r="G67" s="1"/>
      <c r="H67" s="1"/>
      <c r="I67" s="1"/>
      <c r="J67" s="1"/>
      <c r="K67" s="1"/>
      <c r="L67" s="1"/>
      <c r="M67" s="1"/>
      <c r="N67" s="1"/>
      <c r="O67" s="1"/>
      <c r="P67" s="1"/>
      <c r="Q67" s="1"/>
      <c r="R67" s="1"/>
      <c r="S67" s="1"/>
      <c r="T67" s="1"/>
      <c r="U67" s="205" t="s">
        <v>129</v>
      </c>
      <c r="V67" s="50" t="s">
        <v>1036</v>
      </c>
      <c r="W67" s="51">
        <v>52.8</v>
      </c>
      <c r="X67" s="51" t="s">
        <v>973</v>
      </c>
    </row>
    <row r="68" spans="1:24" x14ac:dyDescent="0.3">
      <c r="A68" s="1"/>
      <c r="B68" s="1"/>
      <c r="C68" s="1"/>
      <c r="D68" s="1"/>
      <c r="E68" s="1"/>
      <c r="F68" s="1"/>
      <c r="G68" s="1"/>
      <c r="H68" s="1"/>
      <c r="I68" s="1"/>
      <c r="J68" s="1"/>
      <c r="K68" s="1"/>
      <c r="L68" s="1"/>
      <c r="M68" s="1"/>
      <c r="N68" s="1"/>
      <c r="O68" s="1"/>
      <c r="P68" s="1"/>
      <c r="Q68" s="1"/>
      <c r="R68" s="1"/>
      <c r="S68" s="1"/>
      <c r="T68" s="1"/>
      <c r="U68" s="205"/>
      <c r="V68" s="50" t="s">
        <v>1037</v>
      </c>
      <c r="W68" s="51">
        <v>532.75</v>
      </c>
      <c r="X68" s="51" t="s">
        <v>973</v>
      </c>
    </row>
    <row r="69" spans="1:24" x14ac:dyDescent="0.3">
      <c r="A69" s="1"/>
      <c r="B69" s="1"/>
      <c r="C69" s="1"/>
      <c r="D69" s="1"/>
      <c r="E69" s="1"/>
      <c r="F69" s="1"/>
      <c r="G69" s="1"/>
      <c r="H69" s="1"/>
      <c r="I69" s="1"/>
      <c r="J69" s="1"/>
      <c r="K69" s="1"/>
      <c r="L69" s="1"/>
      <c r="M69" s="1"/>
      <c r="N69" s="1"/>
      <c r="O69" s="1"/>
      <c r="P69" s="1"/>
      <c r="Q69" s="1"/>
      <c r="R69" s="1"/>
      <c r="S69" s="1"/>
      <c r="T69" s="1"/>
      <c r="U69" s="205"/>
      <c r="V69" s="50" t="s">
        <v>130</v>
      </c>
      <c r="W69" s="51" t="s">
        <v>973</v>
      </c>
      <c r="X69" s="51">
        <v>1343.8</v>
      </c>
    </row>
    <row r="70" spans="1:24" x14ac:dyDescent="0.3">
      <c r="A70" s="1"/>
      <c r="B70" s="1"/>
      <c r="C70" s="1"/>
      <c r="D70" s="1"/>
      <c r="E70" s="1"/>
      <c r="F70" s="1"/>
      <c r="G70" s="1"/>
      <c r="H70" s="1"/>
      <c r="I70" s="1"/>
      <c r="J70" s="1"/>
      <c r="K70" s="1"/>
      <c r="L70" s="1"/>
      <c r="M70" s="1"/>
      <c r="N70" s="1"/>
      <c r="O70" s="1"/>
      <c r="P70" s="1"/>
      <c r="Q70" s="1"/>
      <c r="R70" s="1"/>
      <c r="S70" s="1"/>
      <c r="T70" s="1"/>
      <c r="U70" s="205"/>
      <c r="V70" s="50" t="s">
        <v>1038</v>
      </c>
      <c r="W70" s="51" t="s">
        <v>973</v>
      </c>
      <c r="X70" s="51">
        <v>334.95</v>
      </c>
    </row>
    <row r="71" spans="1:24" x14ac:dyDescent="0.3">
      <c r="A71" s="1"/>
      <c r="B71" s="1"/>
      <c r="C71" s="1"/>
      <c r="D71" s="1"/>
      <c r="E71" s="1"/>
      <c r="F71" s="1"/>
      <c r="G71" s="1"/>
      <c r="H71" s="1"/>
      <c r="I71" s="1"/>
      <c r="J71" s="1"/>
      <c r="K71" s="1"/>
      <c r="L71" s="1"/>
      <c r="M71" s="1"/>
      <c r="N71" s="1"/>
      <c r="O71" s="1"/>
      <c r="P71" s="1"/>
      <c r="Q71" s="1"/>
      <c r="R71" s="1"/>
      <c r="S71" s="1"/>
      <c r="T71" s="1"/>
      <c r="U71" s="205"/>
      <c r="V71" s="50" t="s">
        <v>1039</v>
      </c>
      <c r="W71" s="51" t="s">
        <v>973</v>
      </c>
      <c r="X71" s="51">
        <v>605.45000000000005</v>
      </c>
    </row>
    <row r="72" spans="1:24" x14ac:dyDescent="0.3">
      <c r="A72" s="1"/>
      <c r="B72" s="1"/>
      <c r="C72" s="1"/>
      <c r="D72" s="1"/>
      <c r="E72" s="1"/>
      <c r="F72" s="1"/>
      <c r="G72" s="1"/>
      <c r="H72" s="1"/>
      <c r="I72" s="1"/>
      <c r="J72" s="1"/>
      <c r="K72" s="1"/>
      <c r="L72" s="1"/>
      <c r="M72" s="1"/>
      <c r="N72" s="1"/>
      <c r="O72" s="1"/>
      <c r="P72" s="1"/>
      <c r="Q72" s="1"/>
      <c r="R72" s="1"/>
      <c r="S72" s="1"/>
      <c r="T72" s="1"/>
      <c r="U72" s="205"/>
      <c r="V72" s="50" t="s">
        <v>1040</v>
      </c>
      <c r="W72" s="51">
        <v>180.7</v>
      </c>
      <c r="X72" s="51" t="s">
        <v>973</v>
      </c>
    </row>
    <row r="73" spans="1:24" x14ac:dyDescent="0.3">
      <c r="A73" s="1"/>
      <c r="B73" s="1"/>
      <c r="C73" s="1"/>
      <c r="D73" s="1"/>
      <c r="E73" s="1"/>
      <c r="F73" s="1"/>
      <c r="G73" s="1"/>
      <c r="H73" s="1"/>
      <c r="I73" s="1"/>
      <c r="J73" s="1"/>
      <c r="K73" s="1"/>
      <c r="L73" s="1"/>
      <c r="M73" s="1"/>
      <c r="N73" s="1"/>
      <c r="O73" s="1"/>
      <c r="P73" s="1"/>
      <c r="Q73" s="1"/>
      <c r="R73" s="1"/>
      <c r="S73" s="1"/>
      <c r="T73" s="1"/>
      <c r="U73" s="205"/>
      <c r="V73" s="50" t="s">
        <v>1041</v>
      </c>
      <c r="W73" s="51">
        <v>216.15</v>
      </c>
      <c r="X73" s="51" t="s">
        <v>973</v>
      </c>
    </row>
    <row r="74" spans="1:24" x14ac:dyDescent="0.3">
      <c r="A74" s="1"/>
      <c r="B74" s="1"/>
      <c r="C74" s="1"/>
      <c r="D74" s="1"/>
      <c r="E74" s="1"/>
      <c r="F74" s="1"/>
      <c r="G74" s="1"/>
      <c r="H74" s="1"/>
      <c r="I74" s="1"/>
      <c r="J74" s="1"/>
      <c r="K74" s="1"/>
      <c r="L74" s="1"/>
      <c r="M74" s="1"/>
      <c r="N74" s="1"/>
      <c r="O74" s="1"/>
      <c r="P74" s="1"/>
      <c r="Q74" s="1"/>
      <c r="R74" s="1"/>
      <c r="S74" s="1"/>
      <c r="T74" s="1"/>
      <c r="U74" s="205"/>
      <c r="V74" s="50" t="s">
        <v>1042</v>
      </c>
      <c r="W74" s="51">
        <v>1936.95</v>
      </c>
      <c r="X74" s="51" t="s">
        <v>973</v>
      </c>
    </row>
    <row r="75" spans="1:24" x14ac:dyDescent="0.3">
      <c r="A75" s="1"/>
      <c r="B75" s="1"/>
      <c r="C75" s="1"/>
      <c r="D75" s="1"/>
      <c r="E75" s="1"/>
      <c r="F75" s="1"/>
      <c r="G75" s="1"/>
      <c r="H75" s="1"/>
      <c r="I75" s="1"/>
      <c r="J75" s="1"/>
      <c r="K75" s="1"/>
      <c r="L75" s="1"/>
      <c r="M75" s="1"/>
      <c r="N75" s="1"/>
      <c r="O75" s="1"/>
      <c r="P75" s="1"/>
      <c r="Q75" s="1"/>
      <c r="R75" s="1"/>
      <c r="S75" s="1"/>
      <c r="T75" s="1"/>
      <c r="U75" s="205" t="s">
        <v>621</v>
      </c>
      <c r="V75" s="50" t="s">
        <v>1043</v>
      </c>
      <c r="W75" s="51">
        <v>119.3</v>
      </c>
      <c r="X75" s="51" t="s">
        <v>973</v>
      </c>
    </row>
    <row r="76" spans="1:24" x14ac:dyDescent="0.3">
      <c r="A76" s="1"/>
      <c r="B76" s="1"/>
      <c r="C76" s="1"/>
      <c r="D76" s="1"/>
      <c r="E76" s="1"/>
      <c r="F76" s="1"/>
      <c r="G76" s="1"/>
      <c r="H76" s="1"/>
      <c r="I76" s="1"/>
      <c r="J76" s="1"/>
      <c r="K76" s="1"/>
      <c r="L76" s="1"/>
      <c r="M76" s="1"/>
      <c r="N76" s="1"/>
      <c r="O76" s="1"/>
      <c r="P76" s="1"/>
      <c r="Q76" s="1"/>
      <c r="R76" s="1"/>
      <c r="S76" s="1"/>
      <c r="T76" s="1"/>
      <c r="U76" s="57" t="s">
        <v>1020</v>
      </c>
      <c r="V76" s="58"/>
      <c r="W76" s="59">
        <v>19977.099999999999</v>
      </c>
      <c r="X76" s="59">
        <v>48794.95</v>
      </c>
    </row>
  </sheetData>
  <mergeCells count="39">
    <mergeCell ref="U63:U64"/>
    <mergeCell ref="U65:U66"/>
    <mergeCell ref="U67:U74"/>
    <mergeCell ref="U75"/>
    <mergeCell ref="U50"/>
    <mergeCell ref="U51"/>
    <mergeCell ref="U52:U55"/>
    <mergeCell ref="U56:U61"/>
    <mergeCell ref="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44"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07" t="s">
        <v>1044</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row>
    <row r="6" spans="1:70" ht="43.95" customHeight="1" x14ac:dyDescent="0.3">
      <c r="A6" s="1"/>
      <c r="B6" s="206" t="s">
        <v>592</v>
      </c>
      <c r="C6" s="206" t="s">
        <v>650</v>
      </c>
      <c r="D6" s="206" t="s">
        <v>651</v>
      </c>
      <c r="E6" s="206" t="s">
        <v>652</v>
      </c>
      <c r="F6" s="206" t="s">
        <v>653</v>
      </c>
      <c r="G6" s="206" t="s">
        <v>636</v>
      </c>
      <c r="H6" s="206" t="s">
        <v>637</v>
      </c>
      <c r="I6" s="206" t="s">
        <v>638</v>
      </c>
      <c r="J6" s="206" t="s">
        <v>648</v>
      </c>
      <c r="K6" s="206" t="s">
        <v>615</v>
      </c>
      <c r="L6" s="206" t="s">
        <v>639</v>
      </c>
      <c r="M6" s="206"/>
      <c r="N6" s="206"/>
      <c r="O6" s="206"/>
      <c r="P6" s="206"/>
      <c r="Q6" s="206" t="s">
        <v>635</v>
      </c>
      <c r="R6" s="206" t="s">
        <v>623</v>
      </c>
      <c r="S6" s="206" t="s">
        <v>640</v>
      </c>
      <c r="T6" s="206" t="s">
        <v>624</v>
      </c>
      <c r="U6" s="206" t="s">
        <v>625</v>
      </c>
      <c r="V6" s="206" t="s">
        <v>626</v>
      </c>
      <c r="W6" s="206" t="s">
        <v>641</v>
      </c>
      <c r="X6" s="206"/>
      <c r="Y6" s="206" t="s">
        <v>616</v>
      </c>
      <c r="Z6" s="206" t="s">
        <v>76</v>
      </c>
      <c r="AA6" s="206"/>
      <c r="AB6" s="206"/>
      <c r="AC6" s="206"/>
      <c r="AD6" s="206"/>
      <c r="AE6" s="206" t="s">
        <v>642</v>
      </c>
      <c r="AF6" s="206"/>
      <c r="AG6" s="206" t="s">
        <v>643</v>
      </c>
      <c r="AH6" s="206"/>
      <c r="AI6" s="206"/>
      <c r="AJ6" s="206"/>
      <c r="AK6" s="206" t="s">
        <v>617</v>
      </c>
      <c r="AL6" s="206" t="s">
        <v>314</v>
      </c>
      <c r="AM6" s="206" t="s">
        <v>618</v>
      </c>
      <c r="AN6" s="206" t="s">
        <v>627</v>
      </c>
      <c r="AO6" s="206" t="s">
        <v>628</v>
      </c>
      <c r="AP6" s="206" t="s">
        <v>1045</v>
      </c>
      <c r="AQ6" s="206" t="s">
        <v>644</v>
      </c>
      <c r="AR6" s="206" t="s">
        <v>88</v>
      </c>
      <c r="AS6" s="206" t="s">
        <v>619</v>
      </c>
      <c r="AT6" s="206" t="s">
        <v>622</v>
      </c>
      <c r="AU6" s="206" t="s">
        <v>645</v>
      </c>
      <c r="AV6" s="206" t="s">
        <v>629</v>
      </c>
      <c r="AW6" s="206" t="s">
        <v>98</v>
      </c>
      <c r="AX6" s="206"/>
      <c r="AY6" s="206" t="s">
        <v>115</v>
      </c>
      <c r="AZ6" s="206"/>
      <c r="BA6" s="206"/>
      <c r="BB6" s="206"/>
      <c r="BC6" s="206"/>
      <c r="BD6" s="206" t="s">
        <v>630</v>
      </c>
      <c r="BE6" s="206" t="s">
        <v>631</v>
      </c>
      <c r="BF6" s="206" t="s">
        <v>632</v>
      </c>
      <c r="BG6" s="206" t="s">
        <v>620</v>
      </c>
      <c r="BH6" s="206" t="s">
        <v>633</v>
      </c>
      <c r="BI6" s="206"/>
      <c r="BJ6" s="206"/>
      <c r="BK6" s="206"/>
      <c r="BL6" s="206" t="s">
        <v>646</v>
      </c>
      <c r="BM6" s="206" t="s">
        <v>605</v>
      </c>
      <c r="BN6" s="206" t="s">
        <v>647</v>
      </c>
      <c r="BO6" s="206"/>
      <c r="BP6" s="206" t="s">
        <v>634</v>
      </c>
      <c r="BQ6" s="206" t="s">
        <v>621</v>
      </c>
      <c r="BR6" s="60" t="s">
        <v>1046</v>
      </c>
    </row>
    <row r="7" spans="1:70" x14ac:dyDescent="0.3">
      <c r="A7" s="1"/>
      <c r="B7" s="206"/>
      <c r="C7" s="60" t="s">
        <v>1047</v>
      </c>
      <c r="D7" s="60" t="s">
        <v>1048</v>
      </c>
      <c r="E7" s="60" t="s">
        <v>1049</v>
      </c>
      <c r="F7" s="60" t="s">
        <v>1050</v>
      </c>
      <c r="G7" s="60" t="s">
        <v>1051</v>
      </c>
      <c r="H7" s="60" t="s">
        <v>974</v>
      </c>
      <c r="I7" s="60" t="s">
        <v>975</v>
      </c>
      <c r="J7" s="60" t="s">
        <v>1052</v>
      </c>
      <c r="K7" s="60" t="s">
        <v>973</v>
      </c>
      <c r="L7" s="60" t="s">
        <v>983</v>
      </c>
      <c r="M7" s="60" t="s">
        <v>1053</v>
      </c>
      <c r="N7" s="60" t="s">
        <v>984</v>
      </c>
      <c r="O7" s="60" t="s">
        <v>985</v>
      </c>
      <c r="P7" s="60" t="s">
        <v>1054</v>
      </c>
      <c r="Q7" s="60" t="s">
        <v>990</v>
      </c>
      <c r="R7" s="60" t="s">
        <v>992</v>
      </c>
      <c r="S7" s="60" t="s">
        <v>993</v>
      </c>
      <c r="T7" s="60" t="s">
        <v>994</v>
      </c>
      <c r="U7" s="60" t="s">
        <v>999</v>
      </c>
      <c r="V7" s="60" t="s">
        <v>1000</v>
      </c>
      <c r="W7" s="60" t="s">
        <v>973</v>
      </c>
      <c r="X7" s="60" t="s">
        <v>973</v>
      </c>
      <c r="Y7" s="60" t="s">
        <v>973</v>
      </c>
      <c r="Z7" s="60" t="s">
        <v>973</v>
      </c>
      <c r="AA7" s="60" t="s">
        <v>973</v>
      </c>
      <c r="AB7" s="60" t="s">
        <v>973</v>
      </c>
      <c r="AC7" s="60" t="s">
        <v>973</v>
      </c>
      <c r="AD7" s="60" t="s">
        <v>973</v>
      </c>
      <c r="AE7" s="60" t="s">
        <v>1002</v>
      </c>
      <c r="AF7" s="60" t="s">
        <v>1003</v>
      </c>
      <c r="AG7" s="60" t="s">
        <v>1055</v>
      </c>
      <c r="AH7" s="60" t="s">
        <v>1056</v>
      </c>
      <c r="AI7" s="60" t="s">
        <v>1057</v>
      </c>
      <c r="AJ7" s="60" t="s">
        <v>1007</v>
      </c>
      <c r="AK7" s="60" t="s">
        <v>973</v>
      </c>
      <c r="AL7" s="60" t="s">
        <v>973</v>
      </c>
      <c r="AM7" s="60" t="s">
        <v>973</v>
      </c>
      <c r="AN7" s="60" t="s">
        <v>1058</v>
      </c>
      <c r="AO7" s="60" t="s">
        <v>1010</v>
      </c>
      <c r="AP7" s="60" t="s">
        <v>1059</v>
      </c>
      <c r="AQ7" s="60" t="s">
        <v>973</v>
      </c>
      <c r="AR7" s="60" t="s">
        <v>973</v>
      </c>
      <c r="AS7" s="60" t="s">
        <v>973</v>
      </c>
      <c r="AT7" s="60" t="s">
        <v>1017</v>
      </c>
      <c r="AU7" s="60" t="s">
        <v>973</v>
      </c>
      <c r="AV7" s="60" t="s">
        <v>973</v>
      </c>
      <c r="AW7" s="60" t="s">
        <v>1060</v>
      </c>
      <c r="AX7" s="60" t="s">
        <v>1061</v>
      </c>
      <c r="AY7" s="60" t="s">
        <v>973</v>
      </c>
      <c r="AZ7" s="60" t="s">
        <v>973</v>
      </c>
      <c r="BA7" s="60" t="s">
        <v>973</v>
      </c>
      <c r="BB7" s="60" t="s">
        <v>973</v>
      </c>
      <c r="BC7" s="60" t="s">
        <v>1025</v>
      </c>
      <c r="BD7" s="60" t="s">
        <v>973</v>
      </c>
      <c r="BE7" s="60" t="s">
        <v>973</v>
      </c>
      <c r="BF7" s="60" t="s">
        <v>973</v>
      </c>
      <c r="BG7" s="60" t="s">
        <v>1062</v>
      </c>
      <c r="BH7" s="60" t="s">
        <v>1063</v>
      </c>
      <c r="BI7" s="60" t="s">
        <v>1064</v>
      </c>
      <c r="BJ7" s="60" t="s">
        <v>1065</v>
      </c>
      <c r="BK7" s="60" t="s">
        <v>1066</v>
      </c>
      <c r="BL7" s="60" t="s">
        <v>973</v>
      </c>
      <c r="BM7" s="60" t="s">
        <v>1067</v>
      </c>
      <c r="BN7" s="60" t="s">
        <v>1034</v>
      </c>
      <c r="BO7" s="60" t="s">
        <v>1068</v>
      </c>
      <c r="BP7" s="60" t="s">
        <v>973</v>
      </c>
      <c r="BQ7" s="60" t="s">
        <v>1043</v>
      </c>
      <c r="BR7" s="60" t="s">
        <v>809</v>
      </c>
    </row>
    <row r="8" spans="1:70" x14ac:dyDescent="0.3">
      <c r="A8" s="1"/>
      <c r="B8" s="48" t="s">
        <v>1069</v>
      </c>
      <c r="C8" s="61">
        <v>14.9</v>
      </c>
      <c r="D8" s="61"/>
      <c r="E8" s="61">
        <v>7.6</v>
      </c>
      <c r="F8" s="61">
        <v>11.1</v>
      </c>
      <c r="G8" s="61">
        <v>8.8000000000000007</v>
      </c>
      <c r="H8" s="61">
        <v>1.1000000000000001</v>
      </c>
      <c r="I8" s="61"/>
      <c r="J8" s="61">
        <v>9.5</v>
      </c>
      <c r="K8" s="61"/>
      <c r="L8" s="61">
        <v>4</v>
      </c>
      <c r="M8" s="61"/>
      <c r="N8" s="61">
        <v>3.4</v>
      </c>
      <c r="O8" s="61">
        <v>5.4</v>
      </c>
      <c r="P8" s="61">
        <v>2.1</v>
      </c>
      <c r="Q8" s="61">
        <v>0.2</v>
      </c>
      <c r="R8" s="61">
        <v>4.2</v>
      </c>
      <c r="S8" s="61">
        <v>10</v>
      </c>
      <c r="T8" s="61">
        <v>18.600000000000001</v>
      </c>
      <c r="U8" s="61">
        <v>3.1</v>
      </c>
      <c r="V8" s="61">
        <v>3</v>
      </c>
      <c r="W8" s="61">
        <v>23.6</v>
      </c>
      <c r="X8" s="61">
        <v>22.7</v>
      </c>
      <c r="Y8" s="61">
        <v>83.7</v>
      </c>
      <c r="Z8" s="61"/>
      <c r="AA8" s="61">
        <v>18.2</v>
      </c>
      <c r="AB8" s="61">
        <v>43.6</v>
      </c>
      <c r="AC8" s="61">
        <v>1.9</v>
      </c>
      <c r="AD8" s="61">
        <v>0.4</v>
      </c>
      <c r="AE8" s="61">
        <v>6.4</v>
      </c>
      <c r="AF8" s="61">
        <v>3.2</v>
      </c>
      <c r="AG8" s="61">
        <v>3.7</v>
      </c>
      <c r="AH8" s="61">
        <v>4.0999999999999996</v>
      </c>
      <c r="AI8" s="61">
        <v>4.3</v>
      </c>
      <c r="AJ8" s="61">
        <v>8</v>
      </c>
      <c r="AK8" s="61"/>
      <c r="AL8" s="61">
        <v>3.8</v>
      </c>
      <c r="AM8" s="61">
        <v>7</v>
      </c>
      <c r="AN8" s="61">
        <v>3.4</v>
      </c>
      <c r="AO8" s="61">
        <v>17.600000000000001</v>
      </c>
      <c r="AP8" s="61"/>
      <c r="AQ8" s="61"/>
      <c r="AR8" s="61"/>
      <c r="AS8" s="61"/>
      <c r="AT8" s="61">
        <v>1</v>
      </c>
      <c r="AU8" s="61"/>
      <c r="AV8" s="61"/>
      <c r="AW8" s="61"/>
      <c r="AX8" s="61"/>
      <c r="AY8" s="61"/>
      <c r="AZ8" s="61"/>
      <c r="BA8" s="61"/>
      <c r="BB8" s="61"/>
      <c r="BC8" s="61">
        <v>0.6</v>
      </c>
      <c r="BD8" s="61"/>
      <c r="BE8" s="61">
        <v>16.600000000000001</v>
      </c>
      <c r="BF8" s="61">
        <v>26.6</v>
      </c>
      <c r="BG8" s="61">
        <v>3.7</v>
      </c>
      <c r="BH8" s="61">
        <v>1.4</v>
      </c>
      <c r="BI8" s="61">
        <v>2.6</v>
      </c>
      <c r="BJ8" s="61">
        <v>2.4</v>
      </c>
      <c r="BK8" s="61">
        <v>2.4</v>
      </c>
      <c r="BL8" s="61"/>
      <c r="BM8" s="61">
        <v>0.3</v>
      </c>
      <c r="BN8" s="61">
        <v>20.2</v>
      </c>
      <c r="BO8" s="61">
        <v>7.2</v>
      </c>
      <c r="BP8" s="61"/>
      <c r="BQ8" s="61">
        <v>4.5999999999999996</v>
      </c>
      <c r="BR8" s="62">
        <v>452.2</v>
      </c>
    </row>
    <row r="9" spans="1:70" x14ac:dyDescent="0.3">
      <c r="A9" s="1"/>
      <c r="B9" s="52" t="s">
        <v>1070</v>
      </c>
      <c r="C9" s="63">
        <v>15</v>
      </c>
      <c r="D9" s="63"/>
      <c r="E9" s="63">
        <v>7.3</v>
      </c>
      <c r="F9" s="63">
        <v>11.1</v>
      </c>
      <c r="G9" s="63">
        <v>9.6999999999999993</v>
      </c>
      <c r="H9" s="63">
        <v>1.1000000000000001</v>
      </c>
      <c r="I9" s="63"/>
      <c r="J9" s="63">
        <v>9.4</v>
      </c>
      <c r="K9" s="63"/>
      <c r="L9" s="63">
        <v>4</v>
      </c>
      <c r="M9" s="63"/>
      <c r="N9" s="63">
        <v>3.6</v>
      </c>
      <c r="O9" s="63">
        <v>5.5</v>
      </c>
      <c r="P9" s="63">
        <v>2.1</v>
      </c>
      <c r="Q9" s="63">
        <v>2.2000000000000002</v>
      </c>
      <c r="R9" s="63">
        <v>4.5999999999999996</v>
      </c>
      <c r="S9" s="63">
        <v>10</v>
      </c>
      <c r="T9" s="63">
        <v>19.3</v>
      </c>
      <c r="U9" s="63">
        <v>3.1</v>
      </c>
      <c r="V9" s="63">
        <v>3.1</v>
      </c>
      <c r="W9" s="63">
        <v>19.8</v>
      </c>
      <c r="X9" s="63">
        <v>21.4</v>
      </c>
      <c r="Y9" s="63">
        <v>59.1</v>
      </c>
      <c r="Z9" s="63"/>
      <c r="AA9" s="63">
        <v>15.9</v>
      </c>
      <c r="AB9" s="63">
        <v>41.2</v>
      </c>
      <c r="AC9" s="63">
        <v>1.4</v>
      </c>
      <c r="AD9" s="63"/>
      <c r="AE9" s="63">
        <v>6.4</v>
      </c>
      <c r="AF9" s="63">
        <v>3.2</v>
      </c>
      <c r="AG9" s="63">
        <v>3.7</v>
      </c>
      <c r="AH9" s="63">
        <v>4.0999999999999996</v>
      </c>
      <c r="AI9" s="63">
        <v>4.3</v>
      </c>
      <c r="AJ9" s="63">
        <v>8</v>
      </c>
      <c r="AK9" s="63"/>
      <c r="AL9" s="63">
        <v>5.3</v>
      </c>
      <c r="AM9" s="63">
        <v>10</v>
      </c>
      <c r="AN9" s="63">
        <v>3.4</v>
      </c>
      <c r="AO9" s="63">
        <v>17.600000000000001</v>
      </c>
      <c r="AP9" s="63"/>
      <c r="AQ9" s="63"/>
      <c r="AR9" s="63"/>
      <c r="AS9" s="63"/>
      <c r="AT9" s="63">
        <v>1</v>
      </c>
      <c r="AU9" s="63"/>
      <c r="AV9" s="63"/>
      <c r="AW9" s="63"/>
      <c r="AX9" s="63"/>
      <c r="AY9" s="63"/>
      <c r="AZ9" s="63"/>
      <c r="BA9" s="63"/>
      <c r="BB9" s="63"/>
      <c r="BC9" s="63">
        <v>0.6</v>
      </c>
      <c r="BD9" s="63"/>
      <c r="BE9" s="63">
        <v>13</v>
      </c>
      <c r="BF9" s="63">
        <v>26.6</v>
      </c>
      <c r="BG9" s="63">
        <v>3.6</v>
      </c>
      <c r="BH9" s="63">
        <v>1.4</v>
      </c>
      <c r="BI9" s="63">
        <v>2.6</v>
      </c>
      <c r="BJ9" s="63">
        <v>2.4</v>
      </c>
      <c r="BK9" s="63">
        <v>2.4</v>
      </c>
      <c r="BL9" s="63"/>
      <c r="BM9" s="63">
        <v>0.3</v>
      </c>
      <c r="BN9" s="63">
        <v>20</v>
      </c>
      <c r="BO9" s="63">
        <v>7.2</v>
      </c>
      <c r="BP9" s="63"/>
      <c r="BQ9" s="63">
        <v>5</v>
      </c>
      <c r="BR9" s="64">
        <v>422</v>
      </c>
    </row>
    <row r="10" spans="1:70" x14ac:dyDescent="0.3">
      <c r="A10" s="1"/>
      <c r="B10" s="52" t="s">
        <v>1071</v>
      </c>
      <c r="C10" s="63">
        <v>15</v>
      </c>
      <c r="D10" s="63"/>
      <c r="E10" s="63">
        <v>8</v>
      </c>
      <c r="F10" s="63">
        <v>11.1</v>
      </c>
      <c r="G10" s="63">
        <v>9.9</v>
      </c>
      <c r="H10" s="63">
        <v>1</v>
      </c>
      <c r="I10" s="63"/>
      <c r="J10" s="63">
        <v>9.1999999999999993</v>
      </c>
      <c r="K10" s="63"/>
      <c r="L10" s="63">
        <v>4</v>
      </c>
      <c r="M10" s="63"/>
      <c r="N10" s="63">
        <v>3.3</v>
      </c>
      <c r="O10" s="63">
        <v>5.4</v>
      </c>
      <c r="P10" s="63">
        <v>2</v>
      </c>
      <c r="Q10" s="63">
        <v>1.6</v>
      </c>
      <c r="R10" s="63">
        <v>4.5999999999999996</v>
      </c>
      <c r="S10" s="63">
        <v>10</v>
      </c>
      <c r="T10" s="63">
        <v>19.100000000000001</v>
      </c>
      <c r="U10" s="63">
        <v>2.9</v>
      </c>
      <c r="V10" s="63">
        <v>3.1</v>
      </c>
      <c r="W10" s="63">
        <v>19.7</v>
      </c>
      <c r="X10" s="63">
        <v>19.600000000000001</v>
      </c>
      <c r="Y10" s="63">
        <v>36.4</v>
      </c>
      <c r="Z10" s="63"/>
      <c r="AA10" s="63">
        <v>11.2</v>
      </c>
      <c r="AB10" s="63">
        <v>26.2</v>
      </c>
      <c r="AC10" s="63">
        <v>0.8</v>
      </c>
      <c r="AD10" s="63"/>
      <c r="AE10" s="63">
        <v>6.4</v>
      </c>
      <c r="AF10" s="63">
        <v>3.2</v>
      </c>
      <c r="AG10" s="63">
        <v>3.7</v>
      </c>
      <c r="AH10" s="63">
        <v>4.0999999999999996</v>
      </c>
      <c r="AI10" s="63">
        <v>4.3</v>
      </c>
      <c r="AJ10" s="63">
        <v>7.9</v>
      </c>
      <c r="AK10" s="63"/>
      <c r="AL10" s="63">
        <v>5</v>
      </c>
      <c r="AM10" s="63">
        <v>8.5</v>
      </c>
      <c r="AN10" s="63">
        <v>3.4</v>
      </c>
      <c r="AO10" s="63">
        <v>17.600000000000001</v>
      </c>
      <c r="AP10" s="63"/>
      <c r="AQ10" s="63"/>
      <c r="AR10" s="63"/>
      <c r="AS10" s="63"/>
      <c r="AT10" s="63">
        <v>1</v>
      </c>
      <c r="AU10" s="63"/>
      <c r="AV10" s="63"/>
      <c r="AW10" s="63"/>
      <c r="AX10" s="63"/>
      <c r="AY10" s="63"/>
      <c r="AZ10" s="63"/>
      <c r="BA10" s="63"/>
      <c r="BB10" s="63"/>
      <c r="BC10" s="63">
        <v>0.6</v>
      </c>
      <c r="BD10" s="63"/>
      <c r="BE10" s="63">
        <v>5</v>
      </c>
      <c r="BF10" s="63">
        <v>9.8000000000000007</v>
      </c>
      <c r="BG10" s="63">
        <v>3.7</v>
      </c>
      <c r="BH10" s="63">
        <v>1.4</v>
      </c>
      <c r="BI10" s="63">
        <v>2.6</v>
      </c>
      <c r="BJ10" s="63">
        <v>2.4</v>
      </c>
      <c r="BK10" s="63">
        <v>2.4</v>
      </c>
      <c r="BL10" s="63"/>
      <c r="BM10" s="63">
        <v>0.3</v>
      </c>
      <c r="BN10" s="63">
        <v>20</v>
      </c>
      <c r="BO10" s="63">
        <v>7.2</v>
      </c>
      <c r="BP10" s="63"/>
      <c r="BQ10" s="63">
        <v>4.9000000000000004</v>
      </c>
      <c r="BR10" s="64">
        <v>349.5</v>
      </c>
    </row>
    <row r="11" spans="1:70" x14ac:dyDescent="0.3">
      <c r="A11" s="1"/>
      <c r="B11" s="52" t="s">
        <v>1072</v>
      </c>
      <c r="C11" s="63">
        <v>14.5</v>
      </c>
      <c r="D11" s="63"/>
      <c r="E11" s="63">
        <v>7.3</v>
      </c>
      <c r="F11" s="63">
        <v>11.1</v>
      </c>
      <c r="G11" s="63">
        <v>7.3</v>
      </c>
      <c r="H11" s="63">
        <v>1</v>
      </c>
      <c r="I11" s="63"/>
      <c r="J11" s="63">
        <v>9.4</v>
      </c>
      <c r="K11" s="63"/>
      <c r="L11" s="63">
        <v>4</v>
      </c>
      <c r="M11" s="63"/>
      <c r="N11" s="63">
        <v>3.5</v>
      </c>
      <c r="O11" s="63">
        <v>5.5</v>
      </c>
      <c r="P11" s="63">
        <v>2</v>
      </c>
      <c r="Q11" s="63">
        <v>2.1</v>
      </c>
      <c r="R11" s="63">
        <v>4.4000000000000004</v>
      </c>
      <c r="S11" s="63">
        <v>10</v>
      </c>
      <c r="T11" s="63">
        <v>19.2</v>
      </c>
      <c r="U11" s="63"/>
      <c r="V11" s="63">
        <v>3</v>
      </c>
      <c r="W11" s="63">
        <v>23</v>
      </c>
      <c r="X11" s="63">
        <v>24</v>
      </c>
      <c r="Y11" s="63">
        <v>23.5</v>
      </c>
      <c r="Z11" s="63"/>
      <c r="AA11" s="63">
        <v>9.5</v>
      </c>
      <c r="AB11" s="63">
        <v>26.7</v>
      </c>
      <c r="AC11" s="63">
        <v>0.5</v>
      </c>
      <c r="AD11" s="63"/>
      <c r="AE11" s="63">
        <v>6.4</v>
      </c>
      <c r="AF11" s="63">
        <v>3.2</v>
      </c>
      <c r="AG11" s="63">
        <v>3.7</v>
      </c>
      <c r="AH11" s="63">
        <v>4.0999999999999996</v>
      </c>
      <c r="AI11" s="63">
        <v>4.3</v>
      </c>
      <c r="AJ11" s="63">
        <v>7.5</v>
      </c>
      <c r="AK11" s="63"/>
      <c r="AL11" s="63">
        <v>4.7</v>
      </c>
      <c r="AM11" s="63">
        <v>9.8000000000000007</v>
      </c>
      <c r="AN11" s="63">
        <v>3.4</v>
      </c>
      <c r="AO11" s="63">
        <v>17.600000000000001</v>
      </c>
      <c r="AP11" s="63"/>
      <c r="AQ11" s="63"/>
      <c r="AR11" s="63"/>
      <c r="AS11" s="63"/>
      <c r="AT11" s="63">
        <v>1.6</v>
      </c>
      <c r="AU11" s="63"/>
      <c r="AV11" s="63"/>
      <c r="AW11" s="63"/>
      <c r="AX11" s="63"/>
      <c r="AY11" s="63"/>
      <c r="AZ11" s="63"/>
      <c r="BA11" s="63"/>
      <c r="BB11" s="63"/>
      <c r="BC11" s="63">
        <v>0.6</v>
      </c>
      <c r="BD11" s="63"/>
      <c r="BE11" s="63">
        <v>3.2</v>
      </c>
      <c r="BF11" s="63">
        <v>5.8</v>
      </c>
      <c r="BG11" s="63">
        <v>3.7</v>
      </c>
      <c r="BH11" s="63">
        <v>1.4</v>
      </c>
      <c r="BI11" s="63">
        <v>2.6</v>
      </c>
      <c r="BJ11" s="63">
        <v>2.4</v>
      </c>
      <c r="BK11" s="63">
        <v>2.4</v>
      </c>
      <c r="BL11" s="63"/>
      <c r="BM11" s="63">
        <v>0.3</v>
      </c>
      <c r="BN11" s="63">
        <v>20</v>
      </c>
      <c r="BO11" s="63">
        <v>7.1</v>
      </c>
      <c r="BP11" s="63"/>
      <c r="BQ11" s="63">
        <v>5</v>
      </c>
      <c r="BR11" s="64">
        <v>332.3</v>
      </c>
    </row>
    <row r="12" spans="1:70" x14ac:dyDescent="0.3">
      <c r="A12" s="1"/>
      <c r="B12" s="52" t="s">
        <v>1073</v>
      </c>
      <c r="C12" s="63">
        <v>13</v>
      </c>
      <c r="D12" s="63"/>
      <c r="E12" s="63">
        <v>7</v>
      </c>
      <c r="F12" s="63">
        <v>11.1</v>
      </c>
      <c r="G12" s="63">
        <v>4.5999999999999996</v>
      </c>
      <c r="H12" s="63">
        <v>1</v>
      </c>
      <c r="I12" s="63"/>
      <c r="J12" s="63">
        <v>9.4</v>
      </c>
      <c r="K12" s="63"/>
      <c r="L12" s="63">
        <v>4</v>
      </c>
      <c r="M12" s="63"/>
      <c r="N12" s="63">
        <v>3.5</v>
      </c>
      <c r="O12" s="63">
        <v>5.5</v>
      </c>
      <c r="P12" s="63">
        <v>2.1</v>
      </c>
      <c r="Q12" s="63">
        <v>1.8</v>
      </c>
      <c r="R12" s="63">
        <v>4.4000000000000004</v>
      </c>
      <c r="S12" s="63">
        <v>10</v>
      </c>
      <c r="T12" s="63">
        <v>18.7</v>
      </c>
      <c r="U12" s="63">
        <v>0.7</v>
      </c>
      <c r="V12" s="63"/>
      <c r="W12" s="63">
        <v>25.1</v>
      </c>
      <c r="X12" s="63">
        <v>14.6</v>
      </c>
      <c r="Y12" s="63">
        <v>28.7</v>
      </c>
      <c r="Z12" s="63"/>
      <c r="AA12" s="63">
        <v>8.1999999999999993</v>
      </c>
      <c r="AB12" s="63">
        <v>24.5</v>
      </c>
      <c r="AC12" s="63">
        <v>0.5</v>
      </c>
      <c r="AD12" s="63"/>
      <c r="AE12" s="63">
        <v>6.4</v>
      </c>
      <c r="AF12" s="63">
        <v>3.2</v>
      </c>
      <c r="AG12" s="63">
        <v>3.6</v>
      </c>
      <c r="AH12" s="63">
        <v>4.0999999999999996</v>
      </c>
      <c r="AI12" s="63">
        <v>4.3</v>
      </c>
      <c r="AJ12" s="63">
        <v>7.5</v>
      </c>
      <c r="AK12" s="63"/>
      <c r="AL12" s="63">
        <v>8.6999999999999993</v>
      </c>
      <c r="AM12" s="63">
        <v>11.2</v>
      </c>
      <c r="AN12" s="63">
        <v>3.4</v>
      </c>
      <c r="AO12" s="63">
        <v>17.600000000000001</v>
      </c>
      <c r="AP12" s="63"/>
      <c r="AQ12" s="63"/>
      <c r="AR12" s="63"/>
      <c r="AS12" s="63"/>
      <c r="AT12" s="63">
        <v>1.6</v>
      </c>
      <c r="AU12" s="63"/>
      <c r="AV12" s="63"/>
      <c r="AW12" s="63"/>
      <c r="AX12" s="63"/>
      <c r="AY12" s="63"/>
      <c r="AZ12" s="63"/>
      <c r="BA12" s="63"/>
      <c r="BB12" s="63"/>
      <c r="BC12" s="63">
        <v>0.6</v>
      </c>
      <c r="BD12" s="63"/>
      <c r="BE12" s="63">
        <v>4.0999999999999996</v>
      </c>
      <c r="BF12" s="63">
        <v>6.2</v>
      </c>
      <c r="BG12" s="63">
        <v>3.7</v>
      </c>
      <c r="BH12" s="63">
        <v>1.4</v>
      </c>
      <c r="BI12" s="63">
        <v>2.6</v>
      </c>
      <c r="BJ12" s="63">
        <v>2.4</v>
      </c>
      <c r="BK12" s="63">
        <v>2.4</v>
      </c>
      <c r="BL12" s="63"/>
      <c r="BM12" s="63">
        <v>0.3</v>
      </c>
      <c r="BN12" s="63">
        <v>20.100000000000001</v>
      </c>
      <c r="BO12" s="63">
        <v>7.2</v>
      </c>
      <c r="BP12" s="63"/>
      <c r="BQ12" s="63">
        <v>4.9000000000000004</v>
      </c>
      <c r="BR12" s="64">
        <v>325.89999999999998</v>
      </c>
    </row>
    <row r="13" spans="1:70" x14ac:dyDescent="0.3">
      <c r="A13" s="1"/>
      <c r="B13" s="52" t="s">
        <v>1074</v>
      </c>
      <c r="C13" s="63">
        <v>14.5</v>
      </c>
      <c r="D13" s="63"/>
      <c r="E13" s="63">
        <v>7.7</v>
      </c>
      <c r="F13" s="63">
        <v>11.1</v>
      </c>
      <c r="G13" s="63">
        <v>4.9000000000000004</v>
      </c>
      <c r="H13" s="63">
        <v>1.1000000000000001</v>
      </c>
      <c r="I13" s="63"/>
      <c r="J13" s="63">
        <v>9.4</v>
      </c>
      <c r="K13" s="63"/>
      <c r="L13" s="63">
        <v>3.9</v>
      </c>
      <c r="M13" s="63"/>
      <c r="N13" s="63">
        <v>3.6</v>
      </c>
      <c r="O13" s="63">
        <v>5</v>
      </c>
      <c r="P13" s="63">
        <v>2.2999999999999998</v>
      </c>
      <c r="Q13" s="63">
        <v>1.5</v>
      </c>
      <c r="R13" s="63">
        <v>4.2</v>
      </c>
      <c r="S13" s="63">
        <v>10</v>
      </c>
      <c r="T13" s="63">
        <v>18.8</v>
      </c>
      <c r="U13" s="63">
        <v>3.1</v>
      </c>
      <c r="V13" s="63"/>
      <c r="W13" s="63">
        <v>23.2</v>
      </c>
      <c r="X13" s="63">
        <v>10.3</v>
      </c>
      <c r="Y13" s="63">
        <v>59.2</v>
      </c>
      <c r="Z13" s="63"/>
      <c r="AA13" s="63">
        <v>10.3</v>
      </c>
      <c r="AB13" s="63">
        <v>22.5</v>
      </c>
      <c r="AC13" s="63">
        <v>0.8</v>
      </c>
      <c r="AD13" s="63"/>
      <c r="AE13" s="63">
        <v>6.4</v>
      </c>
      <c r="AF13" s="63">
        <v>3.1</v>
      </c>
      <c r="AG13" s="63">
        <v>3.6</v>
      </c>
      <c r="AH13" s="63">
        <v>4.0999999999999996</v>
      </c>
      <c r="AI13" s="63">
        <v>4.3</v>
      </c>
      <c r="AJ13" s="63">
        <v>8</v>
      </c>
      <c r="AK13" s="63"/>
      <c r="AL13" s="63">
        <v>7.5</v>
      </c>
      <c r="AM13" s="63">
        <v>11.2</v>
      </c>
      <c r="AN13" s="63">
        <v>3.3</v>
      </c>
      <c r="AO13" s="63">
        <v>17.600000000000001</v>
      </c>
      <c r="AP13" s="63"/>
      <c r="AQ13" s="63"/>
      <c r="AR13" s="63"/>
      <c r="AS13" s="63"/>
      <c r="AT13" s="63">
        <v>1.6</v>
      </c>
      <c r="AU13" s="63"/>
      <c r="AV13" s="63"/>
      <c r="AW13" s="63"/>
      <c r="AX13" s="63"/>
      <c r="AY13" s="63"/>
      <c r="AZ13" s="63"/>
      <c r="BA13" s="63"/>
      <c r="BB13" s="63"/>
      <c r="BC13" s="63">
        <v>0.6</v>
      </c>
      <c r="BD13" s="63"/>
      <c r="BE13" s="63">
        <v>7.1</v>
      </c>
      <c r="BF13" s="63">
        <v>18.399999999999999</v>
      </c>
      <c r="BG13" s="63">
        <v>3.8</v>
      </c>
      <c r="BH13" s="63">
        <v>1.4</v>
      </c>
      <c r="BI13" s="63">
        <v>2.6</v>
      </c>
      <c r="BJ13" s="63">
        <v>2.4</v>
      </c>
      <c r="BK13" s="63">
        <v>2.4</v>
      </c>
      <c r="BL13" s="63"/>
      <c r="BM13" s="63">
        <v>0.3</v>
      </c>
      <c r="BN13" s="63">
        <v>20</v>
      </c>
      <c r="BO13" s="63">
        <v>7.2</v>
      </c>
      <c r="BP13" s="63"/>
      <c r="BQ13" s="63">
        <v>5</v>
      </c>
      <c r="BR13" s="64">
        <v>369.3</v>
      </c>
    </row>
    <row r="14" spans="1:70" x14ac:dyDescent="0.3">
      <c r="A14" s="1"/>
      <c r="B14" s="52" t="s">
        <v>1075</v>
      </c>
      <c r="C14" s="63">
        <v>14.8</v>
      </c>
      <c r="D14" s="63"/>
      <c r="E14" s="63">
        <v>8.3000000000000007</v>
      </c>
      <c r="F14" s="63">
        <v>11.1</v>
      </c>
      <c r="G14" s="63">
        <v>5.2</v>
      </c>
      <c r="H14" s="63">
        <v>1</v>
      </c>
      <c r="I14" s="63"/>
      <c r="J14" s="63">
        <v>9.5</v>
      </c>
      <c r="K14" s="63"/>
      <c r="L14" s="63">
        <v>3.9</v>
      </c>
      <c r="M14" s="63"/>
      <c r="N14" s="63">
        <v>3.5</v>
      </c>
      <c r="O14" s="63">
        <v>4.8</v>
      </c>
      <c r="P14" s="63">
        <v>2.4</v>
      </c>
      <c r="Q14" s="63">
        <v>2</v>
      </c>
      <c r="R14" s="63">
        <v>4.2</v>
      </c>
      <c r="S14" s="63">
        <v>10</v>
      </c>
      <c r="T14" s="63">
        <v>18.8</v>
      </c>
      <c r="U14" s="63">
        <v>3.1</v>
      </c>
      <c r="V14" s="63"/>
      <c r="W14" s="63">
        <v>25.5</v>
      </c>
      <c r="X14" s="63">
        <v>7</v>
      </c>
      <c r="Y14" s="63">
        <v>85.7</v>
      </c>
      <c r="Z14" s="63"/>
      <c r="AA14" s="63">
        <v>2.7</v>
      </c>
      <c r="AB14" s="63">
        <v>14.9</v>
      </c>
      <c r="AC14" s="63">
        <v>0.2</v>
      </c>
      <c r="AD14" s="63"/>
      <c r="AE14" s="63">
        <v>6.3</v>
      </c>
      <c r="AF14" s="63">
        <v>3.1</v>
      </c>
      <c r="AG14" s="63">
        <v>3.6</v>
      </c>
      <c r="AH14" s="63">
        <v>4.0999999999999996</v>
      </c>
      <c r="AI14" s="63">
        <v>4.3</v>
      </c>
      <c r="AJ14" s="63">
        <v>8.1</v>
      </c>
      <c r="AK14" s="63"/>
      <c r="AL14" s="63">
        <v>7.3</v>
      </c>
      <c r="AM14" s="63">
        <v>11.5</v>
      </c>
      <c r="AN14" s="63">
        <v>3.4</v>
      </c>
      <c r="AO14" s="63">
        <v>17.600000000000001</v>
      </c>
      <c r="AP14" s="63"/>
      <c r="AQ14" s="63"/>
      <c r="AR14" s="63"/>
      <c r="AS14" s="63"/>
      <c r="AT14" s="63">
        <v>1.6</v>
      </c>
      <c r="AU14" s="63"/>
      <c r="AV14" s="63"/>
      <c r="AW14" s="63"/>
      <c r="AX14" s="63"/>
      <c r="AY14" s="63"/>
      <c r="AZ14" s="63"/>
      <c r="BA14" s="63"/>
      <c r="BB14" s="63"/>
      <c r="BC14" s="63">
        <v>0.6</v>
      </c>
      <c r="BD14" s="63"/>
      <c r="BE14" s="63">
        <v>24.4</v>
      </c>
      <c r="BF14" s="63">
        <v>43.2</v>
      </c>
      <c r="BG14" s="63">
        <v>3.8</v>
      </c>
      <c r="BH14" s="63">
        <v>1.4</v>
      </c>
      <c r="BI14" s="63">
        <v>2.6</v>
      </c>
      <c r="BJ14" s="63">
        <v>2.4</v>
      </c>
      <c r="BK14" s="63">
        <v>2.4</v>
      </c>
      <c r="BL14" s="63"/>
      <c r="BM14" s="63">
        <v>0.3</v>
      </c>
      <c r="BN14" s="63">
        <v>20</v>
      </c>
      <c r="BO14" s="63">
        <v>7.2</v>
      </c>
      <c r="BP14" s="63"/>
      <c r="BQ14" s="63">
        <v>5</v>
      </c>
      <c r="BR14" s="64">
        <v>422.8</v>
      </c>
    </row>
    <row r="15" spans="1:70" x14ac:dyDescent="0.3">
      <c r="A15" s="1"/>
      <c r="B15" s="54" t="s">
        <v>1076</v>
      </c>
      <c r="C15" s="65">
        <v>14.8</v>
      </c>
      <c r="D15" s="65"/>
      <c r="E15" s="65">
        <v>6.9</v>
      </c>
      <c r="F15" s="65">
        <v>11.1</v>
      </c>
      <c r="G15" s="65">
        <v>5.2</v>
      </c>
      <c r="H15" s="65">
        <v>1</v>
      </c>
      <c r="I15" s="65"/>
      <c r="J15" s="65">
        <v>9.4</v>
      </c>
      <c r="K15" s="65"/>
      <c r="L15" s="65">
        <v>3.9</v>
      </c>
      <c r="M15" s="65"/>
      <c r="N15" s="65">
        <v>3.4</v>
      </c>
      <c r="O15" s="65">
        <v>4.7</v>
      </c>
      <c r="P15" s="65">
        <v>2.4</v>
      </c>
      <c r="Q15" s="65">
        <v>2</v>
      </c>
      <c r="R15" s="65">
        <v>4.2</v>
      </c>
      <c r="S15" s="65">
        <v>10</v>
      </c>
      <c r="T15" s="65">
        <v>17.899999999999999</v>
      </c>
      <c r="U15" s="65">
        <v>3.1</v>
      </c>
      <c r="V15" s="65"/>
      <c r="W15" s="65">
        <v>28.7</v>
      </c>
      <c r="X15" s="65">
        <v>2.8</v>
      </c>
      <c r="Y15" s="65">
        <v>103.5</v>
      </c>
      <c r="Z15" s="65"/>
      <c r="AA15" s="65">
        <v>0.8</v>
      </c>
      <c r="AB15" s="65">
        <v>6.4</v>
      </c>
      <c r="AC15" s="65"/>
      <c r="AD15" s="65"/>
      <c r="AE15" s="65">
        <v>6.3</v>
      </c>
      <c r="AF15" s="65">
        <v>3</v>
      </c>
      <c r="AG15" s="65">
        <v>3.6</v>
      </c>
      <c r="AH15" s="65">
        <v>4.0999999999999996</v>
      </c>
      <c r="AI15" s="65">
        <v>4.3</v>
      </c>
      <c r="AJ15" s="65">
        <v>8</v>
      </c>
      <c r="AK15" s="65"/>
      <c r="AL15" s="65">
        <v>8.3000000000000007</v>
      </c>
      <c r="AM15" s="65">
        <v>11.8</v>
      </c>
      <c r="AN15" s="65">
        <v>3.4</v>
      </c>
      <c r="AO15" s="65">
        <v>17.600000000000001</v>
      </c>
      <c r="AP15" s="65"/>
      <c r="AQ15" s="65"/>
      <c r="AR15" s="65"/>
      <c r="AS15" s="65"/>
      <c r="AT15" s="65">
        <v>1.6</v>
      </c>
      <c r="AU15" s="65"/>
      <c r="AV15" s="65"/>
      <c r="AW15" s="65"/>
      <c r="AX15" s="65"/>
      <c r="AY15" s="65"/>
      <c r="AZ15" s="65"/>
      <c r="BA15" s="65"/>
      <c r="BB15" s="65"/>
      <c r="BC15" s="65">
        <v>0.6</v>
      </c>
      <c r="BD15" s="65"/>
      <c r="BE15" s="65">
        <v>25</v>
      </c>
      <c r="BF15" s="65">
        <v>52.6</v>
      </c>
      <c r="BG15" s="65">
        <v>3.7</v>
      </c>
      <c r="BH15" s="65">
        <v>1.4</v>
      </c>
      <c r="BI15" s="65">
        <v>2.6</v>
      </c>
      <c r="BJ15" s="65">
        <v>2.4</v>
      </c>
      <c r="BK15" s="65">
        <v>2.4</v>
      </c>
      <c r="BL15" s="65"/>
      <c r="BM15" s="65">
        <v>0.3</v>
      </c>
      <c r="BN15" s="65">
        <v>20</v>
      </c>
      <c r="BO15" s="65">
        <v>7.2</v>
      </c>
      <c r="BP15" s="65"/>
      <c r="BQ15" s="65">
        <v>5</v>
      </c>
      <c r="BR15" s="66">
        <v>437.4</v>
      </c>
    </row>
    <row r="16" spans="1:70" x14ac:dyDescent="0.3">
      <c r="A16" s="1"/>
      <c r="B16" s="48" t="s">
        <v>1077</v>
      </c>
      <c r="C16" s="61">
        <v>14.5</v>
      </c>
      <c r="D16" s="61"/>
      <c r="E16" s="61">
        <v>7.6</v>
      </c>
      <c r="F16" s="61">
        <v>11.1</v>
      </c>
      <c r="G16" s="61">
        <v>5.2</v>
      </c>
      <c r="H16" s="61">
        <v>1</v>
      </c>
      <c r="I16" s="61"/>
      <c r="J16" s="61">
        <v>9.6</v>
      </c>
      <c r="K16" s="61"/>
      <c r="L16" s="61">
        <v>3.9</v>
      </c>
      <c r="M16" s="61"/>
      <c r="N16" s="61">
        <v>3.6</v>
      </c>
      <c r="O16" s="61">
        <v>5</v>
      </c>
      <c r="P16" s="61">
        <v>2.4</v>
      </c>
      <c r="Q16" s="61">
        <v>1.6</v>
      </c>
      <c r="R16" s="61">
        <v>4.2</v>
      </c>
      <c r="S16" s="61">
        <v>10</v>
      </c>
      <c r="T16" s="61">
        <v>18.2</v>
      </c>
      <c r="U16" s="61">
        <v>3.1</v>
      </c>
      <c r="V16" s="61"/>
      <c r="W16" s="61">
        <v>28.5</v>
      </c>
      <c r="X16" s="61">
        <v>0.9</v>
      </c>
      <c r="Y16" s="61">
        <v>105.7</v>
      </c>
      <c r="Z16" s="61"/>
      <c r="AA16" s="61">
        <v>0.2</v>
      </c>
      <c r="AB16" s="61">
        <v>3.5</v>
      </c>
      <c r="AC16" s="61"/>
      <c r="AD16" s="61"/>
      <c r="AE16" s="61">
        <v>6.2</v>
      </c>
      <c r="AF16" s="61">
        <v>3</v>
      </c>
      <c r="AG16" s="61">
        <v>3.4</v>
      </c>
      <c r="AH16" s="61">
        <v>4.0999999999999996</v>
      </c>
      <c r="AI16" s="61">
        <v>4.3</v>
      </c>
      <c r="AJ16" s="61">
        <v>7.8</v>
      </c>
      <c r="AK16" s="61"/>
      <c r="AL16" s="61">
        <v>6.4</v>
      </c>
      <c r="AM16" s="61">
        <v>10.5</v>
      </c>
      <c r="AN16" s="61">
        <v>3.4</v>
      </c>
      <c r="AO16" s="61">
        <v>17.600000000000001</v>
      </c>
      <c r="AP16" s="61"/>
      <c r="AQ16" s="61"/>
      <c r="AR16" s="61"/>
      <c r="AS16" s="61"/>
      <c r="AT16" s="61">
        <v>1.6</v>
      </c>
      <c r="AU16" s="61"/>
      <c r="AV16" s="61"/>
      <c r="AW16" s="61"/>
      <c r="AX16" s="61"/>
      <c r="AY16" s="61"/>
      <c r="AZ16" s="61"/>
      <c r="BA16" s="61"/>
      <c r="BB16" s="61"/>
      <c r="BC16" s="61">
        <v>0.6</v>
      </c>
      <c r="BD16" s="61"/>
      <c r="BE16" s="61">
        <v>28.3</v>
      </c>
      <c r="BF16" s="61">
        <v>64</v>
      </c>
      <c r="BG16" s="61">
        <v>3.8</v>
      </c>
      <c r="BH16" s="61">
        <v>1.4</v>
      </c>
      <c r="BI16" s="61">
        <v>2.6</v>
      </c>
      <c r="BJ16" s="61">
        <v>2.4</v>
      </c>
      <c r="BK16" s="61">
        <v>2.4</v>
      </c>
      <c r="BL16" s="61"/>
      <c r="BM16" s="61">
        <v>0.3</v>
      </c>
      <c r="BN16" s="61">
        <v>20.100000000000001</v>
      </c>
      <c r="BO16" s="61">
        <v>7.2</v>
      </c>
      <c r="BP16" s="61"/>
      <c r="BQ16" s="61">
        <v>5</v>
      </c>
      <c r="BR16" s="62">
        <v>446.2</v>
      </c>
    </row>
    <row r="17" spans="1:70" x14ac:dyDescent="0.3">
      <c r="A17" s="1"/>
      <c r="B17" s="52" t="s">
        <v>1078</v>
      </c>
      <c r="C17" s="63">
        <v>14.5</v>
      </c>
      <c r="D17" s="63"/>
      <c r="E17" s="63">
        <v>5.3</v>
      </c>
      <c r="F17" s="63">
        <v>11.1</v>
      </c>
      <c r="G17" s="63">
        <v>5.2</v>
      </c>
      <c r="H17" s="63">
        <v>1</v>
      </c>
      <c r="I17" s="63"/>
      <c r="J17" s="63">
        <v>9.1</v>
      </c>
      <c r="K17" s="63"/>
      <c r="L17" s="63">
        <v>3.9</v>
      </c>
      <c r="M17" s="63"/>
      <c r="N17" s="63">
        <v>3.4</v>
      </c>
      <c r="O17" s="63">
        <v>4.7</v>
      </c>
      <c r="P17" s="63">
        <v>2.4</v>
      </c>
      <c r="Q17" s="63">
        <v>0.9</v>
      </c>
      <c r="R17" s="63">
        <v>4.2</v>
      </c>
      <c r="S17" s="63">
        <v>10</v>
      </c>
      <c r="T17" s="63">
        <v>17.5</v>
      </c>
      <c r="U17" s="63">
        <v>3.1</v>
      </c>
      <c r="V17" s="63"/>
      <c r="W17" s="63">
        <v>22.7</v>
      </c>
      <c r="X17" s="63">
        <v>0.3</v>
      </c>
      <c r="Y17" s="63">
        <v>109.3</v>
      </c>
      <c r="Z17" s="63"/>
      <c r="AA17" s="63">
        <v>3.6</v>
      </c>
      <c r="AB17" s="63">
        <v>12.1</v>
      </c>
      <c r="AC17" s="63"/>
      <c r="AD17" s="63"/>
      <c r="AE17" s="63">
        <v>6.2</v>
      </c>
      <c r="AF17" s="63">
        <v>3</v>
      </c>
      <c r="AG17" s="63">
        <v>3.4</v>
      </c>
      <c r="AH17" s="63">
        <v>4.0999999999999996</v>
      </c>
      <c r="AI17" s="63">
        <v>4.3</v>
      </c>
      <c r="AJ17" s="63">
        <v>7.8</v>
      </c>
      <c r="AK17" s="63"/>
      <c r="AL17" s="63">
        <v>5.4</v>
      </c>
      <c r="AM17" s="63">
        <v>8.9</v>
      </c>
      <c r="AN17" s="63">
        <v>3.3</v>
      </c>
      <c r="AO17" s="63">
        <v>17.600000000000001</v>
      </c>
      <c r="AP17" s="63"/>
      <c r="AQ17" s="63"/>
      <c r="AR17" s="63"/>
      <c r="AS17" s="63"/>
      <c r="AT17" s="63">
        <v>1</v>
      </c>
      <c r="AU17" s="63"/>
      <c r="AV17" s="63"/>
      <c r="AW17" s="63"/>
      <c r="AX17" s="63"/>
      <c r="AY17" s="63">
        <v>1.3</v>
      </c>
      <c r="AZ17" s="63"/>
      <c r="BA17" s="63">
        <v>2.2000000000000002</v>
      </c>
      <c r="BB17" s="63"/>
      <c r="BC17" s="63">
        <v>0.6</v>
      </c>
      <c r="BD17" s="63"/>
      <c r="BE17" s="63">
        <v>25.9</v>
      </c>
      <c r="BF17" s="63">
        <v>55.6</v>
      </c>
      <c r="BG17" s="63">
        <v>3.8</v>
      </c>
      <c r="BH17" s="63">
        <v>1.4</v>
      </c>
      <c r="BI17" s="63">
        <v>2.6</v>
      </c>
      <c r="BJ17" s="63">
        <v>2.4</v>
      </c>
      <c r="BK17" s="63">
        <v>2.4</v>
      </c>
      <c r="BL17" s="63"/>
      <c r="BM17" s="63">
        <v>0.3</v>
      </c>
      <c r="BN17" s="63">
        <v>20.2</v>
      </c>
      <c r="BO17" s="63">
        <v>7.2</v>
      </c>
      <c r="BP17" s="63"/>
      <c r="BQ17" s="63">
        <v>4.8</v>
      </c>
      <c r="BR17" s="64">
        <v>440</v>
      </c>
    </row>
    <row r="18" spans="1:70" x14ac:dyDescent="0.3">
      <c r="A18" s="1"/>
      <c r="B18" s="52" t="s">
        <v>1079</v>
      </c>
      <c r="C18" s="63">
        <v>14.5</v>
      </c>
      <c r="D18" s="63">
        <v>0.6</v>
      </c>
      <c r="E18" s="63">
        <v>7.3</v>
      </c>
      <c r="F18" s="63">
        <v>11.1</v>
      </c>
      <c r="G18" s="63">
        <v>5.2</v>
      </c>
      <c r="H18" s="63">
        <v>1</v>
      </c>
      <c r="I18" s="63"/>
      <c r="J18" s="63">
        <v>9.4</v>
      </c>
      <c r="K18" s="63"/>
      <c r="L18" s="63">
        <v>4.0999999999999996</v>
      </c>
      <c r="M18" s="63"/>
      <c r="N18" s="63">
        <v>3.7</v>
      </c>
      <c r="O18" s="63">
        <v>5.0999999999999996</v>
      </c>
      <c r="P18" s="63">
        <v>2.4</v>
      </c>
      <c r="Q18" s="63">
        <v>1</v>
      </c>
      <c r="R18" s="63">
        <v>4.4000000000000004</v>
      </c>
      <c r="S18" s="63">
        <v>10</v>
      </c>
      <c r="T18" s="63">
        <v>18.2</v>
      </c>
      <c r="U18" s="63">
        <v>3.1</v>
      </c>
      <c r="V18" s="63">
        <v>3.1</v>
      </c>
      <c r="W18" s="63">
        <v>27.3</v>
      </c>
      <c r="X18" s="63">
        <v>2.2999999999999998</v>
      </c>
      <c r="Y18" s="63">
        <v>107.1</v>
      </c>
      <c r="Z18" s="63"/>
      <c r="AA18" s="63">
        <v>0.3</v>
      </c>
      <c r="AB18" s="63">
        <v>9.3000000000000007</v>
      </c>
      <c r="AC18" s="63"/>
      <c r="AD18" s="63"/>
      <c r="AE18" s="63">
        <v>6.1</v>
      </c>
      <c r="AF18" s="63">
        <v>3</v>
      </c>
      <c r="AG18" s="63">
        <v>3</v>
      </c>
      <c r="AH18" s="63">
        <v>4.0999999999999996</v>
      </c>
      <c r="AI18" s="63">
        <v>4.3</v>
      </c>
      <c r="AJ18" s="63">
        <v>7.8</v>
      </c>
      <c r="AK18" s="63"/>
      <c r="AL18" s="63">
        <v>5.6</v>
      </c>
      <c r="AM18" s="63">
        <v>9.1999999999999993</v>
      </c>
      <c r="AN18" s="63">
        <v>3.3</v>
      </c>
      <c r="AO18" s="63">
        <v>17.5</v>
      </c>
      <c r="AP18" s="63"/>
      <c r="AQ18" s="63"/>
      <c r="AR18" s="63"/>
      <c r="AS18" s="63"/>
      <c r="AT18" s="63">
        <v>1</v>
      </c>
      <c r="AU18" s="63"/>
      <c r="AV18" s="63">
        <v>0.1</v>
      </c>
      <c r="AW18" s="63"/>
      <c r="AX18" s="63"/>
      <c r="AY18" s="63"/>
      <c r="AZ18" s="63"/>
      <c r="BA18" s="63"/>
      <c r="BB18" s="63"/>
      <c r="BC18" s="63">
        <v>0.6</v>
      </c>
      <c r="BD18" s="63"/>
      <c r="BE18" s="63">
        <v>25.5</v>
      </c>
      <c r="BF18" s="63">
        <v>57.7</v>
      </c>
      <c r="BG18" s="63">
        <v>3.9</v>
      </c>
      <c r="BH18" s="63">
        <v>1.4</v>
      </c>
      <c r="BI18" s="63">
        <v>2.6</v>
      </c>
      <c r="BJ18" s="63">
        <v>2.4</v>
      </c>
      <c r="BK18" s="63">
        <v>2.4</v>
      </c>
      <c r="BL18" s="63"/>
      <c r="BM18" s="63">
        <v>0.3</v>
      </c>
      <c r="BN18" s="63">
        <v>20</v>
      </c>
      <c r="BO18" s="63">
        <v>7.2</v>
      </c>
      <c r="BP18" s="63"/>
      <c r="BQ18" s="63">
        <v>5</v>
      </c>
      <c r="BR18" s="64">
        <v>444.5</v>
      </c>
    </row>
    <row r="19" spans="1:70" x14ac:dyDescent="0.3">
      <c r="A19" s="1"/>
      <c r="B19" s="52" t="s">
        <v>1080</v>
      </c>
      <c r="C19" s="63">
        <v>14.5</v>
      </c>
      <c r="D19" s="63">
        <v>4.5999999999999996</v>
      </c>
      <c r="E19" s="63">
        <v>7</v>
      </c>
      <c r="F19" s="63">
        <v>11.1</v>
      </c>
      <c r="G19" s="63">
        <v>6.5</v>
      </c>
      <c r="H19" s="63">
        <v>1</v>
      </c>
      <c r="I19" s="63"/>
      <c r="J19" s="63">
        <v>9.5</v>
      </c>
      <c r="K19" s="63"/>
      <c r="L19" s="63">
        <v>4.8</v>
      </c>
      <c r="M19" s="63"/>
      <c r="N19" s="63">
        <v>3.6</v>
      </c>
      <c r="O19" s="63">
        <v>4.8</v>
      </c>
      <c r="P19" s="63">
        <v>2.4</v>
      </c>
      <c r="Q19" s="63">
        <v>1.5</v>
      </c>
      <c r="R19" s="63">
        <v>4.5999999999999996</v>
      </c>
      <c r="S19" s="63">
        <v>10</v>
      </c>
      <c r="T19" s="63">
        <v>17.2</v>
      </c>
      <c r="U19" s="63">
        <v>3.1</v>
      </c>
      <c r="V19" s="63">
        <v>3.1</v>
      </c>
      <c r="W19" s="63">
        <v>27.9</v>
      </c>
      <c r="X19" s="63">
        <v>2.9</v>
      </c>
      <c r="Y19" s="63">
        <v>106.4</v>
      </c>
      <c r="Z19" s="63">
        <v>1.5</v>
      </c>
      <c r="AA19" s="63">
        <v>0.8</v>
      </c>
      <c r="AB19" s="63">
        <v>6.4</v>
      </c>
      <c r="AC19" s="63"/>
      <c r="AD19" s="63"/>
      <c r="AE19" s="63">
        <v>6.1</v>
      </c>
      <c r="AF19" s="63">
        <v>2.9</v>
      </c>
      <c r="AG19" s="63">
        <v>3</v>
      </c>
      <c r="AH19" s="63">
        <v>4.0999999999999996</v>
      </c>
      <c r="AI19" s="63">
        <v>4.3</v>
      </c>
      <c r="AJ19" s="63">
        <v>7.8</v>
      </c>
      <c r="AK19" s="63"/>
      <c r="AL19" s="63">
        <v>7.7</v>
      </c>
      <c r="AM19" s="63">
        <v>11.6</v>
      </c>
      <c r="AN19" s="63">
        <v>3.2</v>
      </c>
      <c r="AO19" s="63">
        <v>17.399999999999999</v>
      </c>
      <c r="AP19" s="63"/>
      <c r="AQ19" s="63">
        <v>3.6</v>
      </c>
      <c r="AR19" s="63">
        <v>2.7</v>
      </c>
      <c r="AS19" s="63"/>
      <c r="AT19" s="63">
        <v>1.1000000000000001</v>
      </c>
      <c r="AU19" s="63"/>
      <c r="AV19" s="63">
        <v>2.9</v>
      </c>
      <c r="AW19" s="63"/>
      <c r="AX19" s="63"/>
      <c r="AY19" s="63"/>
      <c r="AZ19" s="63">
        <v>2.9</v>
      </c>
      <c r="BA19" s="63"/>
      <c r="BB19" s="63">
        <v>2.4</v>
      </c>
      <c r="BC19" s="63">
        <v>0.6</v>
      </c>
      <c r="BD19" s="63">
        <v>3.3</v>
      </c>
      <c r="BE19" s="63">
        <v>24.6</v>
      </c>
      <c r="BF19" s="63">
        <v>56.2</v>
      </c>
      <c r="BG19" s="63">
        <v>3.8</v>
      </c>
      <c r="BH19" s="63">
        <v>1.4</v>
      </c>
      <c r="BI19" s="63">
        <v>2.6</v>
      </c>
      <c r="BJ19" s="63">
        <v>2.4</v>
      </c>
      <c r="BK19" s="63">
        <v>2.4</v>
      </c>
      <c r="BL19" s="63"/>
      <c r="BM19" s="63">
        <v>0.3</v>
      </c>
      <c r="BN19" s="63">
        <v>20.2</v>
      </c>
      <c r="BO19" s="63">
        <v>7.2</v>
      </c>
      <c r="BP19" s="63">
        <v>0.4</v>
      </c>
      <c r="BQ19" s="63">
        <v>4.7</v>
      </c>
      <c r="BR19" s="64">
        <v>469</v>
      </c>
    </row>
    <row r="20" spans="1:70" x14ac:dyDescent="0.3">
      <c r="A20" s="1"/>
      <c r="B20" s="52" t="s">
        <v>1081</v>
      </c>
      <c r="C20" s="63">
        <v>14.5</v>
      </c>
      <c r="D20" s="63">
        <v>4.5999999999999996</v>
      </c>
      <c r="E20" s="63">
        <v>6.9</v>
      </c>
      <c r="F20" s="63">
        <v>11.1</v>
      </c>
      <c r="G20" s="63">
        <v>14.7</v>
      </c>
      <c r="H20" s="63">
        <v>1</v>
      </c>
      <c r="I20" s="63"/>
      <c r="J20" s="63">
        <v>9.4</v>
      </c>
      <c r="K20" s="63"/>
      <c r="L20" s="63">
        <v>4.8</v>
      </c>
      <c r="M20" s="63"/>
      <c r="N20" s="63">
        <v>3.5</v>
      </c>
      <c r="O20" s="63">
        <v>4.7</v>
      </c>
      <c r="P20" s="63">
        <v>2.4</v>
      </c>
      <c r="Q20" s="63">
        <v>1.5</v>
      </c>
      <c r="R20" s="63">
        <v>4.4000000000000004</v>
      </c>
      <c r="S20" s="63">
        <v>10</v>
      </c>
      <c r="T20" s="63">
        <v>17.100000000000001</v>
      </c>
      <c r="U20" s="63">
        <v>3.1</v>
      </c>
      <c r="V20" s="63">
        <v>3.1</v>
      </c>
      <c r="W20" s="63">
        <v>24.7</v>
      </c>
      <c r="X20" s="63">
        <v>2.2000000000000002</v>
      </c>
      <c r="Y20" s="63">
        <v>103</v>
      </c>
      <c r="Z20" s="63">
        <v>1.9</v>
      </c>
      <c r="AA20" s="63">
        <v>0.9</v>
      </c>
      <c r="AB20" s="63">
        <v>9.1</v>
      </c>
      <c r="AC20" s="63"/>
      <c r="AD20" s="63"/>
      <c r="AE20" s="63">
        <v>6.1</v>
      </c>
      <c r="AF20" s="63">
        <v>2.9</v>
      </c>
      <c r="AG20" s="63">
        <v>3.2</v>
      </c>
      <c r="AH20" s="63">
        <v>4.0999999999999996</v>
      </c>
      <c r="AI20" s="63">
        <v>4.3</v>
      </c>
      <c r="AJ20" s="63">
        <v>7.8</v>
      </c>
      <c r="AK20" s="63">
        <v>25.3</v>
      </c>
      <c r="AL20" s="63">
        <v>7.6</v>
      </c>
      <c r="AM20" s="63">
        <v>11.3</v>
      </c>
      <c r="AN20" s="63">
        <v>3.2</v>
      </c>
      <c r="AO20" s="63">
        <v>17.399999999999999</v>
      </c>
      <c r="AP20" s="63"/>
      <c r="AQ20" s="63">
        <v>73.900000000000006</v>
      </c>
      <c r="AR20" s="63">
        <v>43.9</v>
      </c>
      <c r="AS20" s="63"/>
      <c r="AT20" s="63">
        <v>1</v>
      </c>
      <c r="AU20" s="63">
        <v>1.4</v>
      </c>
      <c r="AV20" s="63">
        <v>11.1</v>
      </c>
      <c r="AW20" s="63"/>
      <c r="AX20" s="63"/>
      <c r="AY20" s="63"/>
      <c r="AZ20" s="63">
        <v>45.1</v>
      </c>
      <c r="BA20" s="63"/>
      <c r="BB20" s="63">
        <v>36.6</v>
      </c>
      <c r="BC20" s="63">
        <v>0.6</v>
      </c>
      <c r="BD20" s="63">
        <v>12.5</v>
      </c>
      <c r="BE20" s="63">
        <v>28.9</v>
      </c>
      <c r="BF20" s="63">
        <v>59.1</v>
      </c>
      <c r="BG20" s="63">
        <v>3.8</v>
      </c>
      <c r="BH20" s="63">
        <v>1.5</v>
      </c>
      <c r="BI20" s="63">
        <v>2.6</v>
      </c>
      <c r="BJ20" s="63">
        <v>2.4</v>
      </c>
      <c r="BK20" s="63">
        <v>2.4</v>
      </c>
      <c r="BL20" s="63">
        <v>1.3</v>
      </c>
      <c r="BM20" s="63">
        <v>0.3</v>
      </c>
      <c r="BN20" s="63">
        <v>20</v>
      </c>
      <c r="BO20" s="63">
        <v>7.2</v>
      </c>
      <c r="BP20" s="63">
        <v>1.3</v>
      </c>
      <c r="BQ20" s="63">
        <v>5</v>
      </c>
      <c r="BR20" s="64">
        <v>713.7</v>
      </c>
    </row>
    <row r="21" spans="1:70" x14ac:dyDescent="0.3">
      <c r="A21" s="1"/>
      <c r="B21" s="52" t="s">
        <v>1082</v>
      </c>
      <c r="C21" s="63">
        <v>15</v>
      </c>
      <c r="D21" s="63">
        <v>4.7</v>
      </c>
      <c r="E21" s="63">
        <v>6.4</v>
      </c>
      <c r="F21" s="63">
        <v>10.4</v>
      </c>
      <c r="G21" s="63">
        <v>16.5</v>
      </c>
      <c r="H21" s="63">
        <v>1</v>
      </c>
      <c r="I21" s="63"/>
      <c r="J21" s="63">
        <v>9.4</v>
      </c>
      <c r="K21" s="63"/>
      <c r="L21" s="63">
        <v>4.8</v>
      </c>
      <c r="M21" s="63"/>
      <c r="N21" s="63">
        <v>3.5</v>
      </c>
      <c r="O21" s="63">
        <v>4.7</v>
      </c>
      <c r="P21" s="63">
        <v>2.1</v>
      </c>
      <c r="Q21" s="63">
        <v>1.3</v>
      </c>
      <c r="R21" s="63">
        <v>4.3</v>
      </c>
      <c r="S21" s="63">
        <v>10</v>
      </c>
      <c r="T21" s="63">
        <v>17</v>
      </c>
      <c r="U21" s="63">
        <v>3.1</v>
      </c>
      <c r="V21" s="63">
        <v>3.1</v>
      </c>
      <c r="W21" s="63">
        <v>18.8</v>
      </c>
      <c r="X21" s="63">
        <v>1.6</v>
      </c>
      <c r="Y21" s="63">
        <v>84.8</v>
      </c>
      <c r="Z21" s="63">
        <v>17.3</v>
      </c>
      <c r="AA21" s="63">
        <v>1</v>
      </c>
      <c r="AB21" s="63">
        <v>9.6</v>
      </c>
      <c r="AC21" s="63"/>
      <c r="AD21" s="63"/>
      <c r="AE21" s="63">
        <v>6</v>
      </c>
      <c r="AF21" s="63">
        <v>2.9</v>
      </c>
      <c r="AG21" s="63">
        <v>3.8</v>
      </c>
      <c r="AH21" s="63">
        <v>4.0999999999999996</v>
      </c>
      <c r="AI21" s="63">
        <v>4.3</v>
      </c>
      <c r="AJ21" s="63">
        <v>8</v>
      </c>
      <c r="AK21" s="63">
        <v>52.7</v>
      </c>
      <c r="AL21" s="63">
        <v>10.4</v>
      </c>
      <c r="AM21" s="63">
        <v>12.3</v>
      </c>
      <c r="AN21" s="63">
        <v>3.2</v>
      </c>
      <c r="AO21" s="63">
        <v>17.3</v>
      </c>
      <c r="AP21" s="63"/>
      <c r="AQ21" s="63">
        <v>169.3</v>
      </c>
      <c r="AR21" s="63">
        <v>86.6</v>
      </c>
      <c r="AS21" s="63"/>
      <c r="AT21" s="63">
        <v>1</v>
      </c>
      <c r="AU21" s="63">
        <v>3.9</v>
      </c>
      <c r="AV21" s="63">
        <v>13.7</v>
      </c>
      <c r="AW21" s="63"/>
      <c r="AX21" s="63">
        <v>9.9</v>
      </c>
      <c r="AY21" s="63"/>
      <c r="AZ21" s="63">
        <v>94.8</v>
      </c>
      <c r="BA21" s="63"/>
      <c r="BB21" s="63">
        <v>74.5</v>
      </c>
      <c r="BC21" s="63">
        <v>0.6</v>
      </c>
      <c r="BD21" s="63">
        <v>16.600000000000001</v>
      </c>
      <c r="BE21" s="63">
        <v>20.100000000000001</v>
      </c>
      <c r="BF21" s="63">
        <v>41.8</v>
      </c>
      <c r="BG21" s="63">
        <v>3.8</v>
      </c>
      <c r="BH21" s="63">
        <v>1.5</v>
      </c>
      <c r="BI21" s="63">
        <v>2.6</v>
      </c>
      <c r="BJ21" s="63">
        <v>2.4</v>
      </c>
      <c r="BK21" s="63">
        <v>2.4</v>
      </c>
      <c r="BL21" s="63">
        <v>3.8</v>
      </c>
      <c r="BM21" s="63">
        <v>0.3</v>
      </c>
      <c r="BN21" s="63">
        <v>20</v>
      </c>
      <c r="BO21" s="63">
        <v>7.2</v>
      </c>
      <c r="BP21" s="63">
        <v>3.3</v>
      </c>
      <c r="BQ21" s="63">
        <v>5</v>
      </c>
      <c r="BR21" s="64">
        <v>960.5</v>
      </c>
    </row>
    <row r="22" spans="1:70" x14ac:dyDescent="0.3">
      <c r="A22" s="1"/>
      <c r="B22" s="52" t="s">
        <v>1083</v>
      </c>
      <c r="C22" s="63">
        <v>14.2</v>
      </c>
      <c r="D22" s="63">
        <v>4.7</v>
      </c>
      <c r="E22" s="63">
        <v>4.9000000000000004</v>
      </c>
      <c r="F22" s="63">
        <v>11</v>
      </c>
      <c r="G22" s="63">
        <v>16.399999999999999</v>
      </c>
      <c r="H22" s="63">
        <v>1</v>
      </c>
      <c r="I22" s="63"/>
      <c r="J22" s="63">
        <v>9.1</v>
      </c>
      <c r="K22" s="63">
        <v>0.1</v>
      </c>
      <c r="L22" s="63">
        <v>4.8</v>
      </c>
      <c r="M22" s="63"/>
      <c r="N22" s="63">
        <v>3.7</v>
      </c>
      <c r="O22" s="63">
        <v>5</v>
      </c>
      <c r="P22" s="63">
        <v>1.7</v>
      </c>
      <c r="Q22" s="63">
        <v>1.3</v>
      </c>
      <c r="R22" s="63">
        <v>4.3</v>
      </c>
      <c r="S22" s="63">
        <v>10</v>
      </c>
      <c r="T22" s="63">
        <v>17.3</v>
      </c>
      <c r="U22" s="63">
        <v>3.3</v>
      </c>
      <c r="V22" s="63">
        <v>3.1</v>
      </c>
      <c r="W22" s="63">
        <v>13.8</v>
      </c>
      <c r="X22" s="63">
        <v>3</v>
      </c>
      <c r="Y22" s="63">
        <v>73.400000000000006</v>
      </c>
      <c r="Z22" s="63">
        <v>30.8</v>
      </c>
      <c r="AA22" s="63">
        <v>0.6</v>
      </c>
      <c r="AB22" s="63">
        <v>5.7</v>
      </c>
      <c r="AC22" s="63"/>
      <c r="AD22" s="63"/>
      <c r="AE22" s="63">
        <v>6</v>
      </c>
      <c r="AF22" s="63">
        <v>2.9</v>
      </c>
      <c r="AG22" s="63">
        <v>3.8</v>
      </c>
      <c r="AH22" s="63">
        <v>4.0999999999999996</v>
      </c>
      <c r="AI22" s="63">
        <v>4.3</v>
      </c>
      <c r="AJ22" s="63">
        <v>7.8</v>
      </c>
      <c r="AK22" s="63">
        <v>75.5</v>
      </c>
      <c r="AL22" s="63">
        <v>8.6999999999999993</v>
      </c>
      <c r="AM22" s="63">
        <v>10.5</v>
      </c>
      <c r="AN22" s="63">
        <v>3.2</v>
      </c>
      <c r="AO22" s="63">
        <v>17.100000000000001</v>
      </c>
      <c r="AP22" s="63"/>
      <c r="AQ22" s="63">
        <v>236.7</v>
      </c>
      <c r="AR22" s="63">
        <v>185.8</v>
      </c>
      <c r="AS22" s="63"/>
      <c r="AT22" s="63">
        <v>1.1000000000000001</v>
      </c>
      <c r="AU22" s="63">
        <v>6.6</v>
      </c>
      <c r="AV22" s="63">
        <v>14.5</v>
      </c>
      <c r="AW22" s="63"/>
      <c r="AX22" s="63">
        <v>10</v>
      </c>
      <c r="AY22" s="63"/>
      <c r="AZ22" s="63">
        <v>133.80000000000001</v>
      </c>
      <c r="BA22" s="63"/>
      <c r="BB22" s="63">
        <v>95.3</v>
      </c>
      <c r="BC22" s="63">
        <v>0.6</v>
      </c>
      <c r="BD22" s="63">
        <v>17.5</v>
      </c>
      <c r="BE22" s="63">
        <v>14.4</v>
      </c>
      <c r="BF22" s="63">
        <v>33.6</v>
      </c>
      <c r="BG22" s="63">
        <v>3.7</v>
      </c>
      <c r="BH22" s="63">
        <v>1.5</v>
      </c>
      <c r="BI22" s="63">
        <v>2.6</v>
      </c>
      <c r="BJ22" s="63">
        <v>2.4</v>
      </c>
      <c r="BK22" s="63">
        <v>2.4</v>
      </c>
      <c r="BL22" s="63">
        <v>6.5</v>
      </c>
      <c r="BM22" s="63">
        <v>0.3</v>
      </c>
      <c r="BN22" s="63">
        <v>20</v>
      </c>
      <c r="BO22" s="63">
        <v>7.2</v>
      </c>
      <c r="BP22" s="63">
        <v>9.3000000000000007</v>
      </c>
      <c r="BQ22" s="63">
        <v>5</v>
      </c>
      <c r="BR22" s="64">
        <v>1197.9000000000001</v>
      </c>
    </row>
    <row r="23" spans="1:70" x14ac:dyDescent="0.3">
      <c r="A23" s="1"/>
      <c r="B23" s="54" t="s">
        <v>1084</v>
      </c>
      <c r="C23" s="65">
        <v>14.5</v>
      </c>
      <c r="D23" s="65">
        <v>4.5999999999999996</v>
      </c>
      <c r="E23" s="65">
        <v>5.0999999999999996</v>
      </c>
      <c r="F23" s="65">
        <v>10.5</v>
      </c>
      <c r="G23" s="65">
        <v>16.5</v>
      </c>
      <c r="H23" s="65">
        <v>1</v>
      </c>
      <c r="I23" s="65"/>
      <c r="J23" s="65">
        <v>9.1999999999999993</v>
      </c>
      <c r="K23" s="65">
        <v>0.2</v>
      </c>
      <c r="L23" s="65">
        <v>4.8</v>
      </c>
      <c r="M23" s="65"/>
      <c r="N23" s="65">
        <v>3.7</v>
      </c>
      <c r="O23" s="65">
        <v>4.8</v>
      </c>
      <c r="P23" s="65">
        <v>1.7</v>
      </c>
      <c r="Q23" s="65">
        <v>1.3</v>
      </c>
      <c r="R23" s="65">
        <v>4.2</v>
      </c>
      <c r="S23" s="65">
        <v>10</v>
      </c>
      <c r="T23" s="65">
        <v>17.399999999999999</v>
      </c>
      <c r="U23" s="65">
        <v>3.9</v>
      </c>
      <c r="V23" s="65">
        <v>3.1</v>
      </c>
      <c r="W23" s="65">
        <v>22</v>
      </c>
      <c r="X23" s="65">
        <v>2.7</v>
      </c>
      <c r="Y23" s="65">
        <v>68.900000000000006</v>
      </c>
      <c r="Z23" s="65">
        <v>34</v>
      </c>
      <c r="AA23" s="65"/>
      <c r="AB23" s="65">
        <v>0.2</v>
      </c>
      <c r="AC23" s="65"/>
      <c r="AD23" s="65"/>
      <c r="AE23" s="65">
        <v>5.8</v>
      </c>
      <c r="AF23" s="65">
        <v>2.9</v>
      </c>
      <c r="AG23" s="65">
        <v>3.7</v>
      </c>
      <c r="AH23" s="65">
        <v>4.0999999999999996</v>
      </c>
      <c r="AI23" s="65">
        <v>4.3</v>
      </c>
      <c r="AJ23" s="65">
        <v>7.8</v>
      </c>
      <c r="AK23" s="65">
        <v>79</v>
      </c>
      <c r="AL23" s="65">
        <v>11.5</v>
      </c>
      <c r="AM23" s="65">
        <v>11.3</v>
      </c>
      <c r="AN23" s="65">
        <v>3.1</v>
      </c>
      <c r="AO23" s="65">
        <v>16.8</v>
      </c>
      <c r="AP23" s="65"/>
      <c r="AQ23" s="65">
        <v>247.4</v>
      </c>
      <c r="AR23" s="65">
        <v>195.9</v>
      </c>
      <c r="AS23" s="65">
        <v>0.1</v>
      </c>
      <c r="AT23" s="65">
        <v>1.2</v>
      </c>
      <c r="AU23" s="65">
        <v>9.1999999999999993</v>
      </c>
      <c r="AV23" s="65">
        <v>15.2</v>
      </c>
      <c r="AW23" s="65">
        <v>0.9</v>
      </c>
      <c r="AX23" s="65">
        <v>10</v>
      </c>
      <c r="AY23" s="65"/>
      <c r="AZ23" s="65">
        <v>139.19999999999999</v>
      </c>
      <c r="BA23" s="65"/>
      <c r="BB23" s="65">
        <v>99.4</v>
      </c>
      <c r="BC23" s="65">
        <v>0.6</v>
      </c>
      <c r="BD23" s="65">
        <v>18.399999999999999</v>
      </c>
      <c r="BE23" s="65">
        <v>10.9</v>
      </c>
      <c r="BF23" s="65">
        <v>27.8</v>
      </c>
      <c r="BG23" s="65">
        <v>3.8</v>
      </c>
      <c r="BH23" s="65">
        <v>1.5</v>
      </c>
      <c r="BI23" s="65">
        <v>2.6</v>
      </c>
      <c r="BJ23" s="65">
        <v>2.4</v>
      </c>
      <c r="BK23" s="65">
        <v>2.4</v>
      </c>
      <c r="BL23" s="65">
        <v>9.1</v>
      </c>
      <c r="BM23" s="65">
        <v>0.3</v>
      </c>
      <c r="BN23" s="65">
        <v>20</v>
      </c>
      <c r="BO23" s="65">
        <v>7.2</v>
      </c>
      <c r="BP23" s="65">
        <v>17.100000000000001</v>
      </c>
      <c r="BQ23" s="65">
        <v>5</v>
      </c>
      <c r="BR23" s="66">
        <v>1242.2</v>
      </c>
    </row>
    <row r="24" spans="1:70" x14ac:dyDescent="0.3">
      <c r="A24" s="1"/>
      <c r="B24" s="48" t="s">
        <v>1085</v>
      </c>
      <c r="C24" s="61">
        <v>16</v>
      </c>
      <c r="D24" s="61">
        <v>14.6</v>
      </c>
      <c r="E24" s="61">
        <v>7.7</v>
      </c>
      <c r="F24" s="61">
        <v>11</v>
      </c>
      <c r="G24" s="61">
        <v>16.5</v>
      </c>
      <c r="H24" s="61">
        <v>1</v>
      </c>
      <c r="I24" s="61"/>
      <c r="J24" s="61">
        <v>9.3000000000000007</v>
      </c>
      <c r="K24" s="61">
        <v>0.7</v>
      </c>
      <c r="L24" s="61">
        <v>4.8</v>
      </c>
      <c r="M24" s="61"/>
      <c r="N24" s="61">
        <v>3.6</v>
      </c>
      <c r="O24" s="61">
        <v>4.8</v>
      </c>
      <c r="P24" s="61">
        <v>1.7</v>
      </c>
      <c r="Q24" s="61">
        <v>1</v>
      </c>
      <c r="R24" s="61">
        <v>4.3</v>
      </c>
      <c r="S24" s="61">
        <v>10</v>
      </c>
      <c r="T24" s="61">
        <v>17</v>
      </c>
      <c r="U24" s="61">
        <v>4.0999999999999996</v>
      </c>
      <c r="V24" s="61">
        <v>3.1</v>
      </c>
      <c r="W24" s="61">
        <v>19.899999999999999</v>
      </c>
      <c r="X24" s="61">
        <v>8.4</v>
      </c>
      <c r="Y24" s="61">
        <v>68.8</v>
      </c>
      <c r="Z24" s="61">
        <v>36.200000000000003</v>
      </c>
      <c r="AA24" s="61">
        <v>0.2</v>
      </c>
      <c r="AB24" s="61">
        <v>2</v>
      </c>
      <c r="AC24" s="61"/>
      <c r="AD24" s="61"/>
      <c r="AE24" s="61">
        <v>5.8</v>
      </c>
      <c r="AF24" s="61">
        <v>2.9</v>
      </c>
      <c r="AG24" s="61">
        <v>3.7</v>
      </c>
      <c r="AH24" s="61">
        <v>4.0999999999999996</v>
      </c>
      <c r="AI24" s="61">
        <v>4.3</v>
      </c>
      <c r="AJ24" s="61">
        <v>7.8</v>
      </c>
      <c r="AK24" s="61">
        <v>80.599999999999994</v>
      </c>
      <c r="AL24" s="61">
        <v>10.3</v>
      </c>
      <c r="AM24" s="61">
        <v>12.2</v>
      </c>
      <c r="AN24" s="61">
        <v>3.1</v>
      </c>
      <c r="AO24" s="61">
        <v>16.7</v>
      </c>
      <c r="AP24" s="61"/>
      <c r="AQ24" s="61">
        <v>253</v>
      </c>
      <c r="AR24" s="61">
        <v>202.1</v>
      </c>
      <c r="AS24" s="61">
        <v>0.2</v>
      </c>
      <c r="AT24" s="61">
        <v>1.2</v>
      </c>
      <c r="AU24" s="61">
        <v>11.4</v>
      </c>
      <c r="AV24" s="61">
        <v>15.5</v>
      </c>
      <c r="AW24" s="61">
        <v>1.2</v>
      </c>
      <c r="AX24" s="61">
        <v>9.8000000000000007</v>
      </c>
      <c r="AY24" s="61"/>
      <c r="AZ24" s="61">
        <v>143</v>
      </c>
      <c r="BA24" s="61"/>
      <c r="BB24" s="61">
        <v>102.5</v>
      </c>
      <c r="BC24" s="61">
        <v>0.6</v>
      </c>
      <c r="BD24" s="61">
        <v>18.7</v>
      </c>
      <c r="BE24" s="61">
        <v>14.5</v>
      </c>
      <c r="BF24" s="61">
        <v>33</v>
      </c>
      <c r="BG24" s="61">
        <v>3.8</v>
      </c>
      <c r="BH24" s="61">
        <v>1.5</v>
      </c>
      <c r="BI24" s="61">
        <v>2.6</v>
      </c>
      <c r="BJ24" s="61">
        <v>2.4</v>
      </c>
      <c r="BK24" s="61">
        <v>2.4</v>
      </c>
      <c r="BL24" s="61">
        <v>11.3</v>
      </c>
      <c r="BM24" s="61">
        <v>0.3</v>
      </c>
      <c r="BN24" s="61">
        <v>20.100000000000001</v>
      </c>
      <c r="BO24" s="61">
        <v>7.2</v>
      </c>
      <c r="BP24" s="61">
        <v>17.600000000000001</v>
      </c>
      <c r="BQ24" s="61">
        <v>5</v>
      </c>
      <c r="BR24" s="62">
        <v>1299.0999999999999</v>
      </c>
    </row>
    <row r="25" spans="1:70" x14ac:dyDescent="0.3">
      <c r="A25" s="1"/>
      <c r="B25" s="52" t="s">
        <v>1086</v>
      </c>
      <c r="C25" s="63">
        <v>16</v>
      </c>
      <c r="D25" s="63">
        <v>16.3</v>
      </c>
      <c r="E25" s="63">
        <v>7.8</v>
      </c>
      <c r="F25" s="63">
        <v>11</v>
      </c>
      <c r="G25" s="63">
        <v>17.8</v>
      </c>
      <c r="H25" s="63">
        <v>1</v>
      </c>
      <c r="I25" s="63"/>
      <c r="J25" s="63">
        <v>9.1</v>
      </c>
      <c r="K25" s="63">
        <v>0.9</v>
      </c>
      <c r="L25" s="63">
        <v>4.8</v>
      </c>
      <c r="M25" s="63"/>
      <c r="N25" s="63">
        <v>3.7</v>
      </c>
      <c r="O25" s="63">
        <v>4.9000000000000004</v>
      </c>
      <c r="P25" s="63">
        <v>1.6</v>
      </c>
      <c r="Q25" s="63">
        <v>1.9</v>
      </c>
      <c r="R25" s="63">
        <v>4.4000000000000004</v>
      </c>
      <c r="S25" s="63">
        <v>10</v>
      </c>
      <c r="T25" s="63">
        <v>17.100000000000001</v>
      </c>
      <c r="U25" s="63">
        <v>4.0999999999999996</v>
      </c>
      <c r="V25" s="63">
        <v>3.1</v>
      </c>
      <c r="W25" s="63">
        <v>16.600000000000001</v>
      </c>
      <c r="X25" s="63">
        <v>6.8</v>
      </c>
      <c r="Y25" s="63">
        <v>76.7</v>
      </c>
      <c r="Z25" s="63">
        <v>36</v>
      </c>
      <c r="AA25" s="63">
        <v>1.3</v>
      </c>
      <c r="AB25" s="63">
        <v>8.9</v>
      </c>
      <c r="AC25" s="63"/>
      <c r="AD25" s="63"/>
      <c r="AE25" s="63">
        <v>5.8</v>
      </c>
      <c r="AF25" s="63">
        <v>2.9</v>
      </c>
      <c r="AG25" s="63">
        <v>3.7</v>
      </c>
      <c r="AH25" s="63">
        <v>4.0999999999999996</v>
      </c>
      <c r="AI25" s="63">
        <v>4.3</v>
      </c>
      <c r="AJ25" s="63">
        <v>8.1</v>
      </c>
      <c r="AK25" s="63">
        <v>80.7</v>
      </c>
      <c r="AL25" s="63">
        <v>10.199999999999999</v>
      </c>
      <c r="AM25" s="63">
        <v>11.3</v>
      </c>
      <c r="AN25" s="63">
        <v>3.1</v>
      </c>
      <c r="AO25" s="63">
        <v>16.7</v>
      </c>
      <c r="AP25" s="63"/>
      <c r="AQ25" s="63">
        <v>253.2</v>
      </c>
      <c r="AR25" s="63">
        <v>206.1</v>
      </c>
      <c r="AS25" s="63">
        <v>0.2</v>
      </c>
      <c r="AT25" s="63">
        <v>1.2</v>
      </c>
      <c r="AU25" s="63">
        <v>13.3</v>
      </c>
      <c r="AV25" s="63">
        <v>15.6</v>
      </c>
      <c r="AW25" s="63">
        <v>1.1000000000000001</v>
      </c>
      <c r="AX25" s="63">
        <v>9.9</v>
      </c>
      <c r="AY25" s="63"/>
      <c r="AZ25" s="63">
        <v>145.30000000000001</v>
      </c>
      <c r="BA25" s="63"/>
      <c r="BB25" s="63">
        <v>104.6</v>
      </c>
      <c r="BC25" s="63">
        <v>0.6</v>
      </c>
      <c r="BD25" s="63">
        <v>18.899999999999999</v>
      </c>
      <c r="BE25" s="63">
        <v>14.6</v>
      </c>
      <c r="BF25" s="63">
        <v>31.7</v>
      </c>
      <c r="BG25" s="63">
        <v>3.9</v>
      </c>
      <c r="BH25" s="63">
        <v>1.5</v>
      </c>
      <c r="BI25" s="63">
        <v>2.6</v>
      </c>
      <c r="BJ25" s="63">
        <v>2.4</v>
      </c>
      <c r="BK25" s="63">
        <v>2.4</v>
      </c>
      <c r="BL25" s="63">
        <v>13.3</v>
      </c>
      <c r="BM25" s="63">
        <v>0.3</v>
      </c>
      <c r="BN25" s="63">
        <v>20</v>
      </c>
      <c r="BO25" s="63">
        <v>7.2</v>
      </c>
      <c r="BP25" s="63">
        <v>18.8</v>
      </c>
      <c r="BQ25" s="63">
        <v>5</v>
      </c>
      <c r="BR25" s="64">
        <v>1326.4</v>
      </c>
    </row>
    <row r="26" spans="1:70" x14ac:dyDescent="0.3">
      <c r="A26" s="1"/>
      <c r="B26" s="52" t="s">
        <v>1087</v>
      </c>
      <c r="C26" s="63">
        <v>14.5</v>
      </c>
      <c r="D26" s="63">
        <v>16.3</v>
      </c>
      <c r="E26" s="63">
        <v>7.6</v>
      </c>
      <c r="F26" s="63">
        <v>11</v>
      </c>
      <c r="G26" s="63">
        <v>19.7</v>
      </c>
      <c r="H26" s="63">
        <v>1</v>
      </c>
      <c r="I26" s="63">
        <v>0.2</v>
      </c>
      <c r="J26" s="63">
        <v>9.1999999999999993</v>
      </c>
      <c r="K26" s="63">
        <v>1</v>
      </c>
      <c r="L26" s="63">
        <v>4.8</v>
      </c>
      <c r="M26" s="63"/>
      <c r="N26" s="63">
        <v>3.5</v>
      </c>
      <c r="O26" s="63">
        <v>4.7</v>
      </c>
      <c r="P26" s="63">
        <v>1.5</v>
      </c>
      <c r="Q26" s="63">
        <v>2.2000000000000002</v>
      </c>
      <c r="R26" s="63">
        <v>4.4000000000000004</v>
      </c>
      <c r="S26" s="63">
        <v>10</v>
      </c>
      <c r="T26" s="63">
        <v>16.8</v>
      </c>
      <c r="U26" s="63">
        <v>3.8</v>
      </c>
      <c r="V26" s="63">
        <v>3.1</v>
      </c>
      <c r="W26" s="63">
        <v>14.2</v>
      </c>
      <c r="X26" s="63">
        <v>7.8</v>
      </c>
      <c r="Y26" s="63">
        <v>88.1</v>
      </c>
      <c r="Z26" s="63">
        <v>36.200000000000003</v>
      </c>
      <c r="AA26" s="63">
        <v>3.3</v>
      </c>
      <c r="AB26" s="63">
        <v>13.7</v>
      </c>
      <c r="AC26" s="63">
        <v>0.4</v>
      </c>
      <c r="AD26" s="63"/>
      <c r="AE26" s="63">
        <v>5.8</v>
      </c>
      <c r="AF26" s="63">
        <v>2.9</v>
      </c>
      <c r="AG26" s="63">
        <v>3.7</v>
      </c>
      <c r="AH26" s="63">
        <v>4.3</v>
      </c>
      <c r="AI26" s="63">
        <v>4.3</v>
      </c>
      <c r="AJ26" s="63">
        <v>7.9</v>
      </c>
      <c r="AK26" s="63">
        <v>80.599999999999994</v>
      </c>
      <c r="AL26" s="63">
        <v>12.2</v>
      </c>
      <c r="AM26" s="63">
        <v>12.6</v>
      </c>
      <c r="AN26" s="63">
        <v>3.1</v>
      </c>
      <c r="AO26" s="63">
        <v>16.7</v>
      </c>
      <c r="AP26" s="63"/>
      <c r="AQ26" s="63">
        <v>253.1</v>
      </c>
      <c r="AR26" s="63">
        <v>207.7</v>
      </c>
      <c r="AS26" s="63">
        <v>0.3</v>
      </c>
      <c r="AT26" s="63">
        <v>1.2</v>
      </c>
      <c r="AU26" s="63">
        <v>14.5</v>
      </c>
      <c r="AV26" s="63">
        <v>15.5</v>
      </c>
      <c r="AW26" s="63">
        <v>1.1000000000000001</v>
      </c>
      <c r="AX26" s="63">
        <v>9.9</v>
      </c>
      <c r="AY26" s="63"/>
      <c r="AZ26" s="63">
        <v>146</v>
      </c>
      <c r="BA26" s="63"/>
      <c r="BB26" s="63">
        <v>105.7</v>
      </c>
      <c r="BC26" s="63">
        <v>0.6</v>
      </c>
      <c r="BD26" s="63">
        <v>19.100000000000001</v>
      </c>
      <c r="BE26" s="63">
        <v>18.100000000000001</v>
      </c>
      <c r="BF26" s="63">
        <v>40.700000000000003</v>
      </c>
      <c r="BG26" s="63">
        <v>4</v>
      </c>
      <c r="BH26" s="63">
        <v>1.5</v>
      </c>
      <c r="BI26" s="63">
        <v>2.6</v>
      </c>
      <c r="BJ26" s="63">
        <v>2.4</v>
      </c>
      <c r="BK26" s="63">
        <v>2.4</v>
      </c>
      <c r="BL26" s="63">
        <v>14.9</v>
      </c>
      <c r="BM26" s="63">
        <v>0.3</v>
      </c>
      <c r="BN26" s="63">
        <v>20.2</v>
      </c>
      <c r="BO26" s="63">
        <v>7.2</v>
      </c>
      <c r="BP26" s="63">
        <v>19</v>
      </c>
      <c r="BQ26" s="63">
        <v>5</v>
      </c>
      <c r="BR26" s="64">
        <v>1366.1</v>
      </c>
    </row>
    <row r="27" spans="1:70" x14ac:dyDescent="0.3">
      <c r="A27" s="1"/>
      <c r="B27" s="52" t="s">
        <v>837</v>
      </c>
      <c r="C27" s="63">
        <v>14.6</v>
      </c>
      <c r="D27" s="63">
        <v>18.3</v>
      </c>
      <c r="E27" s="63">
        <v>5.3</v>
      </c>
      <c r="F27" s="63">
        <v>11</v>
      </c>
      <c r="G27" s="63">
        <v>19.600000000000001</v>
      </c>
      <c r="H27" s="63">
        <v>1</v>
      </c>
      <c r="I27" s="63">
        <v>0.4</v>
      </c>
      <c r="J27" s="63">
        <v>9.5</v>
      </c>
      <c r="K27" s="63">
        <v>1.1000000000000001</v>
      </c>
      <c r="L27" s="63">
        <v>4.8</v>
      </c>
      <c r="M27" s="63"/>
      <c r="N27" s="63">
        <v>3.5</v>
      </c>
      <c r="O27" s="63">
        <v>4.7</v>
      </c>
      <c r="P27" s="63">
        <v>1.5</v>
      </c>
      <c r="Q27" s="63">
        <v>2.2000000000000002</v>
      </c>
      <c r="R27" s="63">
        <v>4.4000000000000004</v>
      </c>
      <c r="S27" s="63">
        <v>10</v>
      </c>
      <c r="T27" s="63">
        <v>16.7</v>
      </c>
      <c r="U27" s="63">
        <v>3.8</v>
      </c>
      <c r="V27" s="63">
        <v>3.1</v>
      </c>
      <c r="W27" s="63">
        <v>12</v>
      </c>
      <c r="X27" s="63">
        <v>8.3000000000000007</v>
      </c>
      <c r="Y27" s="63">
        <v>83</v>
      </c>
      <c r="Z27" s="63">
        <v>35.9</v>
      </c>
      <c r="AA27" s="63">
        <v>11.3</v>
      </c>
      <c r="AB27" s="63">
        <v>29.1</v>
      </c>
      <c r="AC27" s="63">
        <v>0.9</v>
      </c>
      <c r="AD27" s="63">
        <v>0.4</v>
      </c>
      <c r="AE27" s="63">
        <v>5.8</v>
      </c>
      <c r="AF27" s="63">
        <v>2.9</v>
      </c>
      <c r="AG27" s="63">
        <v>3.6</v>
      </c>
      <c r="AH27" s="63">
        <v>4.3</v>
      </c>
      <c r="AI27" s="63">
        <v>4.3</v>
      </c>
      <c r="AJ27" s="63">
        <v>7.9</v>
      </c>
      <c r="AK27" s="63">
        <v>80.5</v>
      </c>
      <c r="AL27" s="63">
        <v>11.4</v>
      </c>
      <c r="AM27" s="63">
        <v>13.6</v>
      </c>
      <c r="AN27" s="63">
        <v>3.1</v>
      </c>
      <c r="AO27" s="63">
        <v>16.7</v>
      </c>
      <c r="AP27" s="63"/>
      <c r="AQ27" s="63">
        <v>252.9</v>
      </c>
      <c r="AR27" s="63">
        <v>208.8</v>
      </c>
      <c r="AS27" s="63">
        <v>0.2</v>
      </c>
      <c r="AT27" s="63">
        <v>1.2</v>
      </c>
      <c r="AU27" s="63">
        <v>15.8</v>
      </c>
      <c r="AV27" s="63">
        <v>15.7</v>
      </c>
      <c r="AW27" s="63">
        <v>1.1000000000000001</v>
      </c>
      <c r="AX27" s="63">
        <v>10</v>
      </c>
      <c r="AY27" s="63"/>
      <c r="AZ27" s="63">
        <v>146.69999999999999</v>
      </c>
      <c r="BA27" s="63"/>
      <c r="BB27" s="63">
        <v>106.3</v>
      </c>
      <c r="BC27" s="63">
        <v>0.6</v>
      </c>
      <c r="BD27" s="63">
        <v>19.2</v>
      </c>
      <c r="BE27" s="63">
        <v>20.7</v>
      </c>
      <c r="BF27" s="63">
        <v>44.2</v>
      </c>
      <c r="BG27" s="63">
        <v>3.9</v>
      </c>
      <c r="BH27" s="63">
        <v>1.5</v>
      </c>
      <c r="BI27" s="63">
        <v>2.6</v>
      </c>
      <c r="BJ27" s="63">
        <v>2.4</v>
      </c>
      <c r="BK27" s="63">
        <v>2.4</v>
      </c>
      <c r="BL27" s="63">
        <v>16.3</v>
      </c>
      <c r="BM27" s="63">
        <v>0.3</v>
      </c>
      <c r="BN27" s="63">
        <v>20</v>
      </c>
      <c r="BO27" s="63">
        <v>7.2</v>
      </c>
      <c r="BP27" s="63">
        <v>19</v>
      </c>
      <c r="BQ27" s="63">
        <v>5</v>
      </c>
      <c r="BR27" s="64">
        <v>1394.5</v>
      </c>
    </row>
    <row r="28" spans="1:70" x14ac:dyDescent="0.3">
      <c r="A28" s="1"/>
      <c r="B28" s="52" t="s">
        <v>838</v>
      </c>
      <c r="C28" s="63">
        <v>14.5</v>
      </c>
      <c r="D28" s="63">
        <v>18.3</v>
      </c>
      <c r="E28" s="63">
        <v>4.8</v>
      </c>
      <c r="F28" s="63">
        <v>11</v>
      </c>
      <c r="G28" s="63">
        <v>19.7</v>
      </c>
      <c r="H28" s="63">
        <v>0.9</v>
      </c>
      <c r="I28" s="63">
        <v>0.4</v>
      </c>
      <c r="J28" s="63">
        <v>9.3000000000000007</v>
      </c>
      <c r="K28" s="63">
        <v>1.2</v>
      </c>
      <c r="L28" s="63">
        <v>4.8</v>
      </c>
      <c r="M28" s="63"/>
      <c r="N28" s="63">
        <v>3.5</v>
      </c>
      <c r="O28" s="63">
        <v>4.5999999999999996</v>
      </c>
      <c r="P28" s="63">
        <v>1.5</v>
      </c>
      <c r="Q28" s="63">
        <v>1.6</v>
      </c>
      <c r="R28" s="63">
        <v>4.3</v>
      </c>
      <c r="S28" s="63">
        <v>10</v>
      </c>
      <c r="T28" s="63">
        <v>16.7</v>
      </c>
      <c r="U28" s="63">
        <v>3.8</v>
      </c>
      <c r="V28" s="63">
        <v>3.1</v>
      </c>
      <c r="W28" s="63">
        <v>9.5</v>
      </c>
      <c r="X28" s="63">
        <v>15.3</v>
      </c>
      <c r="Y28" s="63">
        <v>79.5</v>
      </c>
      <c r="Z28" s="63">
        <v>35.9</v>
      </c>
      <c r="AA28" s="63">
        <v>22.5</v>
      </c>
      <c r="AB28" s="63">
        <v>58.1</v>
      </c>
      <c r="AC28" s="63">
        <v>1.8</v>
      </c>
      <c r="AD28" s="63">
        <v>0.7</v>
      </c>
      <c r="AE28" s="63">
        <v>5.8</v>
      </c>
      <c r="AF28" s="63">
        <v>2.8</v>
      </c>
      <c r="AG28" s="63">
        <v>3.6</v>
      </c>
      <c r="AH28" s="63">
        <v>4.3</v>
      </c>
      <c r="AI28" s="63">
        <v>4.3</v>
      </c>
      <c r="AJ28" s="63">
        <v>7.9</v>
      </c>
      <c r="AK28" s="63">
        <v>80.2</v>
      </c>
      <c r="AL28" s="63">
        <v>12</v>
      </c>
      <c r="AM28" s="63">
        <v>13.2</v>
      </c>
      <c r="AN28" s="63">
        <v>3.1</v>
      </c>
      <c r="AO28" s="63">
        <v>16.7</v>
      </c>
      <c r="AP28" s="63"/>
      <c r="AQ28" s="63">
        <v>252.9</v>
      </c>
      <c r="AR28" s="63">
        <v>208.5</v>
      </c>
      <c r="AS28" s="63">
        <v>0.2</v>
      </c>
      <c r="AT28" s="63">
        <v>1.1000000000000001</v>
      </c>
      <c r="AU28" s="63">
        <v>16.899999999999999</v>
      </c>
      <c r="AV28" s="63">
        <v>15.3</v>
      </c>
      <c r="AW28" s="63">
        <v>1.1000000000000001</v>
      </c>
      <c r="AX28" s="63">
        <v>9.9</v>
      </c>
      <c r="AY28" s="63"/>
      <c r="AZ28" s="63">
        <v>145.9</v>
      </c>
      <c r="BA28" s="63"/>
      <c r="BB28" s="63">
        <v>106.3</v>
      </c>
      <c r="BC28" s="63">
        <v>0.6</v>
      </c>
      <c r="BD28" s="63">
        <v>19</v>
      </c>
      <c r="BE28" s="63">
        <v>20</v>
      </c>
      <c r="BF28" s="63">
        <v>44.2</v>
      </c>
      <c r="BG28" s="63">
        <v>3.8</v>
      </c>
      <c r="BH28" s="63">
        <v>1.5</v>
      </c>
      <c r="BI28" s="63">
        <v>2.6</v>
      </c>
      <c r="BJ28" s="63">
        <v>2.4</v>
      </c>
      <c r="BK28" s="63">
        <v>2.4</v>
      </c>
      <c r="BL28" s="63">
        <v>17.399999999999999</v>
      </c>
      <c r="BM28" s="63">
        <v>0.3</v>
      </c>
      <c r="BN28" s="63">
        <v>20</v>
      </c>
      <c r="BO28" s="63">
        <v>7.2</v>
      </c>
      <c r="BP28" s="63">
        <v>19</v>
      </c>
      <c r="BQ28" s="63">
        <v>4.9000000000000004</v>
      </c>
      <c r="BR28" s="64">
        <v>1434.6</v>
      </c>
    </row>
    <row r="29" spans="1:70" x14ac:dyDescent="0.3">
      <c r="A29" s="1"/>
      <c r="B29" s="52" t="s">
        <v>839</v>
      </c>
      <c r="C29" s="63">
        <v>14.4</v>
      </c>
      <c r="D29" s="63">
        <v>18.3</v>
      </c>
      <c r="E29" s="63">
        <v>4.3</v>
      </c>
      <c r="F29" s="63">
        <v>11</v>
      </c>
      <c r="G29" s="63">
        <v>19.7</v>
      </c>
      <c r="H29" s="63">
        <v>0.9</v>
      </c>
      <c r="I29" s="63">
        <v>0.3</v>
      </c>
      <c r="J29" s="63">
        <v>9.1999999999999993</v>
      </c>
      <c r="K29" s="63">
        <v>1.3</v>
      </c>
      <c r="L29" s="63">
        <v>4.8</v>
      </c>
      <c r="M29" s="63"/>
      <c r="N29" s="63">
        <v>3.5</v>
      </c>
      <c r="O29" s="63">
        <v>4.5999999999999996</v>
      </c>
      <c r="P29" s="63">
        <v>1.6</v>
      </c>
      <c r="Q29" s="63">
        <v>2.4</v>
      </c>
      <c r="R29" s="63">
        <v>4.3</v>
      </c>
      <c r="S29" s="63">
        <v>10</v>
      </c>
      <c r="T29" s="63">
        <v>16.7</v>
      </c>
      <c r="U29" s="63">
        <v>3.8</v>
      </c>
      <c r="V29" s="63">
        <v>3.1</v>
      </c>
      <c r="W29" s="63">
        <v>14.3</v>
      </c>
      <c r="X29" s="63">
        <v>21.5</v>
      </c>
      <c r="Y29" s="63">
        <v>78.8</v>
      </c>
      <c r="Z29" s="63">
        <v>35.799999999999997</v>
      </c>
      <c r="AA29" s="63">
        <v>37.5</v>
      </c>
      <c r="AB29" s="63">
        <v>60.6</v>
      </c>
      <c r="AC29" s="63">
        <v>4.7</v>
      </c>
      <c r="AD29" s="63">
        <v>2</v>
      </c>
      <c r="AE29" s="63">
        <v>5.8</v>
      </c>
      <c r="AF29" s="63">
        <v>2.7</v>
      </c>
      <c r="AG29" s="63">
        <v>4.2</v>
      </c>
      <c r="AH29" s="63">
        <v>4.3</v>
      </c>
      <c r="AI29" s="63">
        <v>4.3</v>
      </c>
      <c r="AJ29" s="63">
        <v>7.9</v>
      </c>
      <c r="AK29" s="63">
        <v>80.5</v>
      </c>
      <c r="AL29" s="63">
        <v>13.1</v>
      </c>
      <c r="AM29" s="63">
        <v>14.2</v>
      </c>
      <c r="AN29" s="63">
        <v>3.1</v>
      </c>
      <c r="AO29" s="63">
        <v>16.7</v>
      </c>
      <c r="AP29" s="63"/>
      <c r="AQ29" s="63">
        <v>253</v>
      </c>
      <c r="AR29" s="63">
        <v>199.8</v>
      </c>
      <c r="AS29" s="63">
        <v>0.4</v>
      </c>
      <c r="AT29" s="63">
        <v>1</v>
      </c>
      <c r="AU29" s="63">
        <v>18.100000000000001</v>
      </c>
      <c r="AV29" s="63">
        <v>15.1</v>
      </c>
      <c r="AW29" s="63">
        <v>1.1000000000000001</v>
      </c>
      <c r="AX29" s="63">
        <v>9.9</v>
      </c>
      <c r="AY29" s="63">
        <v>19</v>
      </c>
      <c r="AZ29" s="63">
        <v>145.69999999999999</v>
      </c>
      <c r="BA29" s="63"/>
      <c r="BB29" s="63">
        <v>106.4</v>
      </c>
      <c r="BC29" s="63">
        <v>0.6</v>
      </c>
      <c r="BD29" s="63">
        <v>18.7</v>
      </c>
      <c r="BE29" s="63">
        <v>16.899999999999999</v>
      </c>
      <c r="BF29" s="63">
        <v>49.1</v>
      </c>
      <c r="BG29" s="63">
        <v>3.8</v>
      </c>
      <c r="BH29" s="63">
        <v>1.5</v>
      </c>
      <c r="BI29" s="63">
        <v>2.9</v>
      </c>
      <c r="BJ29" s="63">
        <v>2.4</v>
      </c>
      <c r="BK29" s="63">
        <v>2.4</v>
      </c>
      <c r="BL29" s="63">
        <v>17.899999999999999</v>
      </c>
      <c r="BM29" s="63">
        <v>0.3</v>
      </c>
      <c r="BN29" s="63">
        <v>20</v>
      </c>
      <c r="BO29" s="63">
        <v>7.2</v>
      </c>
      <c r="BP29" s="63">
        <v>19</v>
      </c>
      <c r="BQ29" s="63">
        <v>4.9000000000000004</v>
      </c>
      <c r="BR29" s="64">
        <v>1483.3</v>
      </c>
    </row>
    <row r="30" spans="1:70" x14ac:dyDescent="0.3">
      <c r="A30" s="1"/>
      <c r="B30" s="52" t="s">
        <v>840</v>
      </c>
      <c r="C30" s="63">
        <v>14.6</v>
      </c>
      <c r="D30" s="63">
        <v>18.3</v>
      </c>
      <c r="E30" s="63">
        <v>5.4</v>
      </c>
      <c r="F30" s="63">
        <v>11</v>
      </c>
      <c r="G30" s="63">
        <v>19.8</v>
      </c>
      <c r="H30" s="63">
        <v>0.9</v>
      </c>
      <c r="I30" s="63"/>
      <c r="J30" s="63">
        <v>9.5</v>
      </c>
      <c r="K30" s="63">
        <v>1</v>
      </c>
      <c r="L30" s="63">
        <v>4.7</v>
      </c>
      <c r="M30" s="63"/>
      <c r="N30" s="63">
        <v>3.6</v>
      </c>
      <c r="O30" s="63">
        <v>4.5999999999999996</v>
      </c>
      <c r="P30" s="63">
        <v>1.7</v>
      </c>
      <c r="Q30" s="63">
        <v>1.9</v>
      </c>
      <c r="R30" s="63">
        <v>4.2</v>
      </c>
      <c r="S30" s="63">
        <v>10</v>
      </c>
      <c r="T30" s="63">
        <v>16.899999999999999</v>
      </c>
      <c r="U30" s="63">
        <v>3.8</v>
      </c>
      <c r="V30" s="63">
        <v>3.1</v>
      </c>
      <c r="W30" s="63">
        <v>18</v>
      </c>
      <c r="X30" s="63">
        <v>27.5</v>
      </c>
      <c r="Y30" s="63">
        <v>78.5</v>
      </c>
      <c r="Z30" s="63">
        <v>36</v>
      </c>
      <c r="AA30" s="63">
        <v>56.8</v>
      </c>
      <c r="AB30" s="63">
        <v>87.8</v>
      </c>
      <c r="AC30" s="63">
        <v>6.9</v>
      </c>
      <c r="AD30" s="63">
        <v>4.0999999999999996</v>
      </c>
      <c r="AE30" s="63">
        <v>5.8</v>
      </c>
      <c r="AF30" s="63">
        <v>2.7</v>
      </c>
      <c r="AG30" s="63">
        <v>7.8</v>
      </c>
      <c r="AH30" s="63">
        <v>7</v>
      </c>
      <c r="AI30" s="63">
        <v>5.2</v>
      </c>
      <c r="AJ30" s="63">
        <v>7.6</v>
      </c>
      <c r="AK30" s="63">
        <v>79.400000000000006</v>
      </c>
      <c r="AL30" s="63">
        <v>11.4</v>
      </c>
      <c r="AM30" s="63">
        <v>13.5</v>
      </c>
      <c r="AN30" s="63">
        <v>3.1</v>
      </c>
      <c r="AO30" s="63">
        <v>16.7</v>
      </c>
      <c r="AP30" s="63"/>
      <c r="AQ30" s="63">
        <v>252.8</v>
      </c>
      <c r="AR30" s="63">
        <v>207.7</v>
      </c>
      <c r="AS30" s="63">
        <v>0.4</v>
      </c>
      <c r="AT30" s="63">
        <v>1</v>
      </c>
      <c r="AU30" s="63">
        <v>18.399999999999999</v>
      </c>
      <c r="AV30" s="63">
        <v>14.9</v>
      </c>
      <c r="AW30" s="63">
        <v>2.7</v>
      </c>
      <c r="AX30" s="63">
        <v>9.9</v>
      </c>
      <c r="AY30" s="63">
        <v>72.599999999999994</v>
      </c>
      <c r="AZ30" s="63">
        <v>144.19999999999999</v>
      </c>
      <c r="BA30" s="63">
        <v>31.9</v>
      </c>
      <c r="BB30" s="63">
        <v>106.1</v>
      </c>
      <c r="BC30" s="63">
        <v>0.6</v>
      </c>
      <c r="BD30" s="63">
        <v>18</v>
      </c>
      <c r="BE30" s="63">
        <v>14.2</v>
      </c>
      <c r="BF30" s="63">
        <v>48.4</v>
      </c>
      <c r="BG30" s="63">
        <v>4</v>
      </c>
      <c r="BH30" s="63">
        <v>2.8</v>
      </c>
      <c r="BI30" s="63">
        <v>2.5</v>
      </c>
      <c r="BJ30" s="63">
        <v>2.4</v>
      </c>
      <c r="BK30" s="63">
        <v>2.4</v>
      </c>
      <c r="BL30" s="63">
        <v>18.5</v>
      </c>
      <c r="BM30" s="63">
        <v>0.3</v>
      </c>
      <c r="BN30" s="63">
        <v>20</v>
      </c>
      <c r="BO30" s="63">
        <v>7.2</v>
      </c>
      <c r="BP30" s="63">
        <v>18.899999999999999</v>
      </c>
      <c r="BQ30" s="63">
        <v>5</v>
      </c>
      <c r="BR30" s="64">
        <v>1638.6</v>
      </c>
    </row>
    <row r="31" spans="1:70" x14ac:dyDescent="0.3">
      <c r="A31" s="1"/>
      <c r="B31" s="54" t="s">
        <v>841</v>
      </c>
      <c r="C31" s="65">
        <v>14.5</v>
      </c>
      <c r="D31" s="65">
        <v>18.3</v>
      </c>
      <c r="E31" s="65">
        <v>7.3</v>
      </c>
      <c r="F31" s="65">
        <v>11</v>
      </c>
      <c r="G31" s="65">
        <v>19.8</v>
      </c>
      <c r="H31" s="65">
        <v>0.9</v>
      </c>
      <c r="I31" s="65"/>
      <c r="J31" s="65">
        <v>9.3000000000000007</v>
      </c>
      <c r="K31" s="65">
        <v>0.6</v>
      </c>
      <c r="L31" s="65">
        <v>4.3</v>
      </c>
      <c r="M31" s="65"/>
      <c r="N31" s="65">
        <v>3.5</v>
      </c>
      <c r="O31" s="65">
        <v>4.7</v>
      </c>
      <c r="P31" s="65">
        <v>1.7</v>
      </c>
      <c r="Q31" s="65">
        <v>2.4</v>
      </c>
      <c r="R31" s="65">
        <v>4.0999999999999996</v>
      </c>
      <c r="S31" s="65">
        <v>10</v>
      </c>
      <c r="T31" s="65">
        <v>16.8</v>
      </c>
      <c r="U31" s="65">
        <v>3.6</v>
      </c>
      <c r="V31" s="65">
        <v>3.1</v>
      </c>
      <c r="W31" s="65">
        <v>15.7</v>
      </c>
      <c r="X31" s="65">
        <v>25.1</v>
      </c>
      <c r="Y31" s="65">
        <v>84.2</v>
      </c>
      <c r="Z31" s="65">
        <v>36</v>
      </c>
      <c r="AA31" s="65">
        <v>62</v>
      </c>
      <c r="AB31" s="65">
        <v>85</v>
      </c>
      <c r="AC31" s="65">
        <v>12.5</v>
      </c>
      <c r="AD31" s="65">
        <v>5.8</v>
      </c>
      <c r="AE31" s="65">
        <v>5.8</v>
      </c>
      <c r="AF31" s="65">
        <v>2.7</v>
      </c>
      <c r="AG31" s="65">
        <v>7.2</v>
      </c>
      <c r="AH31" s="65">
        <v>7</v>
      </c>
      <c r="AI31" s="65">
        <v>6.2</v>
      </c>
      <c r="AJ31" s="65">
        <v>7.6</v>
      </c>
      <c r="AK31" s="65">
        <v>80.7</v>
      </c>
      <c r="AL31" s="65">
        <v>9.3000000000000007</v>
      </c>
      <c r="AM31" s="65">
        <v>11.4</v>
      </c>
      <c r="AN31" s="65">
        <v>3.2</v>
      </c>
      <c r="AO31" s="65">
        <v>16.7</v>
      </c>
      <c r="AP31" s="65"/>
      <c r="AQ31" s="65">
        <v>253</v>
      </c>
      <c r="AR31" s="65">
        <v>207.5</v>
      </c>
      <c r="AS31" s="65">
        <v>0.2</v>
      </c>
      <c r="AT31" s="65">
        <v>1.1000000000000001</v>
      </c>
      <c r="AU31" s="65">
        <v>18.7</v>
      </c>
      <c r="AV31" s="65">
        <v>15.2</v>
      </c>
      <c r="AW31" s="65">
        <v>2.5</v>
      </c>
      <c r="AX31" s="65">
        <v>9.9</v>
      </c>
      <c r="AY31" s="65">
        <v>85</v>
      </c>
      <c r="AZ31" s="65">
        <v>144.1</v>
      </c>
      <c r="BA31" s="65">
        <v>74.7</v>
      </c>
      <c r="BB31" s="65">
        <v>105.7</v>
      </c>
      <c r="BC31" s="65">
        <v>0.6</v>
      </c>
      <c r="BD31" s="65">
        <v>18.5</v>
      </c>
      <c r="BE31" s="65">
        <v>15.2</v>
      </c>
      <c r="BF31" s="65">
        <v>50.9</v>
      </c>
      <c r="BG31" s="65">
        <v>3.9</v>
      </c>
      <c r="BH31" s="65">
        <v>3</v>
      </c>
      <c r="BI31" s="65">
        <v>2.5</v>
      </c>
      <c r="BJ31" s="65">
        <v>2.4</v>
      </c>
      <c r="BK31" s="65">
        <v>2.4</v>
      </c>
      <c r="BL31" s="65">
        <v>18.600000000000001</v>
      </c>
      <c r="BM31" s="65">
        <v>0.3</v>
      </c>
      <c r="BN31" s="65">
        <v>20.2</v>
      </c>
      <c r="BO31" s="65">
        <v>7.2</v>
      </c>
      <c r="BP31" s="65">
        <v>18.899999999999999</v>
      </c>
      <c r="BQ31" s="65">
        <v>5</v>
      </c>
      <c r="BR31" s="66">
        <v>1707.2</v>
      </c>
    </row>
    <row r="32" spans="1:70" x14ac:dyDescent="0.3">
      <c r="A32" s="1"/>
      <c r="B32" s="48" t="s">
        <v>842</v>
      </c>
      <c r="C32" s="61">
        <v>14.5</v>
      </c>
      <c r="D32" s="61">
        <v>18.3</v>
      </c>
      <c r="E32" s="61">
        <v>7.6</v>
      </c>
      <c r="F32" s="61">
        <v>11.5</v>
      </c>
      <c r="G32" s="61">
        <v>19.899999999999999</v>
      </c>
      <c r="H32" s="61">
        <v>0.9</v>
      </c>
      <c r="I32" s="61"/>
      <c r="J32" s="61">
        <v>9.6</v>
      </c>
      <c r="K32" s="61">
        <v>1.3</v>
      </c>
      <c r="L32" s="61">
        <v>3.9</v>
      </c>
      <c r="M32" s="61"/>
      <c r="N32" s="61">
        <v>3.6</v>
      </c>
      <c r="O32" s="61">
        <v>4.5999999999999996</v>
      </c>
      <c r="P32" s="61">
        <v>1.7</v>
      </c>
      <c r="Q32" s="61">
        <v>2.2999999999999998</v>
      </c>
      <c r="R32" s="61">
        <v>4.0999999999999996</v>
      </c>
      <c r="S32" s="61">
        <v>10</v>
      </c>
      <c r="T32" s="61">
        <v>16.600000000000001</v>
      </c>
      <c r="U32" s="61">
        <v>3.6</v>
      </c>
      <c r="V32" s="61">
        <v>3.1</v>
      </c>
      <c r="W32" s="61">
        <v>17.2</v>
      </c>
      <c r="X32" s="61">
        <v>36.1</v>
      </c>
      <c r="Y32" s="61">
        <v>91.6</v>
      </c>
      <c r="Z32" s="61">
        <v>35.6</v>
      </c>
      <c r="AA32" s="61">
        <v>57.6</v>
      </c>
      <c r="AB32" s="61">
        <v>80.900000000000006</v>
      </c>
      <c r="AC32" s="61">
        <v>13</v>
      </c>
      <c r="AD32" s="61">
        <v>5.9</v>
      </c>
      <c r="AE32" s="61">
        <v>5.8</v>
      </c>
      <c r="AF32" s="61">
        <v>2.6</v>
      </c>
      <c r="AG32" s="61">
        <v>7.2</v>
      </c>
      <c r="AH32" s="61">
        <v>7.5</v>
      </c>
      <c r="AI32" s="61">
        <v>7</v>
      </c>
      <c r="AJ32" s="61">
        <v>7.6</v>
      </c>
      <c r="AK32" s="61">
        <v>80.5</v>
      </c>
      <c r="AL32" s="61">
        <v>10.9</v>
      </c>
      <c r="AM32" s="61">
        <v>11.7</v>
      </c>
      <c r="AN32" s="61">
        <v>3.2</v>
      </c>
      <c r="AO32" s="61">
        <v>16.7</v>
      </c>
      <c r="AP32" s="61"/>
      <c r="AQ32" s="61">
        <v>253</v>
      </c>
      <c r="AR32" s="61">
        <v>206.9</v>
      </c>
      <c r="AS32" s="61">
        <v>0.2</v>
      </c>
      <c r="AT32" s="61">
        <v>1</v>
      </c>
      <c r="AU32" s="61">
        <v>18.7</v>
      </c>
      <c r="AV32" s="61">
        <v>15.1</v>
      </c>
      <c r="AW32" s="61">
        <v>2.5</v>
      </c>
      <c r="AX32" s="61">
        <v>9.9</v>
      </c>
      <c r="AY32" s="61">
        <v>69.400000000000006</v>
      </c>
      <c r="AZ32" s="61">
        <v>142.80000000000001</v>
      </c>
      <c r="BA32" s="61">
        <v>71.900000000000006</v>
      </c>
      <c r="BB32" s="61">
        <v>105.1</v>
      </c>
      <c r="BC32" s="61">
        <v>0.6</v>
      </c>
      <c r="BD32" s="61">
        <v>18.399999999999999</v>
      </c>
      <c r="BE32" s="61">
        <v>16.600000000000001</v>
      </c>
      <c r="BF32" s="61">
        <v>52.1</v>
      </c>
      <c r="BG32" s="61">
        <v>3.7</v>
      </c>
      <c r="BH32" s="61">
        <v>3</v>
      </c>
      <c r="BI32" s="61">
        <v>2.5</v>
      </c>
      <c r="BJ32" s="61">
        <v>2.4</v>
      </c>
      <c r="BK32" s="61">
        <v>2.4</v>
      </c>
      <c r="BL32" s="61">
        <v>18.399999999999999</v>
      </c>
      <c r="BM32" s="61">
        <v>0.3</v>
      </c>
      <c r="BN32" s="61">
        <v>20</v>
      </c>
      <c r="BO32" s="61">
        <v>7.2</v>
      </c>
      <c r="BP32" s="61">
        <v>18.899999999999999</v>
      </c>
      <c r="BQ32" s="61">
        <v>5</v>
      </c>
      <c r="BR32" s="62">
        <v>1703.7</v>
      </c>
    </row>
    <row r="33" spans="1:70" x14ac:dyDescent="0.3">
      <c r="A33" s="1"/>
      <c r="B33" s="52" t="s">
        <v>843</v>
      </c>
      <c r="C33" s="63">
        <v>14.5</v>
      </c>
      <c r="D33" s="63">
        <v>18.3</v>
      </c>
      <c r="E33" s="63">
        <v>8.3000000000000007</v>
      </c>
      <c r="F33" s="63">
        <v>11.5</v>
      </c>
      <c r="G33" s="63">
        <v>19.899999999999999</v>
      </c>
      <c r="H33" s="63">
        <v>0.8</v>
      </c>
      <c r="I33" s="63"/>
      <c r="J33" s="63">
        <v>9.6</v>
      </c>
      <c r="K33" s="63">
        <v>1.3</v>
      </c>
      <c r="L33" s="63">
        <v>4.4000000000000004</v>
      </c>
      <c r="M33" s="63"/>
      <c r="N33" s="63">
        <v>3.7</v>
      </c>
      <c r="O33" s="63">
        <v>4.8</v>
      </c>
      <c r="P33" s="63">
        <v>1.7</v>
      </c>
      <c r="Q33" s="63">
        <v>2</v>
      </c>
      <c r="R33" s="63">
        <v>4.5</v>
      </c>
      <c r="S33" s="63">
        <v>10</v>
      </c>
      <c r="T33" s="63">
        <v>17.100000000000001</v>
      </c>
      <c r="U33" s="63">
        <v>3.4</v>
      </c>
      <c r="V33" s="63">
        <v>3.1</v>
      </c>
      <c r="W33" s="63">
        <v>12.5</v>
      </c>
      <c r="X33" s="63">
        <v>34.6</v>
      </c>
      <c r="Y33" s="63">
        <v>88.3</v>
      </c>
      <c r="Z33" s="63">
        <v>35.5</v>
      </c>
      <c r="AA33" s="63">
        <v>62.9</v>
      </c>
      <c r="AB33" s="63">
        <v>79.099999999999994</v>
      </c>
      <c r="AC33" s="63">
        <v>11.1</v>
      </c>
      <c r="AD33" s="63">
        <v>7.8</v>
      </c>
      <c r="AE33" s="63">
        <v>5.8</v>
      </c>
      <c r="AF33" s="63">
        <v>2.6</v>
      </c>
      <c r="AG33" s="63">
        <v>7</v>
      </c>
      <c r="AH33" s="63">
        <v>8</v>
      </c>
      <c r="AI33" s="63">
        <v>7</v>
      </c>
      <c r="AJ33" s="63">
        <v>7.6</v>
      </c>
      <c r="AK33" s="63">
        <v>80.5</v>
      </c>
      <c r="AL33" s="63">
        <v>12.4</v>
      </c>
      <c r="AM33" s="63">
        <v>11.8</v>
      </c>
      <c r="AN33" s="63">
        <v>3.2</v>
      </c>
      <c r="AO33" s="63">
        <v>16.7</v>
      </c>
      <c r="AP33" s="63"/>
      <c r="AQ33" s="63">
        <v>252.9</v>
      </c>
      <c r="AR33" s="63">
        <v>209.7</v>
      </c>
      <c r="AS33" s="63">
        <v>0.4</v>
      </c>
      <c r="AT33" s="63">
        <v>1</v>
      </c>
      <c r="AU33" s="63">
        <v>18.100000000000001</v>
      </c>
      <c r="AV33" s="63">
        <v>15</v>
      </c>
      <c r="AW33" s="63">
        <v>0.8</v>
      </c>
      <c r="AX33" s="63">
        <v>9.9</v>
      </c>
      <c r="AY33" s="63">
        <v>81.5</v>
      </c>
      <c r="AZ33" s="63">
        <v>143.9</v>
      </c>
      <c r="BA33" s="63">
        <v>74.5</v>
      </c>
      <c r="BB33" s="63">
        <v>105.8</v>
      </c>
      <c r="BC33" s="63">
        <v>0.6</v>
      </c>
      <c r="BD33" s="63">
        <v>18.5</v>
      </c>
      <c r="BE33" s="63">
        <v>19.2</v>
      </c>
      <c r="BF33" s="63">
        <v>60.4</v>
      </c>
      <c r="BG33" s="63">
        <v>3.9</v>
      </c>
      <c r="BH33" s="63">
        <v>2.9</v>
      </c>
      <c r="BI33" s="63">
        <v>2.5</v>
      </c>
      <c r="BJ33" s="63">
        <v>2.4</v>
      </c>
      <c r="BK33" s="63">
        <v>2.4</v>
      </c>
      <c r="BL33" s="63">
        <v>18</v>
      </c>
      <c r="BM33" s="63">
        <v>0.3</v>
      </c>
      <c r="BN33" s="63">
        <v>20</v>
      </c>
      <c r="BO33" s="63">
        <v>7.2</v>
      </c>
      <c r="BP33" s="63">
        <v>18.8</v>
      </c>
      <c r="BQ33" s="63">
        <v>5</v>
      </c>
      <c r="BR33" s="64">
        <v>1728.9</v>
      </c>
    </row>
    <row r="34" spans="1:70" x14ac:dyDescent="0.3">
      <c r="A34" s="1"/>
      <c r="B34" s="52" t="s">
        <v>844</v>
      </c>
      <c r="C34" s="63">
        <v>14.5</v>
      </c>
      <c r="D34" s="63">
        <v>18.3</v>
      </c>
      <c r="E34" s="63">
        <v>7.5</v>
      </c>
      <c r="F34" s="63">
        <v>11.5</v>
      </c>
      <c r="G34" s="63">
        <v>20</v>
      </c>
      <c r="H34" s="63">
        <v>0.9</v>
      </c>
      <c r="I34" s="63"/>
      <c r="J34" s="63">
        <v>9.4</v>
      </c>
      <c r="K34" s="63">
        <v>1.3</v>
      </c>
      <c r="L34" s="63">
        <v>4.3</v>
      </c>
      <c r="M34" s="63"/>
      <c r="N34" s="63">
        <v>3.8</v>
      </c>
      <c r="O34" s="63">
        <v>4.8</v>
      </c>
      <c r="P34" s="63">
        <v>1.7</v>
      </c>
      <c r="Q34" s="63">
        <v>2.2999999999999998</v>
      </c>
      <c r="R34" s="63">
        <v>4.5</v>
      </c>
      <c r="S34" s="63">
        <v>10</v>
      </c>
      <c r="T34" s="63">
        <v>17.600000000000001</v>
      </c>
      <c r="U34" s="63">
        <v>3.4</v>
      </c>
      <c r="V34" s="63">
        <v>3.1</v>
      </c>
      <c r="W34" s="63">
        <v>10.3</v>
      </c>
      <c r="X34" s="63">
        <v>37.1</v>
      </c>
      <c r="Y34" s="63">
        <v>79.7</v>
      </c>
      <c r="Z34" s="63">
        <v>36.1</v>
      </c>
      <c r="AA34" s="63">
        <v>59.4</v>
      </c>
      <c r="AB34" s="63">
        <v>76.900000000000006</v>
      </c>
      <c r="AC34" s="63">
        <v>11.4</v>
      </c>
      <c r="AD34" s="63">
        <v>6.3</v>
      </c>
      <c r="AE34" s="63">
        <v>6</v>
      </c>
      <c r="AF34" s="63">
        <v>2.6</v>
      </c>
      <c r="AG34" s="63">
        <v>7</v>
      </c>
      <c r="AH34" s="63">
        <v>8</v>
      </c>
      <c r="AI34" s="63">
        <v>7.2</v>
      </c>
      <c r="AJ34" s="63">
        <v>7</v>
      </c>
      <c r="AK34" s="63">
        <v>80.5</v>
      </c>
      <c r="AL34" s="63">
        <v>10.6</v>
      </c>
      <c r="AM34" s="63">
        <v>11.9</v>
      </c>
      <c r="AN34" s="63">
        <v>3.2</v>
      </c>
      <c r="AO34" s="63">
        <v>16.7</v>
      </c>
      <c r="AP34" s="63"/>
      <c r="AQ34" s="63">
        <v>252.9</v>
      </c>
      <c r="AR34" s="63">
        <v>210</v>
      </c>
      <c r="AS34" s="63">
        <v>0.3</v>
      </c>
      <c r="AT34" s="63">
        <v>1</v>
      </c>
      <c r="AU34" s="63">
        <v>17.2</v>
      </c>
      <c r="AV34" s="63">
        <v>15</v>
      </c>
      <c r="AW34" s="63">
        <v>1.1000000000000001</v>
      </c>
      <c r="AX34" s="63">
        <v>9.9</v>
      </c>
      <c r="AY34" s="63">
        <v>98.7</v>
      </c>
      <c r="AZ34" s="63">
        <v>143.5</v>
      </c>
      <c r="BA34" s="63">
        <v>83.1</v>
      </c>
      <c r="BB34" s="63">
        <v>105.9</v>
      </c>
      <c r="BC34" s="63">
        <v>0.6</v>
      </c>
      <c r="BD34" s="63">
        <v>18.5</v>
      </c>
      <c r="BE34" s="63">
        <v>19.600000000000001</v>
      </c>
      <c r="BF34" s="63">
        <v>62.3</v>
      </c>
      <c r="BG34" s="63">
        <v>3.9</v>
      </c>
      <c r="BH34" s="63">
        <v>2.9</v>
      </c>
      <c r="BI34" s="63">
        <v>2.5</v>
      </c>
      <c r="BJ34" s="63">
        <v>2.4</v>
      </c>
      <c r="BK34" s="63">
        <v>2.4</v>
      </c>
      <c r="BL34" s="63">
        <v>16</v>
      </c>
      <c r="BM34" s="63">
        <v>0.3</v>
      </c>
      <c r="BN34" s="63">
        <v>20.100000000000001</v>
      </c>
      <c r="BO34" s="63">
        <v>7.2</v>
      </c>
      <c r="BP34" s="63">
        <v>18.8</v>
      </c>
      <c r="BQ34" s="63">
        <v>5</v>
      </c>
      <c r="BR34" s="64">
        <v>1737.9</v>
      </c>
    </row>
    <row r="35" spans="1:70" x14ac:dyDescent="0.3">
      <c r="A35" s="1"/>
      <c r="B35" s="52" t="s">
        <v>845</v>
      </c>
      <c r="C35" s="63">
        <v>14.5</v>
      </c>
      <c r="D35" s="63">
        <v>18.600000000000001</v>
      </c>
      <c r="E35" s="63">
        <v>7.3</v>
      </c>
      <c r="F35" s="63">
        <v>10.6</v>
      </c>
      <c r="G35" s="63">
        <v>20.2</v>
      </c>
      <c r="H35" s="63">
        <v>0.9</v>
      </c>
      <c r="I35" s="63"/>
      <c r="J35" s="63">
        <v>9</v>
      </c>
      <c r="K35" s="63">
        <v>1.2</v>
      </c>
      <c r="L35" s="63">
        <v>4.8</v>
      </c>
      <c r="M35" s="63"/>
      <c r="N35" s="63">
        <v>3.6</v>
      </c>
      <c r="O35" s="63">
        <v>4.7</v>
      </c>
      <c r="P35" s="63">
        <v>1.7</v>
      </c>
      <c r="Q35" s="63">
        <v>2</v>
      </c>
      <c r="R35" s="63">
        <v>4.5</v>
      </c>
      <c r="S35" s="63">
        <v>10</v>
      </c>
      <c r="T35" s="63">
        <v>19.899999999999999</v>
      </c>
      <c r="U35" s="63">
        <v>3.3</v>
      </c>
      <c r="V35" s="63"/>
      <c r="W35" s="63">
        <v>11</v>
      </c>
      <c r="X35" s="63">
        <v>33.700000000000003</v>
      </c>
      <c r="Y35" s="63">
        <v>79.900000000000006</v>
      </c>
      <c r="Z35" s="63">
        <v>36.1</v>
      </c>
      <c r="AA35" s="63">
        <v>64.099999999999994</v>
      </c>
      <c r="AB35" s="63">
        <v>79.3</v>
      </c>
      <c r="AC35" s="63">
        <v>12</v>
      </c>
      <c r="AD35" s="63">
        <v>7.5</v>
      </c>
      <c r="AE35" s="63">
        <v>6.3</v>
      </c>
      <c r="AF35" s="63">
        <v>2.7</v>
      </c>
      <c r="AG35" s="63">
        <v>6.6</v>
      </c>
      <c r="AH35" s="63">
        <v>7.5</v>
      </c>
      <c r="AI35" s="63">
        <v>7.5</v>
      </c>
      <c r="AJ35" s="63">
        <v>7</v>
      </c>
      <c r="AK35" s="63">
        <v>80.599999999999994</v>
      </c>
      <c r="AL35" s="63">
        <v>10.9</v>
      </c>
      <c r="AM35" s="63">
        <v>11.5</v>
      </c>
      <c r="AN35" s="63">
        <v>3.2</v>
      </c>
      <c r="AO35" s="63">
        <v>16.7</v>
      </c>
      <c r="AP35" s="63"/>
      <c r="AQ35" s="63">
        <v>253.1</v>
      </c>
      <c r="AR35" s="63">
        <v>209.7</v>
      </c>
      <c r="AS35" s="63">
        <v>0.1</v>
      </c>
      <c r="AT35" s="63">
        <v>1.1000000000000001</v>
      </c>
      <c r="AU35" s="63">
        <v>15.9</v>
      </c>
      <c r="AV35" s="63">
        <v>15.2</v>
      </c>
      <c r="AW35" s="63">
        <v>1</v>
      </c>
      <c r="AX35" s="63">
        <v>9.9</v>
      </c>
      <c r="AY35" s="63">
        <v>120.5</v>
      </c>
      <c r="AZ35" s="63">
        <v>144.6</v>
      </c>
      <c r="BA35" s="63">
        <v>111.9</v>
      </c>
      <c r="BB35" s="63">
        <v>105.9</v>
      </c>
      <c r="BC35" s="63">
        <v>0.6</v>
      </c>
      <c r="BD35" s="63">
        <v>18.5</v>
      </c>
      <c r="BE35" s="63">
        <v>18.3</v>
      </c>
      <c r="BF35" s="63">
        <v>59.2</v>
      </c>
      <c r="BG35" s="63">
        <v>3.8</v>
      </c>
      <c r="BH35" s="63">
        <v>2.9</v>
      </c>
      <c r="BI35" s="63">
        <v>2.5</v>
      </c>
      <c r="BJ35" s="63">
        <v>2.4</v>
      </c>
      <c r="BK35" s="63">
        <v>2.4</v>
      </c>
      <c r="BL35" s="63">
        <v>15.9</v>
      </c>
      <c r="BM35" s="63">
        <v>0.3</v>
      </c>
      <c r="BN35" s="63">
        <v>20</v>
      </c>
      <c r="BO35" s="63">
        <v>7.2</v>
      </c>
      <c r="BP35" s="63">
        <v>18.7</v>
      </c>
      <c r="BQ35" s="63">
        <v>5</v>
      </c>
      <c r="BR35" s="64">
        <v>1787.5</v>
      </c>
    </row>
    <row r="36" spans="1:70" x14ac:dyDescent="0.3">
      <c r="A36" s="1"/>
      <c r="B36" s="52" t="s">
        <v>846</v>
      </c>
      <c r="C36" s="63">
        <v>14.7</v>
      </c>
      <c r="D36" s="63">
        <v>18.600000000000001</v>
      </c>
      <c r="E36" s="63">
        <v>5.9</v>
      </c>
      <c r="F36" s="63">
        <v>10.9</v>
      </c>
      <c r="G36" s="63">
        <v>20.100000000000001</v>
      </c>
      <c r="H36" s="63">
        <v>0.8</v>
      </c>
      <c r="I36" s="63"/>
      <c r="J36" s="63">
        <v>9.4</v>
      </c>
      <c r="K36" s="63">
        <v>1</v>
      </c>
      <c r="L36" s="63">
        <v>4.9000000000000004</v>
      </c>
      <c r="M36" s="63"/>
      <c r="N36" s="63">
        <v>3.5</v>
      </c>
      <c r="O36" s="63">
        <v>4.5</v>
      </c>
      <c r="P36" s="63">
        <v>1.7</v>
      </c>
      <c r="Q36" s="63">
        <v>1.5</v>
      </c>
      <c r="R36" s="63">
        <v>4.2</v>
      </c>
      <c r="S36" s="63">
        <v>10</v>
      </c>
      <c r="T36" s="63">
        <v>20</v>
      </c>
      <c r="U36" s="63">
        <v>3.3</v>
      </c>
      <c r="V36" s="63"/>
      <c r="W36" s="63">
        <v>12.3</v>
      </c>
      <c r="X36" s="63">
        <v>32.9</v>
      </c>
      <c r="Y36" s="63">
        <v>86.3</v>
      </c>
      <c r="Z36" s="63">
        <v>30.5</v>
      </c>
      <c r="AA36" s="63">
        <v>61.8</v>
      </c>
      <c r="AB36" s="63">
        <v>84.7</v>
      </c>
      <c r="AC36" s="63">
        <v>12.7</v>
      </c>
      <c r="AD36" s="63">
        <v>6.9</v>
      </c>
      <c r="AE36" s="63">
        <v>6.3</v>
      </c>
      <c r="AF36" s="63">
        <v>2.8</v>
      </c>
      <c r="AG36" s="63">
        <v>6.4</v>
      </c>
      <c r="AH36" s="63">
        <v>7</v>
      </c>
      <c r="AI36" s="63">
        <v>7.2</v>
      </c>
      <c r="AJ36" s="63">
        <v>7</v>
      </c>
      <c r="AK36" s="63">
        <v>80.599999999999994</v>
      </c>
      <c r="AL36" s="63">
        <v>8.8000000000000007</v>
      </c>
      <c r="AM36" s="63">
        <v>10.9</v>
      </c>
      <c r="AN36" s="63">
        <v>3.2</v>
      </c>
      <c r="AO36" s="63">
        <v>16.7</v>
      </c>
      <c r="AP36" s="63"/>
      <c r="AQ36" s="63">
        <v>252.9</v>
      </c>
      <c r="AR36" s="63">
        <v>206.8</v>
      </c>
      <c r="AS36" s="63">
        <v>0.1</v>
      </c>
      <c r="AT36" s="63">
        <v>1.2</v>
      </c>
      <c r="AU36" s="63">
        <v>14.1</v>
      </c>
      <c r="AV36" s="63">
        <v>15</v>
      </c>
      <c r="AW36" s="63">
        <v>1</v>
      </c>
      <c r="AX36" s="63">
        <v>9.9</v>
      </c>
      <c r="AY36" s="63">
        <v>118.2</v>
      </c>
      <c r="AZ36" s="63">
        <v>144.30000000000001</v>
      </c>
      <c r="BA36" s="63">
        <v>117.8</v>
      </c>
      <c r="BB36" s="63">
        <v>104.6</v>
      </c>
      <c r="BC36" s="63">
        <v>0.6</v>
      </c>
      <c r="BD36" s="63">
        <v>18.3</v>
      </c>
      <c r="BE36" s="63">
        <v>17.3</v>
      </c>
      <c r="BF36" s="63">
        <v>59.3</v>
      </c>
      <c r="BG36" s="63">
        <v>3.7</v>
      </c>
      <c r="BH36" s="63">
        <v>2.9</v>
      </c>
      <c r="BI36" s="63">
        <v>2.5</v>
      </c>
      <c r="BJ36" s="63">
        <v>2.4</v>
      </c>
      <c r="BK36" s="63">
        <v>2.4</v>
      </c>
      <c r="BL36" s="63">
        <v>14.4</v>
      </c>
      <c r="BM36" s="63">
        <v>0.2</v>
      </c>
      <c r="BN36" s="63">
        <v>20</v>
      </c>
      <c r="BO36" s="63">
        <v>7.2</v>
      </c>
      <c r="BP36" s="63">
        <v>18.5</v>
      </c>
      <c r="BQ36" s="63">
        <v>5</v>
      </c>
      <c r="BR36" s="64">
        <v>1780.6</v>
      </c>
    </row>
    <row r="37" spans="1:70" x14ac:dyDescent="0.3">
      <c r="A37" s="1"/>
      <c r="B37" s="52" t="s">
        <v>847</v>
      </c>
      <c r="C37" s="63">
        <v>14.7</v>
      </c>
      <c r="D37" s="63">
        <v>18.600000000000001</v>
      </c>
      <c r="E37" s="63">
        <v>8.1</v>
      </c>
      <c r="F37" s="63">
        <v>10.3</v>
      </c>
      <c r="G37" s="63">
        <v>20.100000000000001</v>
      </c>
      <c r="H37" s="63">
        <v>0.8</v>
      </c>
      <c r="I37" s="63"/>
      <c r="J37" s="63">
        <v>8.9</v>
      </c>
      <c r="K37" s="63">
        <v>0.9</v>
      </c>
      <c r="L37" s="63">
        <v>5.9</v>
      </c>
      <c r="M37" s="63"/>
      <c r="N37" s="63">
        <v>3.6</v>
      </c>
      <c r="O37" s="63">
        <v>4.7</v>
      </c>
      <c r="P37" s="63">
        <v>1.6</v>
      </c>
      <c r="Q37" s="63">
        <v>2.2000000000000002</v>
      </c>
      <c r="R37" s="63">
        <v>4.0999999999999996</v>
      </c>
      <c r="S37" s="63">
        <v>10</v>
      </c>
      <c r="T37" s="63">
        <v>20.100000000000001</v>
      </c>
      <c r="U37" s="63">
        <v>3.2</v>
      </c>
      <c r="V37" s="63"/>
      <c r="W37" s="63">
        <v>12.2</v>
      </c>
      <c r="X37" s="63">
        <v>36.1</v>
      </c>
      <c r="Y37" s="63">
        <v>88.6</v>
      </c>
      <c r="Z37" s="63">
        <v>34.1</v>
      </c>
      <c r="AA37" s="63">
        <v>60.2</v>
      </c>
      <c r="AB37" s="63">
        <v>88.4</v>
      </c>
      <c r="AC37" s="63">
        <v>14.7</v>
      </c>
      <c r="AD37" s="63">
        <v>5.7</v>
      </c>
      <c r="AE37" s="63">
        <v>6.3</v>
      </c>
      <c r="AF37" s="63">
        <v>2.8</v>
      </c>
      <c r="AG37" s="63">
        <v>6.2</v>
      </c>
      <c r="AH37" s="63">
        <v>7</v>
      </c>
      <c r="AI37" s="63">
        <v>7.2</v>
      </c>
      <c r="AJ37" s="63">
        <v>7</v>
      </c>
      <c r="AK37" s="63">
        <v>80.599999999999994</v>
      </c>
      <c r="AL37" s="63">
        <v>8.8000000000000007</v>
      </c>
      <c r="AM37" s="63">
        <v>9.8000000000000007</v>
      </c>
      <c r="AN37" s="63">
        <v>3.2</v>
      </c>
      <c r="AO37" s="63">
        <v>16.7</v>
      </c>
      <c r="AP37" s="63"/>
      <c r="AQ37" s="63">
        <v>253</v>
      </c>
      <c r="AR37" s="63">
        <v>201.7</v>
      </c>
      <c r="AS37" s="63">
        <v>0.1</v>
      </c>
      <c r="AT37" s="63">
        <v>1.3</v>
      </c>
      <c r="AU37" s="63">
        <v>12.3</v>
      </c>
      <c r="AV37" s="63">
        <v>15</v>
      </c>
      <c r="AW37" s="63">
        <v>1</v>
      </c>
      <c r="AX37" s="63">
        <v>9.9</v>
      </c>
      <c r="AY37" s="63">
        <v>115.8</v>
      </c>
      <c r="AZ37" s="63">
        <v>142.19999999999999</v>
      </c>
      <c r="BA37" s="63">
        <v>116.2</v>
      </c>
      <c r="BB37" s="63">
        <v>103.3</v>
      </c>
      <c r="BC37" s="63">
        <v>0.6</v>
      </c>
      <c r="BD37" s="63">
        <v>17.8</v>
      </c>
      <c r="BE37" s="63">
        <v>20.100000000000001</v>
      </c>
      <c r="BF37" s="63">
        <v>55.2</v>
      </c>
      <c r="BG37" s="63">
        <v>3.9</v>
      </c>
      <c r="BH37" s="63">
        <v>2.9</v>
      </c>
      <c r="BI37" s="63">
        <v>2.5</v>
      </c>
      <c r="BJ37" s="63">
        <v>2.4</v>
      </c>
      <c r="BK37" s="63">
        <v>2.4</v>
      </c>
      <c r="BL37" s="63">
        <v>12.4</v>
      </c>
      <c r="BM37" s="63">
        <v>0.2</v>
      </c>
      <c r="BN37" s="63">
        <v>20</v>
      </c>
      <c r="BO37" s="63">
        <v>7.2</v>
      </c>
      <c r="BP37" s="63">
        <v>17.899999999999999</v>
      </c>
      <c r="BQ37" s="63">
        <v>4.9000000000000004</v>
      </c>
      <c r="BR37" s="64">
        <v>1775.6</v>
      </c>
    </row>
    <row r="38" spans="1:70" x14ac:dyDescent="0.3">
      <c r="A38" s="1"/>
      <c r="B38" s="52" t="s">
        <v>848</v>
      </c>
      <c r="C38" s="63">
        <v>14.7</v>
      </c>
      <c r="D38" s="63">
        <v>18.600000000000001</v>
      </c>
      <c r="E38" s="63">
        <v>7.2</v>
      </c>
      <c r="F38" s="63">
        <v>10.5</v>
      </c>
      <c r="G38" s="63">
        <v>20.100000000000001</v>
      </c>
      <c r="H38" s="63">
        <v>0.8</v>
      </c>
      <c r="I38" s="63"/>
      <c r="J38" s="63">
        <v>9</v>
      </c>
      <c r="K38" s="63">
        <v>0.7</v>
      </c>
      <c r="L38" s="63">
        <v>6</v>
      </c>
      <c r="M38" s="63"/>
      <c r="N38" s="63">
        <v>3.9</v>
      </c>
      <c r="O38" s="63">
        <v>5</v>
      </c>
      <c r="P38" s="63">
        <v>1.6</v>
      </c>
      <c r="Q38" s="63">
        <v>2.2000000000000002</v>
      </c>
      <c r="R38" s="63">
        <v>4.0999999999999996</v>
      </c>
      <c r="S38" s="63">
        <v>10</v>
      </c>
      <c r="T38" s="63">
        <v>20.3</v>
      </c>
      <c r="U38" s="63">
        <v>3.1</v>
      </c>
      <c r="V38" s="63"/>
      <c r="W38" s="63">
        <v>13.7</v>
      </c>
      <c r="X38" s="63">
        <v>35.200000000000003</v>
      </c>
      <c r="Y38" s="63">
        <v>94.6</v>
      </c>
      <c r="Z38" s="63">
        <v>19.8</v>
      </c>
      <c r="AA38" s="63">
        <v>64.599999999999994</v>
      </c>
      <c r="AB38" s="63">
        <v>90.3</v>
      </c>
      <c r="AC38" s="63">
        <v>12.3</v>
      </c>
      <c r="AD38" s="63">
        <v>5.4</v>
      </c>
      <c r="AE38" s="63">
        <v>6.2</v>
      </c>
      <c r="AF38" s="63">
        <v>2.8</v>
      </c>
      <c r="AG38" s="63">
        <v>6</v>
      </c>
      <c r="AH38" s="63">
        <v>6.5</v>
      </c>
      <c r="AI38" s="63">
        <v>6.7</v>
      </c>
      <c r="AJ38" s="63">
        <v>7</v>
      </c>
      <c r="AK38" s="63">
        <v>78.900000000000006</v>
      </c>
      <c r="AL38" s="63">
        <v>13.4</v>
      </c>
      <c r="AM38" s="63">
        <v>12.5</v>
      </c>
      <c r="AN38" s="63">
        <v>3.2</v>
      </c>
      <c r="AO38" s="63">
        <v>16.7</v>
      </c>
      <c r="AP38" s="63"/>
      <c r="AQ38" s="63">
        <v>245.6</v>
      </c>
      <c r="AR38" s="63">
        <v>195.2</v>
      </c>
      <c r="AS38" s="63">
        <v>0.1</v>
      </c>
      <c r="AT38" s="63">
        <v>1.5</v>
      </c>
      <c r="AU38" s="63">
        <v>10.3</v>
      </c>
      <c r="AV38" s="63">
        <v>10</v>
      </c>
      <c r="AW38" s="63">
        <v>2.7</v>
      </c>
      <c r="AX38" s="63">
        <v>9.9</v>
      </c>
      <c r="AY38" s="63">
        <v>122.2</v>
      </c>
      <c r="AZ38" s="63">
        <v>110.2</v>
      </c>
      <c r="BA38" s="63">
        <v>117.6</v>
      </c>
      <c r="BB38" s="63">
        <v>63.2</v>
      </c>
      <c r="BC38" s="63">
        <v>0.6</v>
      </c>
      <c r="BD38" s="63">
        <v>11.5</v>
      </c>
      <c r="BE38" s="63">
        <v>16.399999999999999</v>
      </c>
      <c r="BF38" s="63">
        <v>51</v>
      </c>
      <c r="BG38" s="63">
        <v>3.8</v>
      </c>
      <c r="BH38" s="63">
        <v>2.9</v>
      </c>
      <c r="BI38" s="63">
        <v>2.5</v>
      </c>
      <c r="BJ38" s="63">
        <v>2.4</v>
      </c>
      <c r="BK38" s="63">
        <v>2.4</v>
      </c>
      <c r="BL38" s="63">
        <v>10.6</v>
      </c>
      <c r="BM38" s="63">
        <v>0.2</v>
      </c>
      <c r="BN38" s="63">
        <v>20</v>
      </c>
      <c r="BO38" s="63">
        <v>7.2</v>
      </c>
      <c r="BP38" s="63">
        <v>16.7</v>
      </c>
      <c r="BQ38" s="63">
        <v>5</v>
      </c>
      <c r="BR38" s="64">
        <v>1675.3</v>
      </c>
    </row>
    <row r="39" spans="1:70" x14ac:dyDescent="0.3">
      <c r="A39" s="1"/>
      <c r="B39" s="54" t="s">
        <v>849</v>
      </c>
      <c r="C39" s="65">
        <v>14.8</v>
      </c>
      <c r="D39" s="65">
        <v>18.600000000000001</v>
      </c>
      <c r="E39" s="65">
        <v>6.5</v>
      </c>
      <c r="F39" s="65">
        <v>11</v>
      </c>
      <c r="G39" s="65">
        <v>20.2</v>
      </c>
      <c r="H39" s="65">
        <v>0.8</v>
      </c>
      <c r="I39" s="65"/>
      <c r="J39" s="65">
        <v>9.1</v>
      </c>
      <c r="K39" s="65">
        <v>0.6</v>
      </c>
      <c r="L39" s="65">
        <v>5.9</v>
      </c>
      <c r="M39" s="65"/>
      <c r="N39" s="65">
        <v>3.9</v>
      </c>
      <c r="O39" s="65">
        <v>4.8</v>
      </c>
      <c r="P39" s="65">
        <v>1.4</v>
      </c>
      <c r="Q39" s="65">
        <v>2</v>
      </c>
      <c r="R39" s="65">
        <v>4.3</v>
      </c>
      <c r="S39" s="65">
        <v>10</v>
      </c>
      <c r="T39" s="65">
        <v>20.3</v>
      </c>
      <c r="U39" s="65">
        <v>3.1</v>
      </c>
      <c r="V39" s="65"/>
      <c r="W39" s="65">
        <v>11.6</v>
      </c>
      <c r="X39" s="65">
        <v>45.3</v>
      </c>
      <c r="Y39" s="65">
        <v>93.8</v>
      </c>
      <c r="Z39" s="65">
        <v>10.4</v>
      </c>
      <c r="AA39" s="65">
        <v>54.6</v>
      </c>
      <c r="AB39" s="65">
        <v>83</v>
      </c>
      <c r="AC39" s="65">
        <v>11</v>
      </c>
      <c r="AD39" s="65">
        <v>4.2</v>
      </c>
      <c r="AE39" s="65">
        <v>7</v>
      </c>
      <c r="AF39" s="65">
        <v>2.8</v>
      </c>
      <c r="AG39" s="65">
        <v>6</v>
      </c>
      <c r="AH39" s="65">
        <v>6.5</v>
      </c>
      <c r="AI39" s="65">
        <v>6.7</v>
      </c>
      <c r="AJ39" s="65">
        <v>7</v>
      </c>
      <c r="AK39" s="65">
        <v>73.099999999999994</v>
      </c>
      <c r="AL39" s="65">
        <v>11</v>
      </c>
      <c r="AM39" s="65">
        <v>11</v>
      </c>
      <c r="AN39" s="65">
        <v>3.2</v>
      </c>
      <c r="AO39" s="65">
        <v>16.7</v>
      </c>
      <c r="AP39" s="65"/>
      <c r="AQ39" s="65">
        <v>232.6</v>
      </c>
      <c r="AR39" s="65">
        <v>184.5</v>
      </c>
      <c r="AS39" s="65">
        <v>0.1</v>
      </c>
      <c r="AT39" s="65">
        <v>1.3</v>
      </c>
      <c r="AU39" s="65">
        <v>7.4</v>
      </c>
      <c r="AV39" s="65">
        <v>12.6</v>
      </c>
      <c r="AW39" s="65">
        <v>2.5</v>
      </c>
      <c r="AX39" s="65">
        <v>9.9</v>
      </c>
      <c r="AY39" s="65">
        <v>129.5</v>
      </c>
      <c r="AZ39" s="65">
        <v>53.3</v>
      </c>
      <c r="BA39" s="65">
        <v>118.6</v>
      </c>
      <c r="BB39" s="65">
        <v>34.200000000000003</v>
      </c>
      <c r="BC39" s="65">
        <v>0.6</v>
      </c>
      <c r="BD39" s="65">
        <v>17.2</v>
      </c>
      <c r="BE39" s="65">
        <v>18</v>
      </c>
      <c r="BF39" s="65">
        <v>60.2</v>
      </c>
      <c r="BG39" s="65">
        <v>3.6</v>
      </c>
      <c r="BH39" s="65">
        <v>2.9</v>
      </c>
      <c r="BI39" s="65">
        <v>2.5</v>
      </c>
      <c r="BJ39" s="65">
        <v>2.4</v>
      </c>
      <c r="BK39" s="65">
        <v>2.4</v>
      </c>
      <c r="BL39" s="65">
        <v>8.1999999999999993</v>
      </c>
      <c r="BM39" s="65">
        <v>0.2</v>
      </c>
      <c r="BN39" s="65">
        <v>20</v>
      </c>
      <c r="BO39" s="65">
        <v>7.2</v>
      </c>
      <c r="BP39" s="65">
        <v>14.8</v>
      </c>
      <c r="BQ39" s="65">
        <v>5</v>
      </c>
      <c r="BR39" s="66">
        <v>1553.9</v>
      </c>
    </row>
    <row r="40" spans="1:70" x14ac:dyDescent="0.3">
      <c r="A40" s="1"/>
      <c r="B40" s="48" t="s">
        <v>850</v>
      </c>
      <c r="C40" s="61">
        <v>14.8</v>
      </c>
      <c r="D40" s="61">
        <v>18.600000000000001</v>
      </c>
      <c r="E40" s="61">
        <v>6.9</v>
      </c>
      <c r="F40" s="61">
        <v>11</v>
      </c>
      <c r="G40" s="61">
        <v>20.2</v>
      </c>
      <c r="H40" s="61">
        <v>0.9</v>
      </c>
      <c r="I40" s="61"/>
      <c r="J40" s="61">
        <v>9.1</v>
      </c>
      <c r="K40" s="61">
        <v>0.4</v>
      </c>
      <c r="L40" s="61">
        <v>5.5</v>
      </c>
      <c r="M40" s="61"/>
      <c r="N40" s="61">
        <v>3.7</v>
      </c>
      <c r="O40" s="61">
        <v>4.7</v>
      </c>
      <c r="P40" s="61">
        <v>1.2</v>
      </c>
      <c r="Q40" s="61">
        <v>2.1</v>
      </c>
      <c r="R40" s="61">
        <v>4.4000000000000004</v>
      </c>
      <c r="S40" s="61">
        <v>10</v>
      </c>
      <c r="T40" s="61">
        <v>20</v>
      </c>
      <c r="U40" s="61">
        <v>3.1</v>
      </c>
      <c r="V40" s="61"/>
      <c r="W40" s="61">
        <v>11.1</v>
      </c>
      <c r="X40" s="61">
        <v>46.1</v>
      </c>
      <c r="Y40" s="61">
        <v>90.4</v>
      </c>
      <c r="Z40" s="61">
        <v>6.8</v>
      </c>
      <c r="AA40" s="61">
        <v>46.6</v>
      </c>
      <c r="AB40" s="61">
        <v>77.599999999999994</v>
      </c>
      <c r="AC40" s="61">
        <v>10.3</v>
      </c>
      <c r="AD40" s="61">
        <v>4.0999999999999996</v>
      </c>
      <c r="AE40" s="61">
        <v>7.6</v>
      </c>
      <c r="AF40" s="61">
        <v>2.9</v>
      </c>
      <c r="AG40" s="61">
        <v>6.3</v>
      </c>
      <c r="AH40" s="61">
        <v>6.9</v>
      </c>
      <c r="AI40" s="61">
        <v>6.5</v>
      </c>
      <c r="AJ40" s="61">
        <v>7</v>
      </c>
      <c r="AK40" s="61">
        <v>47.1</v>
      </c>
      <c r="AL40" s="61">
        <v>6.9</v>
      </c>
      <c r="AM40" s="61">
        <v>8.9</v>
      </c>
      <c r="AN40" s="61">
        <v>3.2</v>
      </c>
      <c r="AO40" s="61">
        <v>16.7</v>
      </c>
      <c r="AP40" s="61"/>
      <c r="AQ40" s="61">
        <v>178.8</v>
      </c>
      <c r="AR40" s="61">
        <v>132.6</v>
      </c>
      <c r="AS40" s="61">
        <v>0.1</v>
      </c>
      <c r="AT40" s="61">
        <v>1.5</v>
      </c>
      <c r="AU40" s="61">
        <v>5</v>
      </c>
      <c r="AV40" s="61">
        <v>8.6</v>
      </c>
      <c r="AW40" s="61">
        <v>2.5</v>
      </c>
      <c r="AX40" s="61">
        <v>9.9</v>
      </c>
      <c r="AY40" s="61">
        <v>125.4</v>
      </c>
      <c r="AZ40" s="61">
        <v>32.5</v>
      </c>
      <c r="BA40" s="61">
        <v>123.1</v>
      </c>
      <c r="BB40" s="61">
        <v>29.2</v>
      </c>
      <c r="BC40" s="61">
        <v>0.6</v>
      </c>
      <c r="BD40" s="61">
        <v>9.8000000000000007</v>
      </c>
      <c r="BE40" s="61">
        <v>17.5</v>
      </c>
      <c r="BF40" s="61">
        <v>61.4</v>
      </c>
      <c r="BG40" s="61">
        <v>3.7</v>
      </c>
      <c r="BH40" s="61">
        <v>2.9</v>
      </c>
      <c r="BI40" s="61">
        <v>2.5</v>
      </c>
      <c r="BJ40" s="61">
        <v>2.4</v>
      </c>
      <c r="BK40" s="61">
        <v>2.4</v>
      </c>
      <c r="BL40" s="61">
        <v>5.6</v>
      </c>
      <c r="BM40" s="61">
        <v>0.2</v>
      </c>
      <c r="BN40" s="61">
        <v>20</v>
      </c>
      <c r="BO40" s="61">
        <v>7.2</v>
      </c>
      <c r="BP40" s="61">
        <v>6.5</v>
      </c>
      <c r="BQ40" s="61">
        <v>5</v>
      </c>
      <c r="BR40" s="62">
        <v>1346.5</v>
      </c>
    </row>
    <row r="41" spans="1:70" x14ac:dyDescent="0.3">
      <c r="A41" s="1"/>
      <c r="B41" s="52" t="s">
        <v>851</v>
      </c>
      <c r="C41" s="63">
        <v>14.8</v>
      </c>
      <c r="D41" s="63">
        <v>18.600000000000001</v>
      </c>
      <c r="E41" s="63">
        <v>8.1999999999999993</v>
      </c>
      <c r="F41" s="63">
        <v>11</v>
      </c>
      <c r="G41" s="63">
        <v>20.2</v>
      </c>
      <c r="H41" s="63">
        <v>0.9</v>
      </c>
      <c r="I41" s="63"/>
      <c r="J41" s="63">
        <v>9.1</v>
      </c>
      <c r="K41" s="63">
        <v>0.2</v>
      </c>
      <c r="L41" s="63">
        <v>5.5</v>
      </c>
      <c r="M41" s="63"/>
      <c r="N41" s="63">
        <v>3.6</v>
      </c>
      <c r="O41" s="63">
        <v>4.7</v>
      </c>
      <c r="P41" s="63">
        <v>1.5</v>
      </c>
      <c r="Q41" s="63">
        <v>2.2000000000000002</v>
      </c>
      <c r="R41" s="63">
        <v>4.4000000000000004</v>
      </c>
      <c r="S41" s="63">
        <v>10</v>
      </c>
      <c r="T41" s="63">
        <v>20.100000000000001</v>
      </c>
      <c r="U41" s="63">
        <v>3.1</v>
      </c>
      <c r="V41" s="63"/>
      <c r="W41" s="63">
        <v>14.7</v>
      </c>
      <c r="X41" s="63">
        <v>43.6</v>
      </c>
      <c r="Y41" s="63">
        <v>83</v>
      </c>
      <c r="Z41" s="63">
        <v>2.4</v>
      </c>
      <c r="AA41" s="63">
        <v>53.4</v>
      </c>
      <c r="AB41" s="63">
        <v>80.599999999999994</v>
      </c>
      <c r="AC41" s="63">
        <v>13.1</v>
      </c>
      <c r="AD41" s="63">
        <v>5.7</v>
      </c>
      <c r="AE41" s="63">
        <v>8.6999999999999993</v>
      </c>
      <c r="AF41" s="63">
        <v>3.6</v>
      </c>
      <c r="AG41" s="63">
        <v>6.1</v>
      </c>
      <c r="AH41" s="63">
        <v>7</v>
      </c>
      <c r="AI41" s="63">
        <v>6.5</v>
      </c>
      <c r="AJ41" s="63">
        <v>7</v>
      </c>
      <c r="AK41" s="63">
        <v>20</v>
      </c>
      <c r="AL41" s="63">
        <v>2.8</v>
      </c>
      <c r="AM41" s="63">
        <v>3.9</v>
      </c>
      <c r="AN41" s="63">
        <v>3.2</v>
      </c>
      <c r="AO41" s="63">
        <v>16.7</v>
      </c>
      <c r="AP41" s="63"/>
      <c r="AQ41" s="63">
        <v>80.599999999999994</v>
      </c>
      <c r="AR41" s="63">
        <v>61</v>
      </c>
      <c r="AS41" s="63">
        <v>0.1</v>
      </c>
      <c r="AT41" s="63">
        <v>1.8</v>
      </c>
      <c r="AU41" s="63">
        <v>2.2999999999999998</v>
      </c>
      <c r="AV41" s="63">
        <v>2.7</v>
      </c>
      <c r="AW41" s="63">
        <v>2.5</v>
      </c>
      <c r="AX41" s="63">
        <v>9.9</v>
      </c>
      <c r="AY41" s="63">
        <v>118</v>
      </c>
      <c r="AZ41" s="63">
        <v>40.5</v>
      </c>
      <c r="BA41" s="63">
        <v>121</v>
      </c>
      <c r="BB41" s="63">
        <v>37.799999999999997</v>
      </c>
      <c r="BC41" s="63">
        <v>0.6</v>
      </c>
      <c r="BD41" s="63">
        <v>3</v>
      </c>
      <c r="BE41" s="63">
        <v>20</v>
      </c>
      <c r="BF41" s="63">
        <v>64.599999999999994</v>
      </c>
      <c r="BG41" s="63">
        <v>3.7</v>
      </c>
      <c r="BH41" s="63">
        <v>2.9</v>
      </c>
      <c r="BI41" s="63">
        <v>2.5</v>
      </c>
      <c r="BJ41" s="63">
        <v>2.4</v>
      </c>
      <c r="BK41" s="63">
        <v>2.4</v>
      </c>
      <c r="BL41" s="63">
        <v>2.1</v>
      </c>
      <c r="BM41" s="63">
        <v>0.2</v>
      </c>
      <c r="BN41" s="63">
        <v>20.100000000000001</v>
      </c>
      <c r="BO41" s="63">
        <v>7.2</v>
      </c>
      <c r="BP41" s="63">
        <v>1.1000000000000001</v>
      </c>
      <c r="BQ41" s="63">
        <v>5</v>
      </c>
      <c r="BR41" s="64">
        <v>1136.0999999999999</v>
      </c>
    </row>
    <row r="42" spans="1:70" x14ac:dyDescent="0.3">
      <c r="A42" s="1"/>
      <c r="B42" s="52" t="s">
        <v>852</v>
      </c>
      <c r="C42" s="63">
        <v>14.7</v>
      </c>
      <c r="D42" s="63">
        <v>18.600000000000001</v>
      </c>
      <c r="E42" s="63">
        <v>8.6999999999999993</v>
      </c>
      <c r="F42" s="63">
        <v>11</v>
      </c>
      <c r="G42" s="63">
        <v>20.2</v>
      </c>
      <c r="H42" s="63">
        <v>0.9</v>
      </c>
      <c r="I42" s="63"/>
      <c r="J42" s="63">
        <v>8.1</v>
      </c>
      <c r="K42" s="63"/>
      <c r="L42" s="63">
        <v>5.5</v>
      </c>
      <c r="M42" s="63"/>
      <c r="N42" s="63">
        <v>3.8</v>
      </c>
      <c r="O42" s="63">
        <v>4.8</v>
      </c>
      <c r="P42" s="63">
        <v>1.5</v>
      </c>
      <c r="Q42" s="63">
        <v>2.2000000000000002</v>
      </c>
      <c r="R42" s="63">
        <v>4.2</v>
      </c>
      <c r="S42" s="63">
        <v>10</v>
      </c>
      <c r="T42" s="63">
        <v>19.399999999999999</v>
      </c>
      <c r="U42" s="63"/>
      <c r="V42" s="63">
        <v>3.1</v>
      </c>
      <c r="W42" s="63">
        <v>13.6</v>
      </c>
      <c r="X42" s="63">
        <v>45.5</v>
      </c>
      <c r="Y42" s="63">
        <v>80.599999999999994</v>
      </c>
      <c r="Z42" s="63">
        <v>1</v>
      </c>
      <c r="AA42" s="63">
        <v>47.2</v>
      </c>
      <c r="AB42" s="63">
        <v>73.599999999999994</v>
      </c>
      <c r="AC42" s="63">
        <v>11.8</v>
      </c>
      <c r="AD42" s="63">
        <v>4.5</v>
      </c>
      <c r="AE42" s="63">
        <v>9.1</v>
      </c>
      <c r="AF42" s="63">
        <v>4.3</v>
      </c>
      <c r="AG42" s="63">
        <v>6</v>
      </c>
      <c r="AH42" s="63">
        <v>6.9</v>
      </c>
      <c r="AI42" s="63">
        <v>6.5</v>
      </c>
      <c r="AJ42" s="63">
        <v>7</v>
      </c>
      <c r="AK42" s="63">
        <v>2.2000000000000002</v>
      </c>
      <c r="AL42" s="63">
        <v>0.4</v>
      </c>
      <c r="AM42" s="63">
        <v>1.1000000000000001</v>
      </c>
      <c r="AN42" s="63">
        <v>3.1</v>
      </c>
      <c r="AO42" s="63">
        <v>16.7</v>
      </c>
      <c r="AP42" s="63"/>
      <c r="AQ42" s="63">
        <v>12.1</v>
      </c>
      <c r="AR42" s="63">
        <v>5</v>
      </c>
      <c r="AS42" s="63"/>
      <c r="AT42" s="63">
        <v>1.8</v>
      </c>
      <c r="AU42" s="63">
        <v>0.5</v>
      </c>
      <c r="AV42" s="63"/>
      <c r="AW42" s="63">
        <v>2.5</v>
      </c>
      <c r="AX42" s="63">
        <v>9.9</v>
      </c>
      <c r="AY42" s="63">
        <v>122.7</v>
      </c>
      <c r="AZ42" s="63">
        <v>4.0999999999999996</v>
      </c>
      <c r="BA42" s="63">
        <v>119</v>
      </c>
      <c r="BB42" s="63">
        <v>5</v>
      </c>
      <c r="BC42" s="63">
        <v>0.6</v>
      </c>
      <c r="BD42" s="63"/>
      <c r="BE42" s="63">
        <v>16.8</v>
      </c>
      <c r="BF42" s="63">
        <v>58.3</v>
      </c>
      <c r="BG42" s="63">
        <v>3.7</v>
      </c>
      <c r="BH42" s="63">
        <v>2.9</v>
      </c>
      <c r="BI42" s="63">
        <v>2.6</v>
      </c>
      <c r="BJ42" s="63">
        <v>2.4</v>
      </c>
      <c r="BK42" s="63">
        <v>2.4</v>
      </c>
      <c r="BL42" s="63">
        <v>0.7</v>
      </c>
      <c r="BM42" s="63">
        <v>0.2</v>
      </c>
      <c r="BN42" s="63">
        <v>20</v>
      </c>
      <c r="BO42" s="63">
        <v>7.2</v>
      </c>
      <c r="BP42" s="63"/>
      <c r="BQ42" s="63">
        <v>5</v>
      </c>
      <c r="BR42" s="64">
        <v>883.2</v>
      </c>
    </row>
    <row r="43" spans="1:70" x14ac:dyDescent="0.3">
      <c r="A43" s="1"/>
      <c r="B43" s="52" t="s">
        <v>853</v>
      </c>
      <c r="C43" s="63">
        <v>14.8</v>
      </c>
      <c r="D43" s="63">
        <v>18.600000000000001</v>
      </c>
      <c r="E43" s="63">
        <v>8.6</v>
      </c>
      <c r="F43" s="63">
        <v>11.1</v>
      </c>
      <c r="G43" s="63">
        <v>20.2</v>
      </c>
      <c r="H43" s="63">
        <v>1</v>
      </c>
      <c r="I43" s="63"/>
      <c r="J43" s="63">
        <v>8.6</v>
      </c>
      <c r="K43" s="63"/>
      <c r="L43" s="63">
        <v>5</v>
      </c>
      <c r="M43" s="63"/>
      <c r="N43" s="63">
        <v>3.8</v>
      </c>
      <c r="O43" s="63">
        <v>4.8</v>
      </c>
      <c r="P43" s="63">
        <v>1.5</v>
      </c>
      <c r="Q43" s="63">
        <v>2.1</v>
      </c>
      <c r="R43" s="63">
        <v>4.2</v>
      </c>
      <c r="S43" s="63">
        <v>10</v>
      </c>
      <c r="T43" s="63">
        <v>19.3</v>
      </c>
      <c r="U43" s="63"/>
      <c r="V43" s="63">
        <v>3.1</v>
      </c>
      <c r="W43" s="63">
        <v>10.7</v>
      </c>
      <c r="X43" s="63">
        <v>41.9</v>
      </c>
      <c r="Y43" s="63">
        <v>92</v>
      </c>
      <c r="Z43" s="63"/>
      <c r="AA43" s="63">
        <v>47.9</v>
      </c>
      <c r="AB43" s="63">
        <v>75.3</v>
      </c>
      <c r="AC43" s="63">
        <v>11.5</v>
      </c>
      <c r="AD43" s="63">
        <v>4.4000000000000004</v>
      </c>
      <c r="AE43" s="63">
        <v>9.1</v>
      </c>
      <c r="AF43" s="63">
        <v>4.3</v>
      </c>
      <c r="AG43" s="63">
        <v>5.8</v>
      </c>
      <c r="AH43" s="63">
        <v>6.3</v>
      </c>
      <c r="AI43" s="63">
        <v>6.3</v>
      </c>
      <c r="AJ43" s="63">
        <v>7.8</v>
      </c>
      <c r="AK43" s="63"/>
      <c r="AL43" s="63"/>
      <c r="AM43" s="63"/>
      <c r="AN43" s="63">
        <v>3.1</v>
      </c>
      <c r="AO43" s="63">
        <v>16.8</v>
      </c>
      <c r="AP43" s="63"/>
      <c r="AQ43" s="63"/>
      <c r="AR43" s="63"/>
      <c r="AS43" s="63"/>
      <c r="AT43" s="63">
        <v>1.4</v>
      </c>
      <c r="AU43" s="63"/>
      <c r="AV43" s="63"/>
      <c r="AW43" s="63">
        <v>2.5</v>
      </c>
      <c r="AX43" s="63">
        <v>9.9</v>
      </c>
      <c r="AY43" s="63">
        <v>109.4</v>
      </c>
      <c r="AZ43" s="63"/>
      <c r="BA43" s="63">
        <v>117.5</v>
      </c>
      <c r="BB43" s="63"/>
      <c r="BC43" s="63">
        <v>0.6</v>
      </c>
      <c r="BD43" s="63"/>
      <c r="BE43" s="63">
        <v>18.399999999999999</v>
      </c>
      <c r="BF43" s="63">
        <v>59</v>
      </c>
      <c r="BG43" s="63">
        <v>3.7</v>
      </c>
      <c r="BH43" s="63">
        <v>2.9</v>
      </c>
      <c r="BI43" s="63">
        <v>2.6</v>
      </c>
      <c r="BJ43" s="63">
        <v>2.4</v>
      </c>
      <c r="BK43" s="63">
        <v>2.4</v>
      </c>
      <c r="BL43" s="63"/>
      <c r="BM43" s="63">
        <v>0.2</v>
      </c>
      <c r="BN43" s="63">
        <v>19.7</v>
      </c>
      <c r="BO43" s="63">
        <v>7.1</v>
      </c>
      <c r="BP43" s="63"/>
      <c r="BQ43" s="63">
        <v>5</v>
      </c>
      <c r="BR43" s="64">
        <v>844.6</v>
      </c>
    </row>
    <row r="44" spans="1:70" x14ac:dyDescent="0.3">
      <c r="A44" s="1"/>
      <c r="B44" s="52" t="s">
        <v>854</v>
      </c>
      <c r="C44" s="63">
        <v>14.5</v>
      </c>
      <c r="D44" s="63">
        <v>18.600000000000001</v>
      </c>
      <c r="E44" s="63">
        <v>7.5</v>
      </c>
      <c r="F44" s="63">
        <v>11</v>
      </c>
      <c r="G44" s="63">
        <v>20.2</v>
      </c>
      <c r="H44" s="63">
        <v>1</v>
      </c>
      <c r="I44" s="63"/>
      <c r="J44" s="63">
        <v>9.1</v>
      </c>
      <c r="K44" s="63"/>
      <c r="L44" s="63">
        <v>4.8</v>
      </c>
      <c r="M44" s="63"/>
      <c r="N44" s="63">
        <v>3.7</v>
      </c>
      <c r="O44" s="63">
        <v>5.0999999999999996</v>
      </c>
      <c r="P44" s="63">
        <v>1.7</v>
      </c>
      <c r="Q44" s="63">
        <v>2.1</v>
      </c>
      <c r="R44" s="63">
        <v>4.4000000000000004</v>
      </c>
      <c r="S44" s="63">
        <v>10</v>
      </c>
      <c r="T44" s="63">
        <v>18.600000000000001</v>
      </c>
      <c r="U44" s="63">
        <v>1.9</v>
      </c>
      <c r="V44" s="63">
        <v>3.1</v>
      </c>
      <c r="W44" s="63">
        <v>8.6</v>
      </c>
      <c r="X44" s="63">
        <v>39.6</v>
      </c>
      <c r="Y44" s="63">
        <v>99</v>
      </c>
      <c r="Z44" s="63"/>
      <c r="AA44" s="63">
        <v>33.1</v>
      </c>
      <c r="AB44" s="63">
        <v>65.5</v>
      </c>
      <c r="AC44" s="63">
        <v>7.7</v>
      </c>
      <c r="AD44" s="63">
        <v>2.1</v>
      </c>
      <c r="AE44" s="63">
        <v>9</v>
      </c>
      <c r="AF44" s="63">
        <v>4.3</v>
      </c>
      <c r="AG44" s="63">
        <v>5.6</v>
      </c>
      <c r="AH44" s="63">
        <v>6</v>
      </c>
      <c r="AI44" s="63">
        <v>6.2</v>
      </c>
      <c r="AJ44" s="63">
        <v>7.7</v>
      </c>
      <c r="AK44" s="63"/>
      <c r="AL44" s="63"/>
      <c r="AM44" s="63"/>
      <c r="AN44" s="63">
        <v>3.2</v>
      </c>
      <c r="AO44" s="63">
        <v>16.899999999999999</v>
      </c>
      <c r="AP44" s="63"/>
      <c r="AQ44" s="63"/>
      <c r="AR44" s="63"/>
      <c r="AS44" s="63"/>
      <c r="AT44" s="63">
        <v>1.4</v>
      </c>
      <c r="AU44" s="63"/>
      <c r="AV44" s="63"/>
      <c r="AW44" s="63">
        <v>2.6</v>
      </c>
      <c r="AX44" s="63">
        <v>9.9</v>
      </c>
      <c r="AY44" s="63">
        <v>91.7</v>
      </c>
      <c r="AZ44" s="63"/>
      <c r="BA44" s="63">
        <v>109.9</v>
      </c>
      <c r="BB44" s="63"/>
      <c r="BC44" s="63">
        <v>0.6</v>
      </c>
      <c r="BD44" s="63"/>
      <c r="BE44" s="63">
        <v>26</v>
      </c>
      <c r="BF44" s="63">
        <v>69.2</v>
      </c>
      <c r="BG44" s="63">
        <v>3.7</v>
      </c>
      <c r="BH44" s="63">
        <v>2.5</v>
      </c>
      <c r="BI44" s="63">
        <v>2.6</v>
      </c>
      <c r="BJ44" s="63">
        <v>2.4</v>
      </c>
      <c r="BK44" s="63">
        <v>2.2999999999999998</v>
      </c>
      <c r="BL44" s="63"/>
      <c r="BM44" s="63">
        <v>0.3</v>
      </c>
      <c r="BN44" s="63">
        <v>19.5</v>
      </c>
      <c r="BO44" s="63">
        <v>7.2</v>
      </c>
      <c r="BP44" s="63"/>
      <c r="BQ44" s="63">
        <v>5</v>
      </c>
      <c r="BR44" s="64">
        <v>808.6</v>
      </c>
    </row>
    <row r="45" spans="1:70" x14ac:dyDescent="0.3">
      <c r="A45" s="1"/>
      <c r="B45" s="52" t="s">
        <v>855</v>
      </c>
      <c r="C45" s="63">
        <v>15</v>
      </c>
      <c r="D45" s="63">
        <v>18.600000000000001</v>
      </c>
      <c r="E45" s="63">
        <v>6.9</v>
      </c>
      <c r="F45" s="63">
        <v>11</v>
      </c>
      <c r="G45" s="63">
        <v>20.2</v>
      </c>
      <c r="H45" s="63">
        <v>1.1000000000000001</v>
      </c>
      <c r="I45" s="63"/>
      <c r="J45" s="63">
        <v>9.1999999999999993</v>
      </c>
      <c r="K45" s="63"/>
      <c r="L45" s="63">
        <v>4.7</v>
      </c>
      <c r="M45" s="63"/>
      <c r="N45" s="63">
        <v>3.7</v>
      </c>
      <c r="O45" s="63">
        <v>5.3</v>
      </c>
      <c r="P45" s="63">
        <v>1.8</v>
      </c>
      <c r="Q45" s="63">
        <v>1.5</v>
      </c>
      <c r="R45" s="63">
        <v>4.3</v>
      </c>
      <c r="S45" s="63">
        <v>10</v>
      </c>
      <c r="T45" s="63">
        <v>20.2</v>
      </c>
      <c r="U45" s="63">
        <v>3.4</v>
      </c>
      <c r="V45" s="63">
        <v>3.1</v>
      </c>
      <c r="W45" s="63">
        <v>7.4</v>
      </c>
      <c r="X45" s="63">
        <v>37.200000000000003</v>
      </c>
      <c r="Y45" s="63">
        <v>103.7</v>
      </c>
      <c r="Z45" s="63"/>
      <c r="AA45" s="63">
        <v>31.1</v>
      </c>
      <c r="AB45" s="63">
        <v>61</v>
      </c>
      <c r="AC45" s="63">
        <v>6.7</v>
      </c>
      <c r="AD45" s="63">
        <v>1.8</v>
      </c>
      <c r="AE45" s="63">
        <v>9.3000000000000007</v>
      </c>
      <c r="AF45" s="63">
        <v>4.3</v>
      </c>
      <c r="AG45" s="63">
        <v>5.6</v>
      </c>
      <c r="AH45" s="63">
        <v>6</v>
      </c>
      <c r="AI45" s="63">
        <v>6.2</v>
      </c>
      <c r="AJ45" s="63">
        <v>7.7</v>
      </c>
      <c r="AK45" s="63"/>
      <c r="AL45" s="63"/>
      <c r="AM45" s="63"/>
      <c r="AN45" s="63">
        <v>3.2</v>
      </c>
      <c r="AO45" s="63">
        <v>17</v>
      </c>
      <c r="AP45" s="63"/>
      <c r="AQ45" s="63"/>
      <c r="AR45" s="63"/>
      <c r="AS45" s="63"/>
      <c r="AT45" s="63">
        <v>1.7</v>
      </c>
      <c r="AU45" s="63"/>
      <c r="AV45" s="63"/>
      <c r="AW45" s="63">
        <v>2.5</v>
      </c>
      <c r="AX45" s="63">
        <v>9.9</v>
      </c>
      <c r="AY45" s="63">
        <v>65.2</v>
      </c>
      <c r="AZ45" s="63"/>
      <c r="BA45" s="63">
        <v>82.3</v>
      </c>
      <c r="BB45" s="63"/>
      <c r="BC45" s="63">
        <v>0.6</v>
      </c>
      <c r="BD45" s="63"/>
      <c r="BE45" s="63">
        <v>23</v>
      </c>
      <c r="BF45" s="63">
        <v>57</v>
      </c>
      <c r="BG45" s="63">
        <v>3.7</v>
      </c>
      <c r="BH45" s="63">
        <v>2.9</v>
      </c>
      <c r="BI45" s="63">
        <v>2.6</v>
      </c>
      <c r="BJ45" s="63">
        <v>2.4</v>
      </c>
      <c r="BK45" s="63">
        <v>2.2999999999999998</v>
      </c>
      <c r="BL45" s="63"/>
      <c r="BM45" s="63">
        <v>0.3</v>
      </c>
      <c r="BN45" s="63">
        <v>19.600000000000001</v>
      </c>
      <c r="BO45" s="63">
        <v>7.2</v>
      </c>
      <c r="BP45" s="63"/>
      <c r="BQ45" s="63">
        <v>5</v>
      </c>
      <c r="BR45" s="64">
        <v>736.4</v>
      </c>
    </row>
    <row r="46" spans="1:70" x14ac:dyDescent="0.3">
      <c r="A46" s="1"/>
      <c r="B46" s="52" t="s">
        <v>856</v>
      </c>
      <c r="C46" s="63">
        <v>15</v>
      </c>
      <c r="D46" s="63">
        <v>18.600000000000001</v>
      </c>
      <c r="E46" s="63">
        <v>6.6</v>
      </c>
      <c r="F46" s="63">
        <v>11.1</v>
      </c>
      <c r="G46" s="63">
        <v>20.2</v>
      </c>
      <c r="H46" s="63">
        <v>1.1000000000000001</v>
      </c>
      <c r="I46" s="63"/>
      <c r="J46" s="63">
        <v>8.9</v>
      </c>
      <c r="K46" s="63"/>
      <c r="L46" s="63">
        <v>5</v>
      </c>
      <c r="M46" s="63"/>
      <c r="N46" s="63">
        <v>3.8</v>
      </c>
      <c r="O46" s="63">
        <v>5.5</v>
      </c>
      <c r="P46" s="63">
        <v>1.7</v>
      </c>
      <c r="Q46" s="63">
        <v>1.2</v>
      </c>
      <c r="R46" s="63">
        <v>4.3</v>
      </c>
      <c r="S46" s="63">
        <v>10</v>
      </c>
      <c r="T46" s="63">
        <v>20.399999999999999</v>
      </c>
      <c r="U46" s="63">
        <v>3.5</v>
      </c>
      <c r="V46" s="63">
        <v>3.1</v>
      </c>
      <c r="W46" s="63">
        <v>6.2</v>
      </c>
      <c r="X46" s="63">
        <v>28.7</v>
      </c>
      <c r="Y46" s="63">
        <v>95.7</v>
      </c>
      <c r="Z46" s="63"/>
      <c r="AA46" s="63">
        <v>32.9</v>
      </c>
      <c r="AB46" s="63">
        <v>62.3</v>
      </c>
      <c r="AC46" s="63">
        <v>8.4</v>
      </c>
      <c r="AD46" s="63">
        <v>1.8</v>
      </c>
      <c r="AE46" s="63">
        <v>9.3000000000000007</v>
      </c>
      <c r="AF46" s="63">
        <v>5.7</v>
      </c>
      <c r="AG46" s="63">
        <v>5.6</v>
      </c>
      <c r="AH46" s="63">
        <v>6</v>
      </c>
      <c r="AI46" s="63">
        <v>6.2</v>
      </c>
      <c r="AJ46" s="63">
        <v>7.8</v>
      </c>
      <c r="AK46" s="63"/>
      <c r="AL46" s="63"/>
      <c r="AM46" s="63"/>
      <c r="AN46" s="63">
        <v>3.2</v>
      </c>
      <c r="AO46" s="63">
        <v>17</v>
      </c>
      <c r="AP46" s="63"/>
      <c r="AQ46" s="63"/>
      <c r="AR46" s="63"/>
      <c r="AS46" s="63"/>
      <c r="AT46" s="63">
        <v>1.8</v>
      </c>
      <c r="AU46" s="63"/>
      <c r="AV46" s="63"/>
      <c r="AW46" s="63">
        <v>2.5</v>
      </c>
      <c r="AX46" s="63">
        <v>9.9</v>
      </c>
      <c r="AY46" s="63">
        <v>31.5</v>
      </c>
      <c r="AZ46" s="63"/>
      <c r="BA46" s="63">
        <v>45.7</v>
      </c>
      <c r="BB46" s="63"/>
      <c r="BC46" s="63">
        <v>0.6</v>
      </c>
      <c r="BD46" s="63"/>
      <c r="BE46" s="63">
        <v>23.4</v>
      </c>
      <c r="BF46" s="63">
        <v>55.9</v>
      </c>
      <c r="BG46" s="63">
        <v>3.6</v>
      </c>
      <c r="BH46" s="63">
        <v>2.9</v>
      </c>
      <c r="BI46" s="63">
        <v>2.6</v>
      </c>
      <c r="BJ46" s="63">
        <v>2.4</v>
      </c>
      <c r="BK46" s="63">
        <v>2.2999999999999998</v>
      </c>
      <c r="BL46" s="63"/>
      <c r="BM46" s="63">
        <v>0.3</v>
      </c>
      <c r="BN46" s="63">
        <v>19.8</v>
      </c>
      <c r="BO46" s="63">
        <v>7.2</v>
      </c>
      <c r="BP46" s="63"/>
      <c r="BQ46" s="63">
        <v>5</v>
      </c>
      <c r="BR46" s="64">
        <v>654.20000000000005</v>
      </c>
    </row>
    <row r="47" spans="1:70" x14ac:dyDescent="0.3">
      <c r="A47" s="1"/>
      <c r="B47" s="54" t="s">
        <v>857</v>
      </c>
      <c r="C47" s="65">
        <v>15</v>
      </c>
      <c r="D47" s="65">
        <v>18.600000000000001</v>
      </c>
      <c r="E47" s="65">
        <v>7.3</v>
      </c>
      <c r="F47" s="65">
        <v>11.1</v>
      </c>
      <c r="G47" s="65">
        <v>20.2</v>
      </c>
      <c r="H47" s="65">
        <v>1.1000000000000001</v>
      </c>
      <c r="I47" s="65"/>
      <c r="J47" s="65">
        <v>9.4</v>
      </c>
      <c r="K47" s="65"/>
      <c r="L47" s="65">
        <v>5.2</v>
      </c>
      <c r="M47" s="65"/>
      <c r="N47" s="65">
        <v>3.7</v>
      </c>
      <c r="O47" s="65">
        <v>6.1</v>
      </c>
      <c r="P47" s="65">
        <v>1.7</v>
      </c>
      <c r="Q47" s="65">
        <v>2.2000000000000002</v>
      </c>
      <c r="R47" s="65">
        <v>4.2</v>
      </c>
      <c r="S47" s="65">
        <v>10</v>
      </c>
      <c r="T47" s="65">
        <v>20.2</v>
      </c>
      <c r="U47" s="65">
        <v>3.4</v>
      </c>
      <c r="V47" s="65">
        <v>3.1</v>
      </c>
      <c r="W47" s="65">
        <v>8.5</v>
      </c>
      <c r="X47" s="65">
        <v>24</v>
      </c>
      <c r="Y47" s="65">
        <v>90.9</v>
      </c>
      <c r="Z47" s="65"/>
      <c r="AA47" s="65">
        <v>33.200000000000003</v>
      </c>
      <c r="AB47" s="65">
        <v>71.3</v>
      </c>
      <c r="AC47" s="65">
        <v>6.6</v>
      </c>
      <c r="AD47" s="65">
        <v>1.4</v>
      </c>
      <c r="AE47" s="65">
        <v>9.3000000000000007</v>
      </c>
      <c r="AF47" s="65">
        <v>6.3</v>
      </c>
      <c r="AG47" s="65">
        <v>5.4</v>
      </c>
      <c r="AH47" s="65">
        <v>5.8</v>
      </c>
      <c r="AI47" s="65">
        <v>6</v>
      </c>
      <c r="AJ47" s="65">
        <v>7.8</v>
      </c>
      <c r="AK47" s="65"/>
      <c r="AL47" s="65"/>
      <c r="AM47" s="65"/>
      <c r="AN47" s="65">
        <v>3.2</v>
      </c>
      <c r="AO47" s="65">
        <v>17</v>
      </c>
      <c r="AP47" s="65"/>
      <c r="AQ47" s="65"/>
      <c r="AR47" s="65"/>
      <c r="AS47" s="65"/>
      <c r="AT47" s="65">
        <v>1.5</v>
      </c>
      <c r="AU47" s="65"/>
      <c r="AV47" s="65"/>
      <c r="AW47" s="65">
        <v>2.5</v>
      </c>
      <c r="AX47" s="65">
        <v>9.9</v>
      </c>
      <c r="AY47" s="65">
        <v>9.8000000000000007</v>
      </c>
      <c r="AZ47" s="65"/>
      <c r="BA47" s="65">
        <v>20.100000000000001</v>
      </c>
      <c r="BB47" s="65"/>
      <c r="BC47" s="65">
        <v>0.6</v>
      </c>
      <c r="BD47" s="65"/>
      <c r="BE47" s="65">
        <v>19.5</v>
      </c>
      <c r="BF47" s="65">
        <v>44.8</v>
      </c>
      <c r="BG47" s="65">
        <v>3.7</v>
      </c>
      <c r="BH47" s="65">
        <v>2.9</v>
      </c>
      <c r="BI47" s="65">
        <v>2.6</v>
      </c>
      <c r="BJ47" s="65">
        <v>2.4</v>
      </c>
      <c r="BK47" s="65">
        <v>2.2999999999999998</v>
      </c>
      <c r="BL47" s="65"/>
      <c r="BM47" s="65">
        <v>0.3</v>
      </c>
      <c r="BN47" s="65">
        <v>19.899999999999999</v>
      </c>
      <c r="BO47" s="65">
        <v>7.2</v>
      </c>
      <c r="BP47" s="65"/>
      <c r="BQ47" s="65">
        <v>5</v>
      </c>
      <c r="BR47" s="66">
        <v>594.20000000000005</v>
      </c>
    </row>
    <row r="48" spans="1:70" x14ac:dyDescent="0.3">
      <c r="A48" s="1"/>
      <c r="B48" s="48" t="s">
        <v>858</v>
      </c>
      <c r="C48" s="61">
        <v>15</v>
      </c>
      <c r="D48" s="61">
        <v>18.600000000000001</v>
      </c>
      <c r="E48" s="61">
        <v>8.1</v>
      </c>
      <c r="F48" s="61">
        <v>11.1</v>
      </c>
      <c r="G48" s="61">
        <v>20.2</v>
      </c>
      <c r="H48" s="61">
        <v>1.1000000000000001</v>
      </c>
      <c r="I48" s="61"/>
      <c r="J48" s="61">
        <v>9.1</v>
      </c>
      <c r="K48" s="61"/>
      <c r="L48" s="61">
        <v>5.4</v>
      </c>
      <c r="M48" s="61"/>
      <c r="N48" s="61">
        <v>3.7</v>
      </c>
      <c r="O48" s="61">
        <v>6.1</v>
      </c>
      <c r="P48" s="61">
        <v>1.7</v>
      </c>
      <c r="Q48" s="61">
        <v>2.2000000000000002</v>
      </c>
      <c r="R48" s="61">
        <v>4.0999999999999996</v>
      </c>
      <c r="S48" s="61">
        <v>10</v>
      </c>
      <c r="T48" s="61">
        <v>20.2</v>
      </c>
      <c r="U48" s="61">
        <v>3.1</v>
      </c>
      <c r="V48" s="61">
        <v>3.1</v>
      </c>
      <c r="W48" s="61">
        <v>12.8</v>
      </c>
      <c r="X48" s="61">
        <v>18.7</v>
      </c>
      <c r="Y48" s="61">
        <v>82.6</v>
      </c>
      <c r="Z48" s="61"/>
      <c r="AA48" s="61">
        <v>34.200000000000003</v>
      </c>
      <c r="AB48" s="61">
        <v>65</v>
      </c>
      <c r="AC48" s="61">
        <v>6.4</v>
      </c>
      <c r="AD48" s="61">
        <v>1.6</v>
      </c>
      <c r="AE48" s="61">
        <v>9.1</v>
      </c>
      <c r="AF48" s="61">
        <v>6.2</v>
      </c>
      <c r="AG48" s="61">
        <v>5.2</v>
      </c>
      <c r="AH48" s="61">
        <v>5.8</v>
      </c>
      <c r="AI48" s="61">
        <v>6</v>
      </c>
      <c r="AJ48" s="61">
        <v>7</v>
      </c>
      <c r="AK48" s="61"/>
      <c r="AL48" s="61"/>
      <c r="AM48" s="61"/>
      <c r="AN48" s="61">
        <v>3.2</v>
      </c>
      <c r="AO48" s="61">
        <v>17</v>
      </c>
      <c r="AP48" s="61"/>
      <c r="AQ48" s="61"/>
      <c r="AR48" s="61"/>
      <c r="AS48" s="61"/>
      <c r="AT48" s="61">
        <v>1.7</v>
      </c>
      <c r="AU48" s="61"/>
      <c r="AV48" s="61"/>
      <c r="AW48" s="61">
        <v>2.5</v>
      </c>
      <c r="AX48" s="61">
        <v>9.9</v>
      </c>
      <c r="AY48" s="61">
        <v>2.9</v>
      </c>
      <c r="AZ48" s="61"/>
      <c r="BA48" s="61">
        <v>7.4</v>
      </c>
      <c r="BB48" s="61"/>
      <c r="BC48" s="61">
        <v>0.6</v>
      </c>
      <c r="BD48" s="61"/>
      <c r="BE48" s="61">
        <v>19.7</v>
      </c>
      <c r="BF48" s="61">
        <v>42</v>
      </c>
      <c r="BG48" s="61">
        <v>3.7</v>
      </c>
      <c r="BH48" s="61">
        <v>2.9</v>
      </c>
      <c r="BI48" s="61">
        <v>2.6</v>
      </c>
      <c r="BJ48" s="61">
        <v>2.4</v>
      </c>
      <c r="BK48" s="61">
        <v>2.2999999999999998</v>
      </c>
      <c r="BL48" s="61"/>
      <c r="BM48" s="61">
        <v>0.2</v>
      </c>
      <c r="BN48" s="61">
        <v>19.899999999999999</v>
      </c>
      <c r="BO48" s="61">
        <v>7.2</v>
      </c>
      <c r="BP48" s="61"/>
      <c r="BQ48" s="61">
        <v>5</v>
      </c>
      <c r="BR48" s="62">
        <v>556.5</v>
      </c>
    </row>
    <row r="49" spans="1:70" x14ac:dyDescent="0.3">
      <c r="A49" s="1"/>
      <c r="B49" s="52" t="s">
        <v>859</v>
      </c>
      <c r="C49" s="63">
        <v>15</v>
      </c>
      <c r="D49" s="63">
        <v>18.600000000000001</v>
      </c>
      <c r="E49" s="63">
        <v>7.8</v>
      </c>
      <c r="F49" s="63">
        <v>11.1</v>
      </c>
      <c r="G49" s="63">
        <v>20.2</v>
      </c>
      <c r="H49" s="63">
        <v>1.1000000000000001</v>
      </c>
      <c r="I49" s="63"/>
      <c r="J49" s="63">
        <v>9.1999999999999993</v>
      </c>
      <c r="K49" s="63"/>
      <c r="L49" s="63">
        <v>5.3</v>
      </c>
      <c r="M49" s="63"/>
      <c r="N49" s="63">
        <v>3.7</v>
      </c>
      <c r="O49" s="63">
        <v>6.1</v>
      </c>
      <c r="P49" s="63">
        <v>1.7</v>
      </c>
      <c r="Q49" s="63">
        <v>2.2999999999999998</v>
      </c>
      <c r="R49" s="63">
        <v>4.0999999999999996</v>
      </c>
      <c r="S49" s="63">
        <v>10</v>
      </c>
      <c r="T49" s="63">
        <v>20.3</v>
      </c>
      <c r="U49" s="63">
        <v>3.1</v>
      </c>
      <c r="V49" s="63">
        <v>3.1</v>
      </c>
      <c r="W49" s="63">
        <v>16.399999999999999</v>
      </c>
      <c r="X49" s="63">
        <v>12.2</v>
      </c>
      <c r="Y49" s="63">
        <v>81.7</v>
      </c>
      <c r="Z49" s="63"/>
      <c r="AA49" s="63">
        <v>25.9</v>
      </c>
      <c r="AB49" s="63">
        <v>54.7</v>
      </c>
      <c r="AC49" s="63">
        <v>6.1</v>
      </c>
      <c r="AD49" s="63">
        <v>0.7</v>
      </c>
      <c r="AE49" s="63">
        <v>6.2</v>
      </c>
      <c r="AF49" s="63">
        <v>5.8</v>
      </c>
      <c r="AG49" s="63">
        <v>5.2</v>
      </c>
      <c r="AH49" s="63">
        <v>5.8</v>
      </c>
      <c r="AI49" s="63">
        <v>6</v>
      </c>
      <c r="AJ49" s="63">
        <v>7</v>
      </c>
      <c r="AK49" s="63"/>
      <c r="AL49" s="63"/>
      <c r="AM49" s="63"/>
      <c r="AN49" s="63">
        <v>3.2</v>
      </c>
      <c r="AO49" s="63">
        <v>17</v>
      </c>
      <c r="AP49" s="63"/>
      <c r="AQ49" s="63"/>
      <c r="AR49" s="63"/>
      <c r="AS49" s="63"/>
      <c r="AT49" s="63">
        <v>1.7</v>
      </c>
      <c r="AU49" s="63"/>
      <c r="AV49" s="63"/>
      <c r="AW49" s="63">
        <v>2.5</v>
      </c>
      <c r="AX49" s="63">
        <v>9.9</v>
      </c>
      <c r="AY49" s="63">
        <v>1.9</v>
      </c>
      <c r="AZ49" s="63"/>
      <c r="BA49" s="63">
        <v>3.9</v>
      </c>
      <c r="BB49" s="63"/>
      <c r="BC49" s="63">
        <v>0.6</v>
      </c>
      <c r="BD49" s="63"/>
      <c r="BE49" s="63">
        <v>19.7</v>
      </c>
      <c r="BF49" s="63">
        <v>37.5</v>
      </c>
      <c r="BG49" s="63">
        <v>3.6</v>
      </c>
      <c r="BH49" s="63">
        <v>2.9</v>
      </c>
      <c r="BI49" s="63">
        <v>2.6</v>
      </c>
      <c r="BJ49" s="63">
        <v>2.4</v>
      </c>
      <c r="BK49" s="63">
        <v>2.2999999999999998</v>
      </c>
      <c r="BL49" s="63"/>
      <c r="BM49" s="63">
        <v>0.2</v>
      </c>
      <c r="BN49" s="63">
        <v>20</v>
      </c>
      <c r="BO49" s="63">
        <v>7.2</v>
      </c>
      <c r="BP49" s="63"/>
      <c r="BQ49" s="63">
        <v>5</v>
      </c>
      <c r="BR49" s="64">
        <v>520.5</v>
      </c>
    </row>
    <row r="50" spans="1:70" x14ac:dyDescent="0.3">
      <c r="A50" s="1"/>
      <c r="B50" s="52" t="s">
        <v>860</v>
      </c>
      <c r="C50" s="63">
        <v>14.8</v>
      </c>
      <c r="D50" s="63">
        <v>16.5</v>
      </c>
      <c r="E50" s="63">
        <v>7.8</v>
      </c>
      <c r="F50" s="63">
        <v>11.1</v>
      </c>
      <c r="G50" s="63">
        <v>20.2</v>
      </c>
      <c r="H50" s="63">
        <v>1.1000000000000001</v>
      </c>
      <c r="I50" s="63"/>
      <c r="J50" s="63">
        <v>9.3000000000000007</v>
      </c>
      <c r="K50" s="63"/>
      <c r="L50" s="63">
        <v>5.5</v>
      </c>
      <c r="M50" s="63"/>
      <c r="N50" s="63">
        <v>3.6</v>
      </c>
      <c r="O50" s="63">
        <v>6</v>
      </c>
      <c r="P50" s="63">
        <v>1.9</v>
      </c>
      <c r="Q50" s="63">
        <v>2.2999999999999998</v>
      </c>
      <c r="R50" s="63">
        <v>4.0999999999999996</v>
      </c>
      <c r="S50" s="63">
        <v>10</v>
      </c>
      <c r="T50" s="63">
        <v>20.100000000000001</v>
      </c>
      <c r="U50" s="63">
        <v>3.1</v>
      </c>
      <c r="V50" s="63">
        <v>3</v>
      </c>
      <c r="W50" s="63">
        <v>12.3</v>
      </c>
      <c r="X50" s="63">
        <v>9.8000000000000007</v>
      </c>
      <c r="Y50" s="63">
        <v>74.3</v>
      </c>
      <c r="Z50" s="63"/>
      <c r="AA50" s="63">
        <v>21.6</v>
      </c>
      <c r="AB50" s="63">
        <v>49.2</v>
      </c>
      <c r="AC50" s="63">
        <v>3.3</v>
      </c>
      <c r="AD50" s="63">
        <v>0.4</v>
      </c>
      <c r="AE50" s="63">
        <v>7</v>
      </c>
      <c r="AF50" s="63">
        <v>5.9</v>
      </c>
      <c r="AG50" s="63">
        <v>5.3</v>
      </c>
      <c r="AH50" s="63">
        <v>5.8</v>
      </c>
      <c r="AI50" s="63">
        <v>6</v>
      </c>
      <c r="AJ50" s="63">
        <v>7</v>
      </c>
      <c r="AK50" s="63"/>
      <c r="AL50" s="63"/>
      <c r="AM50" s="63"/>
      <c r="AN50" s="63">
        <v>3.2</v>
      </c>
      <c r="AO50" s="63">
        <v>17</v>
      </c>
      <c r="AP50" s="63"/>
      <c r="AQ50" s="63"/>
      <c r="AR50" s="63"/>
      <c r="AS50" s="63"/>
      <c r="AT50" s="63">
        <v>1.7</v>
      </c>
      <c r="AU50" s="63"/>
      <c r="AV50" s="63"/>
      <c r="AW50" s="63">
        <v>2.4</v>
      </c>
      <c r="AX50" s="63">
        <v>9.9</v>
      </c>
      <c r="AY50" s="63"/>
      <c r="AZ50" s="63"/>
      <c r="BA50" s="63"/>
      <c r="BB50" s="63"/>
      <c r="BC50" s="63">
        <v>0.6</v>
      </c>
      <c r="BD50" s="63"/>
      <c r="BE50" s="63">
        <v>15.4</v>
      </c>
      <c r="BF50" s="63">
        <v>35.5</v>
      </c>
      <c r="BG50" s="63">
        <v>3.6</v>
      </c>
      <c r="BH50" s="63">
        <v>2.9</v>
      </c>
      <c r="BI50" s="63">
        <v>2.6</v>
      </c>
      <c r="BJ50" s="63">
        <v>2.4</v>
      </c>
      <c r="BK50" s="63">
        <v>2.2999999999999998</v>
      </c>
      <c r="BL50" s="63"/>
      <c r="BM50" s="63">
        <v>0.2</v>
      </c>
      <c r="BN50" s="63">
        <v>20</v>
      </c>
      <c r="BO50" s="63">
        <v>7.2</v>
      </c>
      <c r="BP50" s="63"/>
      <c r="BQ50" s="63">
        <v>5</v>
      </c>
      <c r="BR50" s="64">
        <v>480.2</v>
      </c>
    </row>
    <row r="51" spans="1:70" x14ac:dyDescent="0.3">
      <c r="A51" s="1"/>
      <c r="B51" s="52" t="s">
        <v>861</v>
      </c>
      <c r="C51" s="63">
        <v>14.7</v>
      </c>
      <c r="D51" s="63">
        <v>17.100000000000001</v>
      </c>
      <c r="E51" s="63">
        <v>8.9</v>
      </c>
      <c r="F51" s="63">
        <v>11.1</v>
      </c>
      <c r="G51" s="63">
        <v>20.2</v>
      </c>
      <c r="H51" s="63">
        <v>1.1000000000000001</v>
      </c>
      <c r="I51" s="63"/>
      <c r="J51" s="63">
        <v>9.4</v>
      </c>
      <c r="K51" s="63"/>
      <c r="L51" s="63">
        <v>5.5</v>
      </c>
      <c r="M51" s="63"/>
      <c r="N51" s="63">
        <v>3.7</v>
      </c>
      <c r="O51" s="63">
        <v>6.1</v>
      </c>
      <c r="P51" s="63">
        <v>1.9</v>
      </c>
      <c r="Q51" s="63">
        <v>2.2000000000000002</v>
      </c>
      <c r="R51" s="63">
        <v>4.2</v>
      </c>
      <c r="S51" s="63">
        <v>10</v>
      </c>
      <c r="T51" s="63">
        <v>20.3</v>
      </c>
      <c r="U51" s="63">
        <v>3.1</v>
      </c>
      <c r="V51" s="63">
        <v>3</v>
      </c>
      <c r="W51" s="63">
        <v>10.4</v>
      </c>
      <c r="X51" s="63">
        <v>7.2</v>
      </c>
      <c r="Y51" s="63">
        <v>73.099999999999994</v>
      </c>
      <c r="Z51" s="63"/>
      <c r="AA51" s="63">
        <v>22.4</v>
      </c>
      <c r="AB51" s="63">
        <v>47.5</v>
      </c>
      <c r="AC51" s="63">
        <v>3.2</v>
      </c>
      <c r="AD51" s="63">
        <v>0.3</v>
      </c>
      <c r="AE51" s="63">
        <v>7</v>
      </c>
      <c r="AF51" s="63">
        <v>5.6</v>
      </c>
      <c r="AG51" s="63">
        <v>5.3</v>
      </c>
      <c r="AH51" s="63">
        <v>5.8</v>
      </c>
      <c r="AI51" s="63">
        <v>6</v>
      </c>
      <c r="AJ51" s="63">
        <v>7</v>
      </c>
      <c r="AK51" s="63"/>
      <c r="AL51" s="63"/>
      <c r="AM51" s="63"/>
      <c r="AN51" s="63">
        <v>3.2</v>
      </c>
      <c r="AO51" s="63">
        <v>17</v>
      </c>
      <c r="AP51" s="63"/>
      <c r="AQ51" s="63"/>
      <c r="AR51" s="63"/>
      <c r="AS51" s="63"/>
      <c r="AT51" s="63">
        <v>1.7</v>
      </c>
      <c r="AU51" s="63"/>
      <c r="AV51" s="63"/>
      <c r="AW51" s="63">
        <v>0.8</v>
      </c>
      <c r="AX51" s="63">
        <v>9.9</v>
      </c>
      <c r="AY51" s="63"/>
      <c r="AZ51" s="63"/>
      <c r="BA51" s="63"/>
      <c r="BB51" s="63"/>
      <c r="BC51" s="63">
        <v>0.6</v>
      </c>
      <c r="BD51" s="63"/>
      <c r="BE51" s="63">
        <v>11.3</v>
      </c>
      <c r="BF51" s="63">
        <v>27.7</v>
      </c>
      <c r="BG51" s="63">
        <v>3.6</v>
      </c>
      <c r="BH51" s="63">
        <v>2.9</v>
      </c>
      <c r="BI51" s="63">
        <v>2.6</v>
      </c>
      <c r="BJ51" s="63">
        <v>2.4</v>
      </c>
      <c r="BK51" s="63">
        <v>2.2999999999999998</v>
      </c>
      <c r="BL51" s="63"/>
      <c r="BM51" s="63">
        <v>0.2</v>
      </c>
      <c r="BN51" s="63">
        <v>20</v>
      </c>
      <c r="BO51" s="63">
        <v>7.2</v>
      </c>
      <c r="BP51" s="63"/>
      <c r="BQ51" s="63">
        <v>5.0999999999999996</v>
      </c>
      <c r="BR51" s="64">
        <v>461.8</v>
      </c>
    </row>
    <row r="52" spans="1:70" x14ac:dyDescent="0.3">
      <c r="A52" s="1"/>
      <c r="B52" s="52" t="s">
        <v>862</v>
      </c>
      <c r="C52" s="63">
        <v>14.8</v>
      </c>
      <c r="D52" s="63">
        <v>17.7</v>
      </c>
      <c r="E52" s="63">
        <v>8.1999999999999993</v>
      </c>
      <c r="F52" s="63">
        <v>11</v>
      </c>
      <c r="G52" s="63">
        <v>14.5</v>
      </c>
      <c r="H52" s="63">
        <v>1.2</v>
      </c>
      <c r="I52" s="63"/>
      <c r="J52" s="63">
        <v>8.6</v>
      </c>
      <c r="K52" s="63"/>
      <c r="L52" s="63">
        <v>5.5</v>
      </c>
      <c r="M52" s="63"/>
      <c r="N52" s="63">
        <v>3.7</v>
      </c>
      <c r="O52" s="63">
        <v>6.1</v>
      </c>
      <c r="P52" s="63">
        <v>1.9</v>
      </c>
      <c r="Q52" s="63">
        <v>2.2999999999999998</v>
      </c>
      <c r="R52" s="63">
        <v>4</v>
      </c>
      <c r="S52" s="63">
        <v>10</v>
      </c>
      <c r="T52" s="63">
        <v>20.2</v>
      </c>
      <c r="U52" s="63">
        <v>3.1</v>
      </c>
      <c r="V52" s="63">
        <v>3</v>
      </c>
      <c r="W52" s="63">
        <v>16.100000000000001</v>
      </c>
      <c r="X52" s="63">
        <v>10.8</v>
      </c>
      <c r="Y52" s="63">
        <v>70.400000000000006</v>
      </c>
      <c r="Z52" s="63"/>
      <c r="AA52" s="63">
        <v>24.1</v>
      </c>
      <c r="AB52" s="63">
        <v>55.7</v>
      </c>
      <c r="AC52" s="63">
        <v>4.0999999999999996</v>
      </c>
      <c r="AD52" s="63">
        <v>0.9</v>
      </c>
      <c r="AE52" s="63">
        <v>7.5</v>
      </c>
      <c r="AF52" s="63">
        <v>5.4</v>
      </c>
      <c r="AG52" s="63">
        <v>5.3</v>
      </c>
      <c r="AH52" s="63">
        <v>5.8</v>
      </c>
      <c r="AI52" s="63">
        <v>6</v>
      </c>
      <c r="AJ52" s="63">
        <v>7</v>
      </c>
      <c r="AK52" s="63"/>
      <c r="AL52" s="63"/>
      <c r="AM52" s="63"/>
      <c r="AN52" s="63">
        <v>3.2</v>
      </c>
      <c r="AO52" s="63">
        <v>17</v>
      </c>
      <c r="AP52" s="63"/>
      <c r="AQ52" s="63"/>
      <c r="AR52" s="63"/>
      <c r="AS52" s="63"/>
      <c r="AT52" s="63">
        <v>1.7</v>
      </c>
      <c r="AU52" s="63"/>
      <c r="AV52" s="63"/>
      <c r="AW52" s="63">
        <v>0.6</v>
      </c>
      <c r="AX52" s="63"/>
      <c r="AY52" s="63"/>
      <c r="AZ52" s="63"/>
      <c r="BA52" s="63"/>
      <c r="BB52" s="63"/>
      <c r="BC52" s="63">
        <v>0.6</v>
      </c>
      <c r="BD52" s="63"/>
      <c r="BE52" s="63">
        <v>10</v>
      </c>
      <c r="BF52" s="63">
        <v>25.8</v>
      </c>
      <c r="BG52" s="63">
        <v>3.7</v>
      </c>
      <c r="BH52" s="63">
        <v>2.9</v>
      </c>
      <c r="BI52" s="63">
        <v>2.6</v>
      </c>
      <c r="BJ52" s="63">
        <v>2.4</v>
      </c>
      <c r="BK52" s="63">
        <v>2.2999999999999998</v>
      </c>
      <c r="BL52" s="63"/>
      <c r="BM52" s="63">
        <v>0.2</v>
      </c>
      <c r="BN52" s="63">
        <v>19.8</v>
      </c>
      <c r="BO52" s="63">
        <v>7.2</v>
      </c>
      <c r="BP52" s="63"/>
      <c r="BQ52" s="63">
        <v>5</v>
      </c>
      <c r="BR52" s="64">
        <v>459.9</v>
      </c>
    </row>
    <row r="53" spans="1:70" x14ac:dyDescent="0.3">
      <c r="A53" s="1"/>
      <c r="B53" s="52" t="s">
        <v>863</v>
      </c>
      <c r="C53" s="63">
        <v>14.9</v>
      </c>
      <c r="D53" s="63">
        <v>18.3</v>
      </c>
      <c r="E53" s="63">
        <v>8.5</v>
      </c>
      <c r="F53" s="63">
        <v>11.1</v>
      </c>
      <c r="G53" s="63">
        <v>9.4</v>
      </c>
      <c r="H53" s="63">
        <v>1.1000000000000001</v>
      </c>
      <c r="I53" s="63"/>
      <c r="J53" s="63">
        <v>8.8000000000000007</v>
      </c>
      <c r="K53" s="63"/>
      <c r="L53" s="63">
        <v>5.5</v>
      </c>
      <c r="M53" s="63"/>
      <c r="N53" s="63">
        <v>3.6</v>
      </c>
      <c r="O53" s="63">
        <v>6</v>
      </c>
      <c r="P53" s="63">
        <v>2.1</v>
      </c>
      <c r="Q53" s="63">
        <v>2.2999999999999998</v>
      </c>
      <c r="R53" s="63">
        <v>4</v>
      </c>
      <c r="S53" s="63">
        <v>10</v>
      </c>
      <c r="T53" s="63">
        <v>20</v>
      </c>
      <c r="U53" s="63">
        <v>3.1</v>
      </c>
      <c r="V53" s="63">
        <v>3</v>
      </c>
      <c r="W53" s="63">
        <v>11.9</v>
      </c>
      <c r="X53" s="63">
        <v>12.7</v>
      </c>
      <c r="Y53" s="63">
        <v>66.2</v>
      </c>
      <c r="Z53" s="63"/>
      <c r="AA53" s="63">
        <v>23.8</v>
      </c>
      <c r="AB53" s="63">
        <v>58.9</v>
      </c>
      <c r="AC53" s="63">
        <v>4.4000000000000004</v>
      </c>
      <c r="AD53" s="63">
        <v>0.1</v>
      </c>
      <c r="AE53" s="63">
        <v>7.8</v>
      </c>
      <c r="AF53" s="63">
        <v>5.4</v>
      </c>
      <c r="AG53" s="63">
        <v>5.2</v>
      </c>
      <c r="AH53" s="63">
        <v>5.7</v>
      </c>
      <c r="AI53" s="63">
        <v>5.9</v>
      </c>
      <c r="AJ53" s="63">
        <v>7.9</v>
      </c>
      <c r="AK53" s="63"/>
      <c r="AL53" s="63"/>
      <c r="AM53" s="63"/>
      <c r="AN53" s="63">
        <v>3.2</v>
      </c>
      <c r="AO53" s="63">
        <v>17</v>
      </c>
      <c r="AP53" s="63"/>
      <c r="AQ53" s="63"/>
      <c r="AR53" s="63"/>
      <c r="AS53" s="63"/>
      <c r="AT53" s="63">
        <v>1.7</v>
      </c>
      <c r="AU53" s="63"/>
      <c r="AV53" s="63"/>
      <c r="AW53" s="63"/>
      <c r="AX53" s="63"/>
      <c r="AY53" s="63"/>
      <c r="AZ53" s="63"/>
      <c r="BA53" s="63"/>
      <c r="BB53" s="63"/>
      <c r="BC53" s="63">
        <v>0.6</v>
      </c>
      <c r="BD53" s="63"/>
      <c r="BE53" s="63">
        <v>12.5</v>
      </c>
      <c r="BF53" s="63">
        <v>28.4</v>
      </c>
      <c r="BG53" s="63">
        <v>3.8</v>
      </c>
      <c r="BH53" s="63">
        <v>2.9</v>
      </c>
      <c r="BI53" s="63">
        <v>2.6</v>
      </c>
      <c r="BJ53" s="63">
        <v>2.4</v>
      </c>
      <c r="BK53" s="63">
        <v>2.2999999999999998</v>
      </c>
      <c r="BL53" s="63"/>
      <c r="BM53" s="63">
        <v>0.2</v>
      </c>
      <c r="BN53" s="63">
        <v>19.7</v>
      </c>
      <c r="BO53" s="63">
        <v>7.2</v>
      </c>
      <c r="BP53" s="63"/>
      <c r="BQ53" s="63">
        <v>5</v>
      </c>
      <c r="BR53" s="64">
        <v>457.1</v>
      </c>
    </row>
    <row r="54" spans="1:70" x14ac:dyDescent="0.3">
      <c r="A54" s="1"/>
      <c r="B54" s="52" t="s">
        <v>864</v>
      </c>
      <c r="C54" s="63">
        <v>14.5</v>
      </c>
      <c r="D54" s="63">
        <v>18.7</v>
      </c>
      <c r="E54" s="63">
        <v>8.4</v>
      </c>
      <c r="F54" s="63">
        <v>11.1</v>
      </c>
      <c r="G54" s="63">
        <v>9.8000000000000007</v>
      </c>
      <c r="H54" s="63">
        <v>1.1000000000000001</v>
      </c>
      <c r="I54" s="63"/>
      <c r="J54" s="63">
        <v>8.9</v>
      </c>
      <c r="K54" s="63"/>
      <c r="L54" s="63">
        <v>5.5</v>
      </c>
      <c r="M54" s="63"/>
      <c r="N54" s="63">
        <v>3.6</v>
      </c>
      <c r="O54" s="63">
        <v>5.6</v>
      </c>
      <c r="P54" s="63">
        <v>2.1</v>
      </c>
      <c r="Q54" s="63">
        <v>1.6</v>
      </c>
      <c r="R54" s="63">
        <v>3.9</v>
      </c>
      <c r="S54" s="63">
        <v>10</v>
      </c>
      <c r="T54" s="63">
        <v>20.3</v>
      </c>
      <c r="U54" s="63">
        <v>3.1</v>
      </c>
      <c r="V54" s="63">
        <v>3</v>
      </c>
      <c r="W54" s="63">
        <v>12.1</v>
      </c>
      <c r="X54" s="63">
        <v>11.8</v>
      </c>
      <c r="Y54" s="63">
        <v>62.8</v>
      </c>
      <c r="Z54" s="63"/>
      <c r="AA54" s="63">
        <v>25.6</v>
      </c>
      <c r="AB54" s="63">
        <v>53.2</v>
      </c>
      <c r="AC54" s="63">
        <v>3.6</v>
      </c>
      <c r="AD54" s="63">
        <v>0.7</v>
      </c>
      <c r="AE54" s="63">
        <v>7.8</v>
      </c>
      <c r="AF54" s="63">
        <v>5</v>
      </c>
      <c r="AG54" s="63">
        <v>5</v>
      </c>
      <c r="AH54" s="63">
        <v>5.6</v>
      </c>
      <c r="AI54" s="63">
        <v>5.8</v>
      </c>
      <c r="AJ54" s="63">
        <v>7.9</v>
      </c>
      <c r="AK54" s="63"/>
      <c r="AL54" s="63"/>
      <c r="AM54" s="63"/>
      <c r="AN54" s="63">
        <v>3.2</v>
      </c>
      <c r="AO54" s="63">
        <v>17</v>
      </c>
      <c r="AP54" s="63"/>
      <c r="AQ54" s="63"/>
      <c r="AR54" s="63"/>
      <c r="AS54" s="63"/>
      <c r="AT54" s="63">
        <v>1.7</v>
      </c>
      <c r="AU54" s="63"/>
      <c r="AV54" s="63"/>
      <c r="AW54" s="63"/>
      <c r="AX54" s="63"/>
      <c r="AY54" s="63"/>
      <c r="AZ54" s="63"/>
      <c r="BA54" s="63"/>
      <c r="BB54" s="63"/>
      <c r="BC54" s="63">
        <v>0.6</v>
      </c>
      <c r="BD54" s="63"/>
      <c r="BE54" s="63">
        <v>13.3</v>
      </c>
      <c r="BF54" s="63">
        <v>27.6</v>
      </c>
      <c r="BG54" s="63">
        <v>3.7</v>
      </c>
      <c r="BH54" s="63">
        <v>2.9</v>
      </c>
      <c r="BI54" s="63">
        <v>2.6</v>
      </c>
      <c r="BJ54" s="63">
        <v>2.4</v>
      </c>
      <c r="BK54" s="63">
        <v>2.2999999999999998</v>
      </c>
      <c r="BL54" s="63"/>
      <c r="BM54" s="63">
        <v>0.2</v>
      </c>
      <c r="BN54" s="63">
        <v>19.899999999999999</v>
      </c>
      <c r="BO54" s="63">
        <v>7.2</v>
      </c>
      <c r="BP54" s="63"/>
      <c r="BQ54" s="63">
        <v>5</v>
      </c>
      <c r="BR54" s="64">
        <v>447.7</v>
      </c>
    </row>
    <row r="55" spans="1:70" x14ac:dyDescent="0.3">
      <c r="A55" s="1"/>
      <c r="B55" s="54" t="s">
        <v>1088</v>
      </c>
      <c r="C55" s="65">
        <v>15</v>
      </c>
      <c r="D55" s="65">
        <v>18.7</v>
      </c>
      <c r="E55" s="65">
        <v>7</v>
      </c>
      <c r="F55" s="65">
        <v>11.1</v>
      </c>
      <c r="G55" s="65">
        <v>9.8000000000000007</v>
      </c>
      <c r="H55" s="65">
        <v>1.1000000000000001</v>
      </c>
      <c r="I55" s="65"/>
      <c r="J55" s="65">
        <v>9.4</v>
      </c>
      <c r="K55" s="65"/>
      <c r="L55" s="65">
        <v>5.5</v>
      </c>
      <c r="M55" s="65"/>
      <c r="N55" s="65">
        <v>3.6</v>
      </c>
      <c r="O55" s="65">
        <v>5.6</v>
      </c>
      <c r="P55" s="65">
        <v>2.1</v>
      </c>
      <c r="Q55" s="65">
        <v>1.6</v>
      </c>
      <c r="R55" s="65">
        <v>3.8</v>
      </c>
      <c r="S55" s="65">
        <v>10</v>
      </c>
      <c r="T55" s="65">
        <v>20</v>
      </c>
      <c r="U55" s="65">
        <v>3.1</v>
      </c>
      <c r="V55" s="65">
        <v>3</v>
      </c>
      <c r="W55" s="65">
        <v>14.3</v>
      </c>
      <c r="X55" s="65">
        <v>11.2</v>
      </c>
      <c r="Y55" s="65">
        <v>55.6</v>
      </c>
      <c r="Z55" s="65"/>
      <c r="AA55" s="65">
        <v>16.2</v>
      </c>
      <c r="AB55" s="65">
        <v>37.799999999999997</v>
      </c>
      <c r="AC55" s="65">
        <v>2.4</v>
      </c>
      <c r="AD55" s="65">
        <v>0.3</v>
      </c>
      <c r="AE55" s="65">
        <v>7.8</v>
      </c>
      <c r="AF55" s="65">
        <v>4.8</v>
      </c>
      <c r="AG55" s="65">
        <v>5</v>
      </c>
      <c r="AH55" s="65">
        <v>5.6</v>
      </c>
      <c r="AI55" s="65">
        <v>5.8</v>
      </c>
      <c r="AJ55" s="65">
        <v>7.6</v>
      </c>
      <c r="AK55" s="65"/>
      <c r="AL55" s="65"/>
      <c r="AM55" s="65"/>
      <c r="AN55" s="65">
        <v>3.3</v>
      </c>
      <c r="AO55" s="65">
        <v>17</v>
      </c>
      <c r="AP55" s="65"/>
      <c r="AQ55" s="65"/>
      <c r="AR55" s="65"/>
      <c r="AS55" s="65"/>
      <c r="AT55" s="65">
        <v>1.7</v>
      </c>
      <c r="AU55" s="65"/>
      <c r="AV55" s="65"/>
      <c r="AW55" s="65"/>
      <c r="AX55" s="65"/>
      <c r="AY55" s="65"/>
      <c r="AZ55" s="65"/>
      <c r="BA55" s="65"/>
      <c r="BB55" s="65"/>
      <c r="BC55" s="65">
        <v>0.6</v>
      </c>
      <c r="BD55" s="65"/>
      <c r="BE55" s="65">
        <v>9.9</v>
      </c>
      <c r="BF55" s="65">
        <v>17.8</v>
      </c>
      <c r="BG55" s="65">
        <v>3.7</v>
      </c>
      <c r="BH55" s="65">
        <v>2.9</v>
      </c>
      <c r="BI55" s="65">
        <v>2.6</v>
      </c>
      <c r="BJ55" s="65">
        <v>2.4</v>
      </c>
      <c r="BK55" s="65">
        <v>2.2999999999999998</v>
      </c>
      <c r="BL55" s="65"/>
      <c r="BM55" s="65">
        <v>0.2</v>
      </c>
      <c r="BN55" s="65">
        <v>19.899999999999999</v>
      </c>
      <c r="BO55" s="65">
        <v>7.2</v>
      </c>
      <c r="BP55" s="65"/>
      <c r="BQ55" s="65">
        <v>4.9000000000000004</v>
      </c>
      <c r="BR55" s="66">
        <v>401.2</v>
      </c>
    </row>
    <row r="56" spans="1:70" ht="15.6" x14ac:dyDescent="0.3">
      <c r="A56" s="1"/>
      <c r="B56" s="67" t="s">
        <v>1089</v>
      </c>
      <c r="C56" s="68">
        <v>353</v>
      </c>
      <c r="D56" s="68">
        <v>301.7</v>
      </c>
      <c r="E56" s="68">
        <v>172.3</v>
      </c>
      <c r="F56" s="68">
        <v>264.5</v>
      </c>
      <c r="G56" s="68">
        <v>370.4</v>
      </c>
      <c r="H56" s="68">
        <v>23.75</v>
      </c>
      <c r="I56" s="68">
        <v>0.65</v>
      </c>
      <c r="J56" s="68">
        <v>221.25</v>
      </c>
      <c r="K56" s="68">
        <v>8.5</v>
      </c>
      <c r="L56" s="68">
        <v>115.2</v>
      </c>
      <c r="M56" s="68">
        <v>0</v>
      </c>
      <c r="N56" s="68">
        <v>86.75</v>
      </c>
      <c r="O56" s="68">
        <v>122.35</v>
      </c>
      <c r="P56" s="68">
        <v>44.4</v>
      </c>
      <c r="Q56" s="68">
        <v>44.15</v>
      </c>
      <c r="R56" s="68">
        <v>102.35</v>
      </c>
      <c r="S56" s="68">
        <v>240</v>
      </c>
      <c r="T56" s="68">
        <v>448.25</v>
      </c>
      <c r="U56" s="68">
        <v>72.650000000000006</v>
      </c>
      <c r="V56" s="68">
        <v>53.85</v>
      </c>
      <c r="W56" s="68">
        <v>391.2</v>
      </c>
      <c r="X56" s="68">
        <v>475.5</v>
      </c>
      <c r="Y56" s="68">
        <v>1940.4</v>
      </c>
      <c r="Z56" s="68">
        <v>310.89999999999998</v>
      </c>
      <c r="AA56" s="68">
        <v>641.75</v>
      </c>
      <c r="AB56" s="68">
        <v>1129.45</v>
      </c>
      <c r="AC56" s="68">
        <v>120.55</v>
      </c>
      <c r="AD56" s="68">
        <v>46.95</v>
      </c>
      <c r="AE56" s="68">
        <v>163.6</v>
      </c>
      <c r="AF56" s="68">
        <v>86.35</v>
      </c>
      <c r="AG56" s="68">
        <v>117.15</v>
      </c>
      <c r="AH56" s="68">
        <v>129.9</v>
      </c>
      <c r="AI56" s="68">
        <v>130.19999999999999</v>
      </c>
      <c r="AJ56" s="68">
        <v>181.85</v>
      </c>
      <c r="AK56" s="68">
        <v>790.15</v>
      </c>
      <c r="AL56" s="68">
        <v>150.35</v>
      </c>
      <c r="AM56" s="68">
        <v>186.8</v>
      </c>
      <c r="AN56" s="68">
        <v>77.3</v>
      </c>
      <c r="AO56" s="68">
        <v>408.75</v>
      </c>
      <c r="AP56" s="68">
        <v>0</v>
      </c>
      <c r="AQ56" s="68">
        <v>2511.15</v>
      </c>
      <c r="AR56" s="68">
        <v>1993.1</v>
      </c>
      <c r="AS56" s="68">
        <v>1.9</v>
      </c>
      <c r="AT56" s="68">
        <v>32.450000000000003</v>
      </c>
      <c r="AU56" s="68">
        <v>135</v>
      </c>
      <c r="AV56" s="68">
        <v>152.25</v>
      </c>
      <c r="AW56" s="68">
        <v>27.15</v>
      </c>
      <c r="AX56" s="68">
        <v>153.55000000000001</v>
      </c>
      <c r="AY56" s="68">
        <v>856.1</v>
      </c>
      <c r="AZ56" s="68">
        <v>1339.3</v>
      </c>
      <c r="BA56" s="68">
        <v>835.15</v>
      </c>
      <c r="BB56" s="68">
        <v>975.9</v>
      </c>
      <c r="BC56" s="68">
        <v>14.4</v>
      </c>
      <c r="BD56" s="68">
        <v>184.95</v>
      </c>
      <c r="BE56" s="68">
        <v>416.55</v>
      </c>
      <c r="BF56" s="68">
        <v>1049.7</v>
      </c>
      <c r="BG56" s="68">
        <v>90.2</v>
      </c>
      <c r="BH56" s="68">
        <v>53.45</v>
      </c>
      <c r="BI56" s="68">
        <v>61.95</v>
      </c>
      <c r="BJ56" s="68">
        <v>57.6</v>
      </c>
      <c r="BK56" s="68">
        <v>57</v>
      </c>
      <c r="BL56" s="68">
        <v>135.6</v>
      </c>
      <c r="BM56" s="68">
        <v>6.4</v>
      </c>
      <c r="BN56" s="68">
        <v>479.6</v>
      </c>
      <c r="BO56" s="68">
        <v>172.7</v>
      </c>
      <c r="BP56" s="68">
        <v>166.15</v>
      </c>
      <c r="BQ56" s="68">
        <v>119.3</v>
      </c>
      <c r="BR56" s="68">
        <v>22603.65</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599</v>
      </c>
      <c r="M70" s="1">
        <v>1542.75</v>
      </c>
      <c r="N70" s="1">
        <v>6.8252251295697821</v>
      </c>
      <c r="O70" s="1" t="s">
        <v>1090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598</v>
      </c>
      <c r="M71" s="1">
        <v>4115.6000000000004</v>
      </c>
      <c r="N71" s="1">
        <v>18.207678848327593</v>
      </c>
      <c r="O71" s="1" t="s">
        <v>1091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601</v>
      </c>
      <c r="M72" s="1">
        <v>8240.4500000000007</v>
      </c>
      <c r="N72" s="1">
        <v>36.456280291014949</v>
      </c>
      <c r="O72" s="1" t="s">
        <v>1092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600</v>
      </c>
      <c r="M73" s="1">
        <v>8704.85</v>
      </c>
      <c r="N73" s="1">
        <v>38.510815731087675</v>
      </c>
      <c r="O73" s="1" t="s">
        <v>1093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21" x14ac:dyDescent="0.4">
      <c r="A5" s="1"/>
      <c r="B5" s="207" t="s">
        <v>1094</v>
      </c>
      <c r="C5" s="207"/>
      <c r="D5" s="207"/>
      <c r="E5" s="207"/>
      <c r="F5" s="207"/>
      <c r="G5" s="207"/>
      <c r="H5" s="207"/>
      <c r="I5" s="207"/>
    </row>
    <row r="6" spans="1:9" ht="43.95" customHeight="1" x14ac:dyDescent="0.3">
      <c r="A6" s="1"/>
      <c r="B6" s="206" t="s">
        <v>592</v>
      </c>
      <c r="C6" s="206" t="s">
        <v>650</v>
      </c>
      <c r="D6" s="206" t="s">
        <v>651</v>
      </c>
      <c r="E6" s="206" t="s">
        <v>652</v>
      </c>
      <c r="F6" s="206" t="s">
        <v>653</v>
      </c>
      <c r="G6" s="206" t="s">
        <v>648</v>
      </c>
      <c r="H6" s="206" t="s">
        <v>649</v>
      </c>
      <c r="I6" s="60" t="s">
        <v>1095</v>
      </c>
    </row>
    <row r="7" spans="1:9" x14ac:dyDescent="0.3">
      <c r="A7" s="1"/>
      <c r="B7" s="206"/>
      <c r="C7" s="60" t="s">
        <v>1047</v>
      </c>
      <c r="D7" s="60" t="s">
        <v>1048</v>
      </c>
      <c r="E7" s="60" t="s">
        <v>1049</v>
      </c>
      <c r="F7" s="60" t="s">
        <v>1050</v>
      </c>
      <c r="G7" s="60" t="s">
        <v>1052</v>
      </c>
      <c r="H7" s="60" t="s">
        <v>1096</v>
      </c>
      <c r="I7" s="60" t="s">
        <v>809</v>
      </c>
    </row>
    <row r="8" spans="1:9" x14ac:dyDescent="0.3">
      <c r="A8" s="1"/>
      <c r="B8" s="48" t="s">
        <v>1069</v>
      </c>
      <c r="C8" s="61">
        <v>14.9</v>
      </c>
      <c r="D8" s="61"/>
      <c r="E8" s="61">
        <v>7.6</v>
      </c>
      <c r="F8" s="61">
        <v>11.1</v>
      </c>
      <c r="G8" s="61">
        <v>9.5</v>
      </c>
      <c r="H8" s="61">
        <v>59.2</v>
      </c>
      <c r="I8" s="62">
        <v>102.3</v>
      </c>
    </row>
    <row r="9" spans="1:9" x14ac:dyDescent="0.3">
      <c r="A9" s="1"/>
      <c r="B9" s="52" t="s">
        <v>1070</v>
      </c>
      <c r="C9" s="63">
        <v>15</v>
      </c>
      <c r="D9" s="63"/>
      <c r="E9" s="63">
        <v>7.3</v>
      </c>
      <c r="F9" s="63">
        <v>11.1</v>
      </c>
      <c r="G9" s="63">
        <v>9.4</v>
      </c>
      <c r="H9" s="63">
        <v>59.3</v>
      </c>
      <c r="I9" s="64">
        <v>102.1</v>
      </c>
    </row>
    <row r="10" spans="1:9" x14ac:dyDescent="0.3">
      <c r="A10" s="1"/>
      <c r="B10" s="52" t="s">
        <v>1071</v>
      </c>
      <c r="C10" s="63">
        <v>15</v>
      </c>
      <c r="D10" s="63"/>
      <c r="E10" s="63">
        <v>8</v>
      </c>
      <c r="F10" s="63">
        <v>11.1</v>
      </c>
      <c r="G10" s="63">
        <v>9.1999999999999993</v>
      </c>
      <c r="H10" s="63">
        <v>59.5</v>
      </c>
      <c r="I10" s="64">
        <v>102.8</v>
      </c>
    </row>
    <row r="11" spans="1:9" x14ac:dyDescent="0.3">
      <c r="A11" s="1"/>
      <c r="B11" s="52" t="s">
        <v>1072</v>
      </c>
      <c r="C11" s="63">
        <v>14.5</v>
      </c>
      <c r="D11" s="63"/>
      <c r="E11" s="63">
        <v>7.3</v>
      </c>
      <c r="F11" s="63">
        <v>11.1</v>
      </c>
      <c r="G11" s="63">
        <v>9.4</v>
      </c>
      <c r="H11" s="63">
        <v>59.5</v>
      </c>
      <c r="I11" s="64">
        <v>101.8</v>
      </c>
    </row>
    <row r="12" spans="1:9" x14ac:dyDescent="0.3">
      <c r="A12" s="1"/>
      <c r="B12" s="52" t="s">
        <v>1073</v>
      </c>
      <c r="C12" s="63">
        <v>13</v>
      </c>
      <c r="D12" s="63"/>
      <c r="E12" s="63">
        <v>7</v>
      </c>
      <c r="F12" s="63">
        <v>11.1</v>
      </c>
      <c r="G12" s="63">
        <v>9.4</v>
      </c>
      <c r="H12" s="63">
        <v>59.7</v>
      </c>
      <c r="I12" s="64">
        <v>100.2</v>
      </c>
    </row>
    <row r="13" spans="1:9" x14ac:dyDescent="0.3">
      <c r="A13" s="1"/>
      <c r="B13" s="52" t="s">
        <v>1074</v>
      </c>
      <c r="C13" s="63">
        <v>14.5</v>
      </c>
      <c r="D13" s="63"/>
      <c r="E13" s="63">
        <v>7.7</v>
      </c>
      <c r="F13" s="63">
        <v>11.1</v>
      </c>
      <c r="G13" s="63">
        <v>9.4</v>
      </c>
      <c r="H13" s="63">
        <v>60.1</v>
      </c>
      <c r="I13" s="64">
        <v>102.8</v>
      </c>
    </row>
    <row r="14" spans="1:9" x14ac:dyDescent="0.3">
      <c r="A14" s="1"/>
      <c r="B14" s="52" t="s">
        <v>1075</v>
      </c>
      <c r="C14" s="63">
        <v>14.8</v>
      </c>
      <c r="D14" s="63"/>
      <c r="E14" s="63">
        <v>8.3000000000000007</v>
      </c>
      <c r="F14" s="63">
        <v>11.1</v>
      </c>
      <c r="G14" s="63">
        <v>9.5</v>
      </c>
      <c r="H14" s="63">
        <v>59.7</v>
      </c>
      <c r="I14" s="64">
        <v>103.4</v>
      </c>
    </row>
    <row r="15" spans="1:9" x14ac:dyDescent="0.3">
      <c r="A15" s="1"/>
      <c r="B15" s="54" t="s">
        <v>1076</v>
      </c>
      <c r="C15" s="65">
        <v>14.8</v>
      </c>
      <c r="D15" s="65"/>
      <c r="E15" s="65">
        <v>6.9</v>
      </c>
      <c r="F15" s="65">
        <v>11.1</v>
      </c>
      <c r="G15" s="65">
        <v>9.4</v>
      </c>
      <c r="H15" s="65">
        <v>59.7</v>
      </c>
      <c r="I15" s="66">
        <v>101.9</v>
      </c>
    </row>
    <row r="16" spans="1:9" x14ac:dyDescent="0.3">
      <c r="A16" s="1"/>
      <c r="B16" s="48" t="s">
        <v>1077</v>
      </c>
      <c r="C16" s="61">
        <v>14.5</v>
      </c>
      <c r="D16" s="61"/>
      <c r="E16" s="61">
        <v>7.6</v>
      </c>
      <c r="F16" s="61">
        <v>11.1</v>
      </c>
      <c r="G16" s="61">
        <v>9.6</v>
      </c>
      <c r="H16" s="61">
        <v>59.7</v>
      </c>
      <c r="I16" s="62">
        <v>102.5</v>
      </c>
    </row>
    <row r="17" spans="1:9" x14ac:dyDescent="0.3">
      <c r="A17" s="1"/>
      <c r="B17" s="52" t="s">
        <v>1078</v>
      </c>
      <c r="C17" s="63">
        <v>14.5</v>
      </c>
      <c r="D17" s="63"/>
      <c r="E17" s="63">
        <v>5.3</v>
      </c>
      <c r="F17" s="63">
        <v>11.1</v>
      </c>
      <c r="G17" s="63">
        <v>9.1</v>
      </c>
      <c r="H17" s="63">
        <v>59.9</v>
      </c>
      <c r="I17" s="64">
        <v>99.9</v>
      </c>
    </row>
    <row r="18" spans="1:9" x14ac:dyDescent="0.3">
      <c r="A18" s="1"/>
      <c r="B18" s="52" t="s">
        <v>1079</v>
      </c>
      <c r="C18" s="63">
        <v>14.5</v>
      </c>
      <c r="D18" s="63">
        <v>0.6</v>
      </c>
      <c r="E18" s="63">
        <v>7.3</v>
      </c>
      <c r="F18" s="63">
        <v>11.1</v>
      </c>
      <c r="G18" s="63">
        <v>9.4</v>
      </c>
      <c r="H18" s="63">
        <v>60.1</v>
      </c>
      <c r="I18" s="64">
        <v>103</v>
      </c>
    </row>
    <row r="19" spans="1:9" x14ac:dyDescent="0.3">
      <c r="A19" s="1"/>
      <c r="B19" s="52" t="s">
        <v>1080</v>
      </c>
      <c r="C19" s="63">
        <v>14.5</v>
      </c>
      <c r="D19" s="63">
        <v>4.5999999999999996</v>
      </c>
      <c r="E19" s="63">
        <v>7</v>
      </c>
      <c r="F19" s="63">
        <v>11.1</v>
      </c>
      <c r="G19" s="63">
        <v>9.5</v>
      </c>
      <c r="H19" s="63">
        <v>58.7</v>
      </c>
      <c r="I19" s="64">
        <v>105.4</v>
      </c>
    </row>
    <row r="20" spans="1:9" x14ac:dyDescent="0.3">
      <c r="A20" s="1"/>
      <c r="B20" s="52" t="s">
        <v>1081</v>
      </c>
      <c r="C20" s="63">
        <v>14.5</v>
      </c>
      <c r="D20" s="63">
        <v>4.5999999999999996</v>
      </c>
      <c r="E20" s="63">
        <v>6.9</v>
      </c>
      <c r="F20" s="63">
        <v>11.1</v>
      </c>
      <c r="G20" s="63">
        <v>9.4</v>
      </c>
      <c r="H20" s="63">
        <v>58.4</v>
      </c>
      <c r="I20" s="64">
        <v>104.9</v>
      </c>
    </row>
    <row r="21" spans="1:9" x14ac:dyDescent="0.3">
      <c r="A21" s="1"/>
      <c r="B21" s="52" t="s">
        <v>1082</v>
      </c>
      <c r="C21" s="63">
        <v>15</v>
      </c>
      <c r="D21" s="63">
        <v>4.7</v>
      </c>
      <c r="E21" s="63">
        <v>6.4</v>
      </c>
      <c r="F21" s="63">
        <v>10.4</v>
      </c>
      <c r="G21" s="63">
        <v>9.4</v>
      </c>
      <c r="H21" s="63">
        <v>58.4</v>
      </c>
      <c r="I21" s="64">
        <v>104.3</v>
      </c>
    </row>
    <row r="22" spans="1:9" x14ac:dyDescent="0.3">
      <c r="A22" s="1"/>
      <c r="B22" s="52" t="s">
        <v>1083</v>
      </c>
      <c r="C22" s="63">
        <v>14.2</v>
      </c>
      <c r="D22" s="63">
        <v>4.7</v>
      </c>
      <c r="E22" s="63">
        <v>4.9000000000000004</v>
      </c>
      <c r="F22" s="63">
        <v>11</v>
      </c>
      <c r="G22" s="63">
        <v>9.1</v>
      </c>
      <c r="H22" s="63">
        <v>58.8</v>
      </c>
      <c r="I22" s="64">
        <v>102.7</v>
      </c>
    </row>
    <row r="23" spans="1:9" x14ac:dyDescent="0.3">
      <c r="A23" s="1"/>
      <c r="B23" s="54" t="s">
        <v>1084</v>
      </c>
      <c r="C23" s="65">
        <v>14.5</v>
      </c>
      <c r="D23" s="65">
        <v>4.5999999999999996</v>
      </c>
      <c r="E23" s="65">
        <v>5.0999999999999996</v>
      </c>
      <c r="F23" s="65">
        <v>10.5</v>
      </c>
      <c r="G23" s="65">
        <v>9.1999999999999993</v>
      </c>
      <c r="H23" s="65">
        <v>58.4</v>
      </c>
      <c r="I23" s="66">
        <v>102.3</v>
      </c>
    </row>
    <row r="24" spans="1:9" x14ac:dyDescent="0.3">
      <c r="A24" s="1"/>
      <c r="B24" s="48" t="s">
        <v>1085</v>
      </c>
      <c r="C24" s="61">
        <v>16</v>
      </c>
      <c r="D24" s="61">
        <v>14.6</v>
      </c>
      <c r="E24" s="61">
        <v>7.7</v>
      </c>
      <c r="F24" s="61">
        <v>11</v>
      </c>
      <c r="G24" s="61">
        <v>9.3000000000000007</v>
      </c>
      <c r="H24" s="61">
        <v>59.5</v>
      </c>
      <c r="I24" s="62">
        <v>118.1</v>
      </c>
    </row>
    <row r="25" spans="1:9" x14ac:dyDescent="0.3">
      <c r="A25" s="1"/>
      <c r="B25" s="52" t="s">
        <v>1086</v>
      </c>
      <c r="C25" s="63">
        <v>16</v>
      </c>
      <c r="D25" s="63">
        <v>16.3</v>
      </c>
      <c r="E25" s="63">
        <v>7.8</v>
      </c>
      <c r="F25" s="63">
        <v>11</v>
      </c>
      <c r="G25" s="63">
        <v>9.1</v>
      </c>
      <c r="H25" s="63">
        <v>59.8</v>
      </c>
      <c r="I25" s="64">
        <v>120</v>
      </c>
    </row>
    <row r="26" spans="1:9" x14ac:dyDescent="0.3">
      <c r="A26" s="1"/>
      <c r="B26" s="52" t="s">
        <v>1087</v>
      </c>
      <c r="C26" s="63">
        <v>14.5</v>
      </c>
      <c r="D26" s="63">
        <v>16.3</v>
      </c>
      <c r="E26" s="63">
        <v>7.6</v>
      </c>
      <c r="F26" s="63">
        <v>11</v>
      </c>
      <c r="G26" s="63">
        <v>9.1999999999999993</v>
      </c>
      <c r="H26" s="63">
        <v>60</v>
      </c>
      <c r="I26" s="64">
        <v>118.6</v>
      </c>
    </row>
    <row r="27" spans="1:9" x14ac:dyDescent="0.3">
      <c r="A27" s="1"/>
      <c r="B27" s="52" t="s">
        <v>837</v>
      </c>
      <c r="C27" s="63">
        <v>14.6</v>
      </c>
      <c r="D27" s="63">
        <v>18.3</v>
      </c>
      <c r="E27" s="63">
        <v>5.3</v>
      </c>
      <c r="F27" s="63">
        <v>11</v>
      </c>
      <c r="G27" s="63">
        <v>9.5</v>
      </c>
      <c r="H27" s="63">
        <v>58.7</v>
      </c>
      <c r="I27" s="64">
        <v>117.4</v>
      </c>
    </row>
    <row r="28" spans="1:9" x14ac:dyDescent="0.3">
      <c r="A28" s="1"/>
      <c r="B28" s="52" t="s">
        <v>838</v>
      </c>
      <c r="C28" s="63">
        <v>14.5</v>
      </c>
      <c r="D28" s="63">
        <v>18.3</v>
      </c>
      <c r="E28" s="63">
        <v>4.8</v>
      </c>
      <c r="F28" s="63">
        <v>11</v>
      </c>
      <c r="G28" s="63">
        <v>9.3000000000000007</v>
      </c>
      <c r="H28" s="63">
        <v>59.1</v>
      </c>
      <c r="I28" s="64">
        <v>117</v>
      </c>
    </row>
    <row r="29" spans="1:9" x14ac:dyDescent="0.3">
      <c r="A29" s="1"/>
      <c r="B29" s="52" t="s">
        <v>839</v>
      </c>
      <c r="C29" s="63">
        <v>14.4</v>
      </c>
      <c r="D29" s="63">
        <v>18.3</v>
      </c>
      <c r="E29" s="63">
        <v>4.3</v>
      </c>
      <c r="F29" s="63">
        <v>11</v>
      </c>
      <c r="G29" s="63">
        <v>9.1999999999999993</v>
      </c>
      <c r="H29" s="63">
        <v>58.4</v>
      </c>
      <c r="I29" s="64">
        <v>115.6</v>
      </c>
    </row>
    <row r="30" spans="1:9" x14ac:dyDescent="0.3">
      <c r="A30" s="1"/>
      <c r="B30" s="52" t="s">
        <v>840</v>
      </c>
      <c r="C30" s="63">
        <v>14.6</v>
      </c>
      <c r="D30" s="63">
        <v>18.3</v>
      </c>
      <c r="E30" s="63">
        <v>5.4</v>
      </c>
      <c r="F30" s="63">
        <v>11</v>
      </c>
      <c r="G30" s="63">
        <v>9.5</v>
      </c>
      <c r="H30" s="63">
        <v>58.2</v>
      </c>
      <c r="I30" s="64">
        <v>117</v>
      </c>
    </row>
    <row r="31" spans="1:9" x14ac:dyDescent="0.3">
      <c r="A31" s="1"/>
      <c r="B31" s="54" t="s">
        <v>841</v>
      </c>
      <c r="C31" s="65">
        <v>14.5</v>
      </c>
      <c r="D31" s="65">
        <v>18.3</v>
      </c>
      <c r="E31" s="65">
        <v>7.3</v>
      </c>
      <c r="F31" s="65">
        <v>11</v>
      </c>
      <c r="G31" s="65">
        <v>9.3000000000000007</v>
      </c>
      <c r="H31" s="65">
        <v>58.4</v>
      </c>
      <c r="I31" s="66">
        <v>118.8</v>
      </c>
    </row>
    <row r="32" spans="1:9" x14ac:dyDescent="0.3">
      <c r="A32" s="1"/>
      <c r="B32" s="48" t="s">
        <v>842</v>
      </c>
      <c r="C32" s="61">
        <v>14.5</v>
      </c>
      <c r="D32" s="61">
        <v>18.3</v>
      </c>
      <c r="E32" s="61">
        <v>7.6</v>
      </c>
      <c r="F32" s="61">
        <v>11.5</v>
      </c>
      <c r="G32" s="61">
        <v>9.6</v>
      </c>
      <c r="H32" s="61">
        <v>58.3</v>
      </c>
      <c r="I32" s="62">
        <v>119.8</v>
      </c>
    </row>
    <row r="33" spans="1:9" x14ac:dyDescent="0.3">
      <c r="A33" s="1"/>
      <c r="B33" s="52" t="s">
        <v>843</v>
      </c>
      <c r="C33" s="63">
        <v>14.5</v>
      </c>
      <c r="D33" s="63">
        <v>18.3</v>
      </c>
      <c r="E33" s="63">
        <v>8.3000000000000007</v>
      </c>
      <c r="F33" s="63">
        <v>11.5</v>
      </c>
      <c r="G33" s="63">
        <v>9.6</v>
      </c>
      <c r="H33" s="63">
        <v>58</v>
      </c>
      <c r="I33" s="64">
        <v>120.2</v>
      </c>
    </row>
    <row r="34" spans="1:9" x14ac:dyDescent="0.3">
      <c r="A34" s="1"/>
      <c r="B34" s="52" t="s">
        <v>844</v>
      </c>
      <c r="C34" s="63">
        <v>14.5</v>
      </c>
      <c r="D34" s="63">
        <v>18.3</v>
      </c>
      <c r="E34" s="63">
        <v>7.5</v>
      </c>
      <c r="F34" s="63">
        <v>11.5</v>
      </c>
      <c r="G34" s="63">
        <v>9.4</v>
      </c>
      <c r="H34" s="63">
        <v>58</v>
      </c>
      <c r="I34" s="64">
        <v>119.2</v>
      </c>
    </row>
    <row r="35" spans="1:9" x14ac:dyDescent="0.3">
      <c r="A35" s="1"/>
      <c r="B35" s="52" t="s">
        <v>845</v>
      </c>
      <c r="C35" s="63">
        <v>14.5</v>
      </c>
      <c r="D35" s="63">
        <v>18.600000000000001</v>
      </c>
      <c r="E35" s="63">
        <v>7.3</v>
      </c>
      <c r="F35" s="63">
        <v>10.6</v>
      </c>
      <c r="G35" s="63">
        <v>9</v>
      </c>
      <c r="H35" s="63">
        <v>57.6</v>
      </c>
      <c r="I35" s="64">
        <v>117.6</v>
      </c>
    </row>
    <row r="36" spans="1:9" x14ac:dyDescent="0.3">
      <c r="A36" s="1"/>
      <c r="B36" s="52" t="s">
        <v>846</v>
      </c>
      <c r="C36" s="63">
        <v>14.7</v>
      </c>
      <c r="D36" s="63">
        <v>18.600000000000001</v>
      </c>
      <c r="E36" s="63">
        <v>5.9</v>
      </c>
      <c r="F36" s="63">
        <v>10.9</v>
      </c>
      <c r="G36" s="63">
        <v>9.4</v>
      </c>
      <c r="H36" s="63">
        <v>57.9</v>
      </c>
      <c r="I36" s="64">
        <v>117.4</v>
      </c>
    </row>
    <row r="37" spans="1:9" x14ac:dyDescent="0.3">
      <c r="A37" s="1"/>
      <c r="B37" s="52" t="s">
        <v>847</v>
      </c>
      <c r="C37" s="63">
        <v>14.7</v>
      </c>
      <c r="D37" s="63">
        <v>18.600000000000001</v>
      </c>
      <c r="E37" s="63">
        <v>8.1</v>
      </c>
      <c r="F37" s="63">
        <v>10.3</v>
      </c>
      <c r="G37" s="63">
        <v>8.9</v>
      </c>
      <c r="H37" s="63">
        <v>58.5</v>
      </c>
      <c r="I37" s="64">
        <v>119.1</v>
      </c>
    </row>
    <row r="38" spans="1:9" x14ac:dyDescent="0.3">
      <c r="A38" s="1"/>
      <c r="B38" s="52" t="s">
        <v>848</v>
      </c>
      <c r="C38" s="63">
        <v>14.7</v>
      </c>
      <c r="D38" s="63">
        <v>18.600000000000001</v>
      </c>
      <c r="E38" s="63">
        <v>7.2</v>
      </c>
      <c r="F38" s="63">
        <v>10.5</v>
      </c>
      <c r="G38" s="63">
        <v>9</v>
      </c>
      <c r="H38" s="63">
        <v>60.5</v>
      </c>
      <c r="I38" s="64">
        <v>120.5</v>
      </c>
    </row>
    <row r="39" spans="1:9" x14ac:dyDescent="0.3">
      <c r="A39" s="1"/>
      <c r="B39" s="54" t="s">
        <v>849</v>
      </c>
      <c r="C39" s="65">
        <v>14.8</v>
      </c>
      <c r="D39" s="65">
        <v>18.600000000000001</v>
      </c>
      <c r="E39" s="65">
        <v>6.5</v>
      </c>
      <c r="F39" s="65">
        <v>11</v>
      </c>
      <c r="G39" s="65">
        <v>9.1</v>
      </c>
      <c r="H39" s="65">
        <v>59.7</v>
      </c>
      <c r="I39" s="66">
        <v>119.7</v>
      </c>
    </row>
    <row r="40" spans="1:9" x14ac:dyDescent="0.3">
      <c r="A40" s="1"/>
      <c r="B40" s="48" t="s">
        <v>850</v>
      </c>
      <c r="C40" s="61">
        <v>14.8</v>
      </c>
      <c r="D40" s="61">
        <v>18.600000000000001</v>
      </c>
      <c r="E40" s="61">
        <v>6.9</v>
      </c>
      <c r="F40" s="61">
        <v>11</v>
      </c>
      <c r="G40" s="61">
        <v>9.1</v>
      </c>
      <c r="H40" s="61">
        <v>59.3</v>
      </c>
      <c r="I40" s="62">
        <v>119.7</v>
      </c>
    </row>
    <row r="41" spans="1:9" x14ac:dyDescent="0.3">
      <c r="A41" s="1"/>
      <c r="B41" s="52" t="s">
        <v>851</v>
      </c>
      <c r="C41" s="63">
        <v>14.8</v>
      </c>
      <c r="D41" s="63">
        <v>18.600000000000001</v>
      </c>
      <c r="E41" s="63">
        <v>8.1999999999999993</v>
      </c>
      <c r="F41" s="63">
        <v>11</v>
      </c>
      <c r="G41" s="63">
        <v>9.1</v>
      </c>
      <c r="H41" s="63">
        <v>58.9</v>
      </c>
      <c r="I41" s="64">
        <v>120.6</v>
      </c>
    </row>
    <row r="42" spans="1:9" x14ac:dyDescent="0.3">
      <c r="A42" s="1"/>
      <c r="B42" s="52" t="s">
        <v>852</v>
      </c>
      <c r="C42" s="63">
        <v>14.7</v>
      </c>
      <c r="D42" s="63">
        <v>18.600000000000001</v>
      </c>
      <c r="E42" s="63">
        <v>8.6999999999999993</v>
      </c>
      <c r="F42" s="63">
        <v>11</v>
      </c>
      <c r="G42" s="63">
        <v>8.1</v>
      </c>
      <c r="H42" s="63">
        <v>59.5</v>
      </c>
      <c r="I42" s="64">
        <v>120.6</v>
      </c>
    </row>
    <row r="43" spans="1:9" x14ac:dyDescent="0.3">
      <c r="A43" s="1"/>
      <c r="B43" s="52" t="s">
        <v>853</v>
      </c>
      <c r="C43" s="63">
        <v>14.8</v>
      </c>
      <c r="D43" s="63">
        <v>18.600000000000001</v>
      </c>
      <c r="E43" s="63">
        <v>8.6</v>
      </c>
      <c r="F43" s="63">
        <v>11.1</v>
      </c>
      <c r="G43" s="63">
        <v>8.6</v>
      </c>
      <c r="H43" s="63">
        <v>59.5</v>
      </c>
      <c r="I43" s="64">
        <v>121.2</v>
      </c>
    </row>
    <row r="44" spans="1:9" x14ac:dyDescent="0.3">
      <c r="A44" s="1"/>
      <c r="B44" s="52" t="s">
        <v>854</v>
      </c>
      <c r="C44" s="63">
        <v>14.5</v>
      </c>
      <c r="D44" s="63">
        <v>18.600000000000001</v>
      </c>
      <c r="E44" s="63">
        <v>7.5</v>
      </c>
      <c r="F44" s="63">
        <v>11</v>
      </c>
      <c r="G44" s="63">
        <v>9.1</v>
      </c>
      <c r="H44" s="63">
        <v>59.3</v>
      </c>
      <c r="I44" s="64">
        <v>120</v>
      </c>
    </row>
    <row r="45" spans="1:9" x14ac:dyDescent="0.3">
      <c r="A45" s="1"/>
      <c r="B45" s="52" t="s">
        <v>855</v>
      </c>
      <c r="C45" s="63">
        <v>15</v>
      </c>
      <c r="D45" s="63">
        <v>18.600000000000001</v>
      </c>
      <c r="E45" s="63">
        <v>6.9</v>
      </c>
      <c r="F45" s="63">
        <v>11</v>
      </c>
      <c r="G45" s="63">
        <v>9.1999999999999993</v>
      </c>
      <c r="H45" s="63">
        <v>59.1</v>
      </c>
      <c r="I45" s="64">
        <v>119.8</v>
      </c>
    </row>
    <row r="46" spans="1:9" x14ac:dyDescent="0.3">
      <c r="A46" s="1"/>
      <c r="B46" s="52" t="s">
        <v>856</v>
      </c>
      <c r="C46" s="63">
        <v>15</v>
      </c>
      <c r="D46" s="63">
        <v>18.600000000000001</v>
      </c>
      <c r="E46" s="63">
        <v>6.6</v>
      </c>
      <c r="F46" s="63">
        <v>11.1</v>
      </c>
      <c r="G46" s="63">
        <v>8.9</v>
      </c>
      <c r="H46" s="63">
        <v>59.2</v>
      </c>
      <c r="I46" s="64">
        <v>119.4</v>
      </c>
    </row>
    <row r="47" spans="1:9" x14ac:dyDescent="0.3">
      <c r="A47" s="1"/>
      <c r="B47" s="54" t="s">
        <v>857</v>
      </c>
      <c r="C47" s="65">
        <v>15</v>
      </c>
      <c r="D47" s="65">
        <v>18.600000000000001</v>
      </c>
      <c r="E47" s="65">
        <v>7.3</v>
      </c>
      <c r="F47" s="65">
        <v>11.1</v>
      </c>
      <c r="G47" s="65">
        <v>9.4</v>
      </c>
      <c r="H47" s="65">
        <v>59.5</v>
      </c>
      <c r="I47" s="66">
        <v>120.9</v>
      </c>
    </row>
    <row r="48" spans="1:9" x14ac:dyDescent="0.3">
      <c r="A48" s="1"/>
      <c r="B48" s="48" t="s">
        <v>858</v>
      </c>
      <c r="C48" s="61">
        <v>15</v>
      </c>
      <c r="D48" s="61">
        <v>18.600000000000001</v>
      </c>
      <c r="E48" s="61">
        <v>8.1</v>
      </c>
      <c r="F48" s="61">
        <v>11.1</v>
      </c>
      <c r="G48" s="61">
        <v>9.1</v>
      </c>
      <c r="H48" s="61">
        <v>58.2</v>
      </c>
      <c r="I48" s="62">
        <v>120.1</v>
      </c>
    </row>
    <row r="49" spans="1:9" x14ac:dyDescent="0.3">
      <c r="A49" s="1"/>
      <c r="B49" s="52" t="s">
        <v>859</v>
      </c>
      <c r="C49" s="63">
        <v>15</v>
      </c>
      <c r="D49" s="63">
        <v>18.600000000000001</v>
      </c>
      <c r="E49" s="63">
        <v>7.8</v>
      </c>
      <c r="F49" s="63">
        <v>11.1</v>
      </c>
      <c r="G49" s="63">
        <v>9.1999999999999993</v>
      </c>
      <c r="H49" s="63">
        <v>58.4</v>
      </c>
      <c r="I49" s="64">
        <v>120.1</v>
      </c>
    </row>
    <row r="50" spans="1:9" x14ac:dyDescent="0.3">
      <c r="A50" s="1"/>
      <c r="B50" s="52" t="s">
        <v>860</v>
      </c>
      <c r="C50" s="63">
        <v>14.8</v>
      </c>
      <c r="D50" s="63">
        <v>16.5</v>
      </c>
      <c r="E50" s="63">
        <v>7.8</v>
      </c>
      <c r="F50" s="63">
        <v>11.1</v>
      </c>
      <c r="G50" s="63">
        <v>9.3000000000000007</v>
      </c>
      <c r="H50" s="63">
        <v>58.4</v>
      </c>
      <c r="I50" s="64">
        <v>117.9</v>
      </c>
    </row>
    <row r="51" spans="1:9" x14ac:dyDescent="0.3">
      <c r="A51" s="1"/>
      <c r="B51" s="52" t="s">
        <v>861</v>
      </c>
      <c r="C51" s="63">
        <v>14.7</v>
      </c>
      <c r="D51" s="63">
        <v>17.100000000000001</v>
      </c>
      <c r="E51" s="63">
        <v>8.9</v>
      </c>
      <c r="F51" s="63">
        <v>11.1</v>
      </c>
      <c r="G51" s="63">
        <v>9.4</v>
      </c>
      <c r="H51" s="63">
        <v>58.6</v>
      </c>
      <c r="I51" s="64">
        <v>119.8</v>
      </c>
    </row>
    <row r="52" spans="1:9" x14ac:dyDescent="0.3">
      <c r="A52" s="1"/>
      <c r="B52" s="52" t="s">
        <v>862</v>
      </c>
      <c r="C52" s="63">
        <v>14.8</v>
      </c>
      <c r="D52" s="63">
        <v>17.7</v>
      </c>
      <c r="E52" s="63">
        <v>8.1999999999999993</v>
      </c>
      <c r="F52" s="63">
        <v>11</v>
      </c>
      <c r="G52" s="63">
        <v>8.6</v>
      </c>
      <c r="H52" s="63">
        <v>58.4</v>
      </c>
      <c r="I52" s="64">
        <v>118.7</v>
      </c>
    </row>
    <row r="53" spans="1:9" x14ac:dyDescent="0.3">
      <c r="A53" s="1"/>
      <c r="B53" s="52" t="s">
        <v>863</v>
      </c>
      <c r="C53" s="63">
        <v>14.9</v>
      </c>
      <c r="D53" s="63">
        <v>18.3</v>
      </c>
      <c r="E53" s="63">
        <v>8.5</v>
      </c>
      <c r="F53" s="63">
        <v>11.1</v>
      </c>
      <c r="G53" s="63">
        <v>8.8000000000000007</v>
      </c>
      <c r="H53" s="63">
        <v>58.6</v>
      </c>
      <c r="I53" s="64">
        <v>120.2</v>
      </c>
    </row>
    <row r="54" spans="1:9" x14ac:dyDescent="0.3">
      <c r="A54" s="1"/>
      <c r="B54" s="52" t="s">
        <v>864</v>
      </c>
      <c r="C54" s="63">
        <v>14.5</v>
      </c>
      <c r="D54" s="63">
        <v>18.7</v>
      </c>
      <c r="E54" s="63">
        <v>8.4</v>
      </c>
      <c r="F54" s="63">
        <v>11.1</v>
      </c>
      <c r="G54" s="63">
        <v>8.9</v>
      </c>
      <c r="H54" s="63">
        <v>58.6</v>
      </c>
      <c r="I54" s="64">
        <v>120.2</v>
      </c>
    </row>
    <row r="55" spans="1:9" x14ac:dyDescent="0.3">
      <c r="A55" s="1"/>
      <c r="B55" s="54" t="s">
        <v>1088</v>
      </c>
      <c r="C55" s="65">
        <v>15</v>
      </c>
      <c r="D55" s="65">
        <v>18.7</v>
      </c>
      <c r="E55" s="65">
        <v>7</v>
      </c>
      <c r="F55" s="65">
        <v>11.1</v>
      </c>
      <c r="G55" s="65">
        <v>9.4</v>
      </c>
      <c r="H55" s="65">
        <v>58.4</v>
      </c>
      <c r="I55" s="66">
        <v>119.6</v>
      </c>
    </row>
    <row r="56" spans="1:9" ht="15.6" x14ac:dyDescent="0.3">
      <c r="A56" s="1"/>
      <c r="B56" s="67" t="s">
        <v>1089</v>
      </c>
      <c r="C56" s="68">
        <v>353</v>
      </c>
      <c r="D56" s="68">
        <v>301.7</v>
      </c>
      <c r="E56" s="68">
        <v>172.3</v>
      </c>
      <c r="F56" s="68">
        <v>264.5</v>
      </c>
      <c r="G56" s="68">
        <v>221.25</v>
      </c>
      <c r="H56" s="68">
        <v>1415.8</v>
      </c>
      <c r="I56" s="68">
        <v>2728.55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269"/>
  <sheetViews>
    <sheetView showGridLines="0" zoomScale="80" workbookViewId="0">
      <pane xSplit="5" ySplit="7" topLeftCell="F170" activePane="bottomRight" state="frozen"/>
      <selection pane="topRight" activeCell="F1" sqref="F1"/>
      <selection pane="bottomLeft" activeCell="A8" sqref="A8"/>
      <selection pane="bottomRight" activeCell="B6" sqref="B6:B7"/>
    </sheetView>
  </sheetViews>
  <sheetFormatPr baseColWidth="10" defaultColWidth="8.88671875" defaultRowHeight="14.4" x14ac:dyDescent="0.3"/>
  <cols>
    <col min="1" max="1" width="2" customWidth="1"/>
    <col min="2" max="2" width="55" customWidth="1"/>
    <col min="3" max="4" width="35" customWidth="1"/>
    <col min="5" max="5" width="30" customWidth="1"/>
    <col min="6" max="21" width="13" customWidth="1"/>
    <col min="22" max="22" width="21"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69" customHeight="1" x14ac:dyDescent="0.3">
      <c r="A3" s="1"/>
      <c r="B3" s="190" t="s">
        <v>1097</v>
      </c>
      <c r="C3" s="191"/>
      <c r="D3" s="191"/>
      <c r="E3" s="191"/>
      <c r="F3" s="191"/>
      <c r="G3" s="191"/>
      <c r="H3" s="1"/>
      <c r="I3" s="1"/>
      <c r="J3" s="1"/>
      <c r="K3" s="1"/>
      <c r="L3" s="1"/>
      <c r="M3" s="1"/>
      <c r="N3" s="1"/>
      <c r="O3" s="1"/>
      <c r="P3" s="1"/>
      <c r="Q3" s="1"/>
      <c r="R3" s="1"/>
      <c r="S3" s="1"/>
      <c r="T3" s="1"/>
      <c r="U3" s="1"/>
      <c r="V3" s="1"/>
    </row>
    <row r="4" spans="1:22" ht="0" hidden="1" customHeight="1" x14ac:dyDescent="0.3">
      <c r="A4" s="1"/>
      <c r="B4" s="1"/>
      <c r="C4" s="1"/>
      <c r="D4" s="1"/>
      <c r="E4" s="1"/>
      <c r="F4" s="1"/>
      <c r="G4" s="1"/>
      <c r="H4" s="1"/>
      <c r="I4" s="1"/>
      <c r="J4" s="1"/>
      <c r="K4" s="1"/>
      <c r="L4" s="1"/>
      <c r="M4" s="1"/>
      <c r="N4" s="1"/>
      <c r="O4" s="1"/>
      <c r="P4" s="1"/>
      <c r="Q4" s="1"/>
      <c r="R4" s="1"/>
      <c r="S4" s="1"/>
      <c r="T4" s="1"/>
      <c r="U4" s="1"/>
      <c r="V4" s="1"/>
    </row>
    <row r="5" spans="1:22" ht="17.399999999999999" x14ac:dyDescent="0.3">
      <c r="A5" s="1"/>
      <c r="B5" s="2" t="s">
        <v>1098</v>
      </c>
      <c r="C5" s="1"/>
      <c r="D5" s="1"/>
      <c r="E5" s="1"/>
      <c r="F5" s="1"/>
      <c r="G5" s="1"/>
      <c r="H5" s="1"/>
      <c r="I5" s="1"/>
      <c r="J5" s="1"/>
      <c r="K5" s="1"/>
      <c r="L5" s="1"/>
      <c r="M5" s="1"/>
      <c r="N5" s="1"/>
      <c r="O5" s="1"/>
      <c r="P5" s="1"/>
      <c r="Q5" s="1"/>
      <c r="R5" s="1"/>
      <c r="S5" s="1"/>
      <c r="T5" s="1"/>
      <c r="U5" s="1"/>
      <c r="V5" s="1"/>
    </row>
    <row r="6" spans="1:22" ht="22.95" customHeight="1" x14ac:dyDescent="0.3">
      <c r="A6" s="1"/>
      <c r="B6" s="194" t="s">
        <v>3</v>
      </c>
      <c r="C6" s="194" t="s">
        <v>67</v>
      </c>
      <c r="D6" s="194" t="s">
        <v>1099</v>
      </c>
      <c r="E6" s="194" t="s">
        <v>1100</v>
      </c>
      <c r="F6" s="194" t="s">
        <v>1101</v>
      </c>
      <c r="G6" s="194"/>
      <c r="H6" s="194"/>
      <c r="I6" s="194"/>
      <c r="J6" s="194"/>
      <c r="K6" s="194"/>
      <c r="L6" s="194"/>
      <c r="M6" s="194"/>
      <c r="N6" s="194"/>
      <c r="O6" s="194"/>
      <c r="P6" s="194"/>
      <c r="Q6" s="194"/>
      <c r="R6" s="194"/>
      <c r="S6" s="194"/>
      <c r="T6" s="194"/>
      <c r="U6" s="194"/>
      <c r="V6" s="194"/>
    </row>
    <row r="7" spans="1:22" ht="22.95" customHeight="1" x14ac:dyDescent="0.3">
      <c r="A7" s="1"/>
      <c r="B7" s="194"/>
      <c r="C7" s="194"/>
      <c r="D7" s="194"/>
      <c r="E7" s="194"/>
      <c r="F7" s="3">
        <v>1</v>
      </c>
      <c r="G7" s="3">
        <v>2</v>
      </c>
      <c r="H7" s="3">
        <v>3</v>
      </c>
      <c r="I7" s="3">
        <v>4</v>
      </c>
      <c r="J7" s="3">
        <v>5</v>
      </c>
      <c r="K7" s="3">
        <v>6</v>
      </c>
      <c r="L7" s="3">
        <v>7</v>
      </c>
      <c r="M7" s="3">
        <v>8</v>
      </c>
      <c r="N7" s="3">
        <v>9</v>
      </c>
      <c r="O7" s="3">
        <v>10</v>
      </c>
      <c r="P7" s="3">
        <v>11</v>
      </c>
      <c r="Q7" s="3">
        <v>12</v>
      </c>
      <c r="R7" s="3">
        <v>13</v>
      </c>
      <c r="S7" s="3">
        <v>14</v>
      </c>
      <c r="T7" s="3">
        <v>15</v>
      </c>
      <c r="U7" s="3">
        <v>16</v>
      </c>
      <c r="V7" s="3" t="s">
        <v>969</v>
      </c>
    </row>
    <row r="8" spans="1:22" x14ac:dyDescent="0.3">
      <c r="A8" s="1"/>
      <c r="B8" s="69" t="s">
        <v>650</v>
      </c>
      <c r="C8" s="69" t="s">
        <v>1047</v>
      </c>
      <c r="D8" s="69" t="s">
        <v>1102</v>
      </c>
      <c r="E8" s="70" t="s">
        <v>599</v>
      </c>
      <c r="F8" s="71"/>
      <c r="G8" s="71"/>
      <c r="H8" s="71">
        <v>175.35</v>
      </c>
      <c r="I8" s="71">
        <v>355.6</v>
      </c>
      <c r="J8" s="71">
        <v>356.5</v>
      </c>
      <c r="K8" s="71">
        <v>349.95</v>
      </c>
      <c r="L8" s="71">
        <v>353.35</v>
      </c>
      <c r="M8" s="71">
        <v>357.6</v>
      </c>
      <c r="N8" s="71">
        <v>360.65</v>
      </c>
      <c r="O8" s="71">
        <v>356.9</v>
      </c>
      <c r="P8" s="71">
        <v>358.8</v>
      </c>
      <c r="Q8" s="71">
        <v>356.65</v>
      </c>
      <c r="R8" s="71">
        <v>355.25</v>
      </c>
      <c r="S8" s="71">
        <v>357.15</v>
      </c>
      <c r="T8" s="71">
        <v>354.05</v>
      </c>
      <c r="U8" s="71">
        <v>353</v>
      </c>
      <c r="V8" s="71">
        <v>4800.8</v>
      </c>
    </row>
    <row r="9" spans="1:22" x14ac:dyDescent="0.3">
      <c r="A9" s="1"/>
      <c r="B9" s="69" t="s">
        <v>651</v>
      </c>
      <c r="C9" s="69" t="s">
        <v>1103</v>
      </c>
      <c r="D9" s="69" t="s">
        <v>1104</v>
      </c>
      <c r="E9" s="70" t="s">
        <v>599</v>
      </c>
      <c r="F9" s="71">
        <v>393.8</v>
      </c>
      <c r="G9" s="71">
        <v>437.25</v>
      </c>
      <c r="H9" s="71">
        <v>434.5</v>
      </c>
      <c r="I9" s="71">
        <v>430.65</v>
      </c>
      <c r="J9" s="71">
        <v>280.39999999999998</v>
      </c>
      <c r="K9" s="71">
        <v>432.35</v>
      </c>
      <c r="L9" s="71">
        <v>437.1</v>
      </c>
      <c r="M9" s="71">
        <v>426.65</v>
      </c>
      <c r="N9" s="71">
        <v>421.55</v>
      </c>
      <c r="O9" s="71">
        <v>423.3</v>
      </c>
      <c r="P9" s="71">
        <v>421.45</v>
      </c>
      <c r="Q9" s="71">
        <v>323.60000000000002</v>
      </c>
      <c r="R9" s="71">
        <v>416.75</v>
      </c>
      <c r="S9" s="71">
        <v>343.9</v>
      </c>
      <c r="T9" s="71"/>
      <c r="U9" s="71">
        <v>301.7</v>
      </c>
      <c r="V9" s="71">
        <v>5924.95</v>
      </c>
    </row>
    <row r="10" spans="1:22" x14ac:dyDescent="0.3">
      <c r="A10" s="1"/>
      <c r="B10" s="69" t="s">
        <v>652</v>
      </c>
      <c r="C10" s="69" t="s">
        <v>1105</v>
      </c>
      <c r="D10" s="69" t="s">
        <v>67</v>
      </c>
      <c r="E10" s="70" t="s">
        <v>599</v>
      </c>
      <c r="F10" s="71">
        <v>177.85</v>
      </c>
      <c r="G10" s="71">
        <v>176.25</v>
      </c>
      <c r="H10" s="71">
        <v>174.65</v>
      </c>
      <c r="I10" s="71">
        <v>155.20500000000001</v>
      </c>
      <c r="J10" s="71">
        <v>188.75</v>
      </c>
      <c r="K10" s="71">
        <v>168.75</v>
      </c>
      <c r="L10" s="71">
        <v>182.35</v>
      </c>
      <c r="M10" s="71">
        <v>191</v>
      </c>
      <c r="N10" s="71">
        <v>184.1</v>
      </c>
      <c r="O10" s="71">
        <v>182.75</v>
      </c>
      <c r="P10" s="71">
        <v>192.745</v>
      </c>
      <c r="Q10" s="71">
        <v>184.8</v>
      </c>
      <c r="R10" s="71">
        <v>185.2</v>
      </c>
      <c r="S10" s="71">
        <v>186.95</v>
      </c>
      <c r="T10" s="71">
        <v>178.05</v>
      </c>
      <c r="U10" s="71">
        <v>172.3</v>
      </c>
      <c r="V10" s="71">
        <v>2881.7</v>
      </c>
    </row>
    <row r="11" spans="1:22" x14ac:dyDescent="0.3">
      <c r="A11" s="1"/>
      <c r="B11" s="69" t="s">
        <v>653</v>
      </c>
      <c r="C11" s="69" t="s">
        <v>1050</v>
      </c>
      <c r="D11" s="69" t="s">
        <v>67</v>
      </c>
      <c r="E11" s="70" t="s">
        <v>599</v>
      </c>
      <c r="F11" s="71">
        <v>260.64999999999998</v>
      </c>
      <c r="G11" s="71">
        <v>211.4</v>
      </c>
      <c r="H11" s="71">
        <v>243.55</v>
      </c>
      <c r="I11" s="71">
        <v>249.75</v>
      </c>
      <c r="J11" s="71">
        <v>227.2</v>
      </c>
      <c r="K11" s="71">
        <v>261.55</v>
      </c>
      <c r="L11" s="71">
        <v>152.1</v>
      </c>
      <c r="M11" s="71">
        <v>54.45</v>
      </c>
      <c r="N11" s="71">
        <v>221.6</v>
      </c>
      <c r="O11" s="71">
        <v>258.10000000000002</v>
      </c>
      <c r="P11" s="71">
        <v>253.11</v>
      </c>
      <c r="Q11" s="71">
        <v>252.7</v>
      </c>
      <c r="R11" s="71">
        <v>257.61</v>
      </c>
      <c r="S11" s="71">
        <v>258.05</v>
      </c>
      <c r="T11" s="71">
        <v>263.2</v>
      </c>
      <c r="U11" s="71">
        <v>264.5</v>
      </c>
      <c r="V11" s="71">
        <v>3689.52</v>
      </c>
    </row>
    <row r="12" spans="1:22" x14ac:dyDescent="0.3">
      <c r="A12" s="1"/>
      <c r="B12" s="69" t="s">
        <v>636</v>
      </c>
      <c r="C12" s="69" t="s">
        <v>972</v>
      </c>
      <c r="D12" s="69" t="s">
        <v>67</v>
      </c>
      <c r="E12" s="70" t="s">
        <v>598</v>
      </c>
      <c r="F12" s="71">
        <v>345.5</v>
      </c>
      <c r="G12" s="71">
        <v>335.6</v>
      </c>
      <c r="H12" s="71">
        <v>348.8</v>
      </c>
      <c r="I12" s="71">
        <v>314.55</v>
      </c>
      <c r="J12" s="71">
        <v>329.15</v>
      </c>
      <c r="K12" s="71">
        <v>344.45</v>
      </c>
      <c r="L12" s="71">
        <v>325.89999999999998</v>
      </c>
      <c r="M12" s="71">
        <v>359.65</v>
      </c>
      <c r="N12" s="71">
        <v>359.85</v>
      </c>
      <c r="O12" s="71">
        <v>347.05</v>
      </c>
      <c r="P12" s="71">
        <v>369.35</v>
      </c>
      <c r="Q12" s="71">
        <v>388.6</v>
      </c>
      <c r="R12" s="71">
        <v>330.15</v>
      </c>
      <c r="S12" s="71">
        <v>346.35</v>
      </c>
      <c r="T12" s="71">
        <v>394.4</v>
      </c>
      <c r="U12" s="71">
        <v>370.4</v>
      </c>
      <c r="V12" s="71">
        <v>5609.75</v>
      </c>
    </row>
    <row r="13" spans="1:22" x14ac:dyDescent="0.3">
      <c r="A13" s="1"/>
      <c r="B13" s="69" t="s">
        <v>637</v>
      </c>
      <c r="C13" s="69" t="s">
        <v>974</v>
      </c>
      <c r="D13" s="69" t="s">
        <v>67</v>
      </c>
      <c r="E13" s="70" t="s">
        <v>598</v>
      </c>
      <c r="F13" s="71">
        <v>30.85</v>
      </c>
      <c r="G13" s="71">
        <v>29.25</v>
      </c>
      <c r="H13" s="71">
        <v>26.5</v>
      </c>
      <c r="I13" s="71">
        <v>23.85</v>
      </c>
      <c r="J13" s="71">
        <v>22.35</v>
      </c>
      <c r="K13" s="71">
        <v>21.25</v>
      </c>
      <c r="L13" s="71">
        <v>21.4</v>
      </c>
      <c r="M13" s="71">
        <v>22.4</v>
      </c>
      <c r="N13" s="71">
        <v>22.95</v>
      </c>
      <c r="O13" s="71">
        <v>22.65</v>
      </c>
      <c r="P13" s="71">
        <v>22.7</v>
      </c>
      <c r="Q13" s="71">
        <v>22.2</v>
      </c>
      <c r="R13" s="71">
        <v>20.2</v>
      </c>
      <c r="S13" s="71">
        <v>21.8</v>
      </c>
      <c r="T13" s="71">
        <v>19.899999999999999</v>
      </c>
      <c r="U13" s="71">
        <v>23.75</v>
      </c>
      <c r="V13" s="71">
        <v>374</v>
      </c>
    </row>
    <row r="14" spans="1:22" x14ac:dyDescent="0.3">
      <c r="A14" s="1"/>
      <c r="B14" s="69" t="s">
        <v>638</v>
      </c>
      <c r="C14" s="69" t="s">
        <v>975</v>
      </c>
      <c r="D14" s="69" t="s">
        <v>67</v>
      </c>
      <c r="E14" s="70" t="s">
        <v>598</v>
      </c>
      <c r="F14" s="71"/>
      <c r="G14" s="71">
        <v>6.35</v>
      </c>
      <c r="H14" s="71">
        <v>9.6</v>
      </c>
      <c r="I14" s="71">
        <v>9.6</v>
      </c>
      <c r="J14" s="71">
        <v>2.4</v>
      </c>
      <c r="K14" s="71"/>
      <c r="L14" s="71"/>
      <c r="M14" s="71"/>
      <c r="N14" s="71"/>
      <c r="O14" s="71"/>
      <c r="P14" s="71">
        <v>7.3</v>
      </c>
      <c r="Q14" s="71">
        <v>2.75</v>
      </c>
      <c r="R14" s="71"/>
      <c r="S14" s="71"/>
      <c r="T14" s="71"/>
      <c r="U14" s="71">
        <v>0.65</v>
      </c>
      <c r="V14" s="71">
        <v>38.65</v>
      </c>
    </row>
    <row r="15" spans="1:22" x14ac:dyDescent="0.3">
      <c r="A15" s="1"/>
      <c r="B15" s="69" t="s">
        <v>648</v>
      </c>
      <c r="C15" s="69" t="s">
        <v>1052</v>
      </c>
      <c r="D15" s="69" t="s">
        <v>67</v>
      </c>
      <c r="E15" s="70" t="s">
        <v>599</v>
      </c>
      <c r="F15" s="71">
        <v>225.6</v>
      </c>
      <c r="G15" s="71">
        <v>223.05</v>
      </c>
      <c r="H15" s="71">
        <v>116.65</v>
      </c>
      <c r="I15" s="71"/>
      <c r="J15" s="71">
        <v>27.4</v>
      </c>
      <c r="K15" s="71">
        <v>168.25</v>
      </c>
      <c r="L15" s="71">
        <v>219.95</v>
      </c>
      <c r="M15" s="71">
        <v>203.25</v>
      </c>
      <c r="N15" s="71">
        <v>223.05</v>
      </c>
      <c r="O15" s="71">
        <v>220.85</v>
      </c>
      <c r="P15" s="71">
        <v>225.3</v>
      </c>
      <c r="Q15" s="71">
        <v>225.3</v>
      </c>
      <c r="R15" s="71">
        <v>207.3</v>
      </c>
      <c r="S15" s="71">
        <v>229.6</v>
      </c>
      <c r="T15" s="71">
        <v>226.2</v>
      </c>
      <c r="U15" s="71">
        <v>221.25</v>
      </c>
      <c r="V15" s="71">
        <v>2963</v>
      </c>
    </row>
    <row r="16" spans="1:22" x14ac:dyDescent="0.3">
      <c r="A16" s="1"/>
      <c r="B16" s="69" t="s">
        <v>606</v>
      </c>
      <c r="C16" s="69" t="s">
        <v>976</v>
      </c>
      <c r="D16" s="69" t="s">
        <v>67</v>
      </c>
      <c r="E16" s="70" t="s">
        <v>598</v>
      </c>
      <c r="F16" s="71">
        <v>2448.5</v>
      </c>
      <c r="G16" s="71">
        <v>2242.15</v>
      </c>
      <c r="H16" s="71">
        <v>2509.65</v>
      </c>
      <c r="I16" s="71">
        <v>2578.9499999999998</v>
      </c>
      <c r="J16" s="71">
        <v>2381.4</v>
      </c>
      <c r="K16" s="71">
        <v>2351.35</v>
      </c>
      <c r="L16" s="71">
        <v>2077.6</v>
      </c>
      <c r="M16" s="71">
        <v>2416.5</v>
      </c>
      <c r="N16" s="71">
        <v>2061.9</v>
      </c>
      <c r="O16" s="71">
        <v>2487.3000000000002</v>
      </c>
      <c r="P16" s="71">
        <v>2349.4</v>
      </c>
      <c r="Q16" s="71">
        <v>2149.9499999999998</v>
      </c>
      <c r="R16" s="71">
        <v>2313.25</v>
      </c>
      <c r="S16" s="71">
        <v>2244.4</v>
      </c>
      <c r="T16" s="71">
        <v>2112.3000000000002</v>
      </c>
      <c r="U16" s="71">
        <v>2218</v>
      </c>
      <c r="V16" s="71">
        <v>36942.6</v>
      </c>
    </row>
    <row r="17" spans="1:22" x14ac:dyDescent="0.3">
      <c r="A17" s="1"/>
      <c r="B17" s="69" t="s">
        <v>210</v>
      </c>
      <c r="C17" s="69" t="s">
        <v>977</v>
      </c>
      <c r="D17" s="69" t="s">
        <v>67</v>
      </c>
      <c r="E17" s="70" t="s">
        <v>598</v>
      </c>
      <c r="F17" s="71">
        <v>272.7</v>
      </c>
      <c r="G17" s="71">
        <v>257.95</v>
      </c>
      <c r="H17" s="71">
        <v>260.3</v>
      </c>
      <c r="I17" s="71">
        <v>272.85000000000002</v>
      </c>
      <c r="J17" s="71">
        <v>262.25</v>
      </c>
      <c r="K17" s="71">
        <v>253.75</v>
      </c>
      <c r="L17" s="71">
        <v>258</v>
      </c>
      <c r="M17" s="71">
        <v>260.10000000000002</v>
      </c>
      <c r="N17" s="71">
        <v>245.8</v>
      </c>
      <c r="O17" s="71">
        <v>240.8</v>
      </c>
      <c r="P17" s="71">
        <v>242.5</v>
      </c>
      <c r="Q17" s="71">
        <v>235.2</v>
      </c>
      <c r="R17" s="71">
        <v>231.5</v>
      </c>
      <c r="S17" s="71">
        <v>227.8</v>
      </c>
      <c r="T17" s="71">
        <v>232.55</v>
      </c>
      <c r="U17" s="71">
        <v>223.9</v>
      </c>
      <c r="V17" s="71">
        <v>3977.95</v>
      </c>
    </row>
    <row r="18" spans="1:22" x14ac:dyDescent="0.3">
      <c r="A18" s="1"/>
      <c r="B18" s="69" t="s">
        <v>611</v>
      </c>
      <c r="C18" s="69" t="s">
        <v>1106</v>
      </c>
      <c r="D18" s="69" t="s">
        <v>67</v>
      </c>
      <c r="E18" s="70" t="s">
        <v>598</v>
      </c>
      <c r="F18" s="71"/>
      <c r="G18" s="71"/>
      <c r="H18" s="71"/>
      <c r="I18" s="71"/>
      <c r="J18" s="71"/>
      <c r="K18" s="71"/>
      <c r="L18" s="71"/>
      <c r="M18" s="71"/>
      <c r="N18" s="71"/>
      <c r="O18" s="71"/>
      <c r="P18" s="71"/>
      <c r="Q18" s="71"/>
      <c r="R18" s="71"/>
      <c r="S18" s="71"/>
      <c r="T18" s="71"/>
      <c r="U18" s="71"/>
      <c r="V18" s="71">
        <v>0</v>
      </c>
    </row>
    <row r="19" spans="1:22" x14ac:dyDescent="0.3">
      <c r="A19" s="1"/>
      <c r="B19" s="69" t="s">
        <v>611</v>
      </c>
      <c r="C19" s="69" t="s">
        <v>1107</v>
      </c>
      <c r="D19" s="69" t="s">
        <v>67</v>
      </c>
      <c r="E19" s="70" t="s">
        <v>598</v>
      </c>
      <c r="F19" s="71"/>
      <c r="G19" s="71"/>
      <c r="H19" s="71"/>
      <c r="I19" s="71"/>
      <c r="J19" s="71"/>
      <c r="K19" s="71"/>
      <c r="L19" s="71"/>
      <c r="M19" s="71"/>
      <c r="N19" s="71"/>
      <c r="O19" s="71"/>
      <c r="P19" s="71"/>
      <c r="Q19" s="71"/>
      <c r="R19" s="71"/>
      <c r="S19" s="71"/>
      <c r="T19" s="71"/>
      <c r="U19" s="71"/>
      <c r="V19" s="71">
        <v>0</v>
      </c>
    </row>
    <row r="20" spans="1:22" x14ac:dyDescent="0.3">
      <c r="A20" s="1"/>
      <c r="B20" s="69" t="s">
        <v>214</v>
      </c>
      <c r="C20" s="69" t="s">
        <v>978</v>
      </c>
      <c r="D20" s="69" t="s">
        <v>67</v>
      </c>
      <c r="E20" s="70" t="s">
        <v>598</v>
      </c>
      <c r="F20" s="71">
        <v>1172.0999999999999</v>
      </c>
      <c r="G20" s="71">
        <v>1370.6</v>
      </c>
      <c r="H20" s="71">
        <v>1813.1</v>
      </c>
      <c r="I20" s="71">
        <v>1393.8</v>
      </c>
      <c r="J20" s="71">
        <v>1369.35</v>
      </c>
      <c r="K20" s="71">
        <v>968.25</v>
      </c>
      <c r="L20" s="71">
        <v>1195.3499999999999</v>
      </c>
      <c r="M20" s="71">
        <v>1481.35</v>
      </c>
      <c r="N20" s="71">
        <v>1150.8499999999999</v>
      </c>
      <c r="O20" s="71">
        <v>1396.95</v>
      </c>
      <c r="P20" s="71">
        <v>1525.45</v>
      </c>
      <c r="Q20" s="71">
        <v>1313</v>
      </c>
      <c r="R20" s="71">
        <v>1222.25</v>
      </c>
      <c r="S20" s="71">
        <v>1034.6500000000001</v>
      </c>
      <c r="T20" s="71">
        <v>1131.5999999999999</v>
      </c>
      <c r="U20" s="71">
        <v>957.45</v>
      </c>
      <c r="V20" s="71">
        <v>20496.099999999999</v>
      </c>
    </row>
    <row r="21" spans="1:22" x14ac:dyDescent="0.3">
      <c r="A21" s="1"/>
      <c r="B21" s="69" t="s">
        <v>214</v>
      </c>
      <c r="C21" s="69" t="s">
        <v>979</v>
      </c>
      <c r="D21" s="69" t="s">
        <v>67</v>
      </c>
      <c r="E21" s="70" t="s">
        <v>598</v>
      </c>
      <c r="F21" s="71">
        <v>407.75</v>
      </c>
      <c r="G21" s="71">
        <v>400.35</v>
      </c>
      <c r="H21" s="71">
        <v>492.85</v>
      </c>
      <c r="I21" s="71">
        <v>506.5</v>
      </c>
      <c r="J21" s="71">
        <v>484.85</v>
      </c>
      <c r="K21" s="71">
        <v>494.25</v>
      </c>
      <c r="L21" s="71">
        <v>303.39999999999998</v>
      </c>
      <c r="M21" s="71">
        <v>450.35</v>
      </c>
      <c r="N21" s="71">
        <v>366.75</v>
      </c>
      <c r="O21" s="71">
        <v>499.65</v>
      </c>
      <c r="P21" s="71">
        <v>463.6</v>
      </c>
      <c r="Q21" s="71">
        <v>445.35</v>
      </c>
      <c r="R21" s="71">
        <v>446.8</v>
      </c>
      <c r="S21" s="71">
        <v>433.8</v>
      </c>
      <c r="T21" s="71">
        <v>414.15</v>
      </c>
      <c r="U21" s="71">
        <v>95.2</v>
      </c>
      <c r="V21" s="71">
        <v>6705.6</v>
      </c>
    </row>
    <row r="22" spans="1:22" x14ac:dyDescent="0.3">
      <c r="A22" s="1"/>
      <c r="B22" s="69" t="s">
        <v>615</v>
      </c>
      <c r="C22" s="69" t="s">
        <v>1108</v>
      </c>
      <c r="D22" s="69" t="s">
        <v>67</v>
      </c>
      <c r="E22" s="70" t="s">
        <v>600</v>
      </c>
      <c r="F22" s="71">
        <v>9</v>
      </c>
      <c r="G22" s="71">
        <v>7.5</v>
      </c>
      <c r="H22" s="71">
        <v>8.6</v>
      </c>
      <c r="I22" s="71">
        <v>9.1999999999999993</v>
      </c>
      <c r="J22" s="71">
        <v>9.65</v>
      </c>
      <c r="K22" s="71">
        <v>8.6999999999999993</v>
      </c>
      <c r="L22" s="71">
        <v>9.25</v>
      </c>
      <c r="M22" s="71">
        <v>9.1</v>
      </c>
      <c r="N22" s="71">
        <v>9.35</v>
      </c>
      <c r="O22" s="71">
        <v>9.1999999999999993</v>
      </c>
      <c r="P22" s="71">
        <v>9.35</v>
      </c>
      <c r="Q22" s="71">
        <v>8.85</v>
      </c>
      <c r="R22" s="71">
        <v>8.85</v>
      </c>
      <c r="S22" s="71">
        <v>9</v>
      </c>
      <c r="T22" s="71">
        <v>8.9499999999999993</v>
      </c>
      <c r="U22" s="71">
        <v>8.5</v>
      </c>
      <c r="V22" s="71">
        <v>143.05000000000001</v>
      </c>
    </row>
    <row r="23" spans="1:22" x14ac:dyDescent="0.3">
      <c r="A23" s="1"/>
      <c r="B23" s="69" t="s">
        <v>59</v>
      </c>
      <c r="C23" s="69" t="s">
        <v>980</v>
      </c>
      <c r="D23" s="69" t="s">
        <v>67</v>
      </c>
      <c r="E23" s="70" t="s">
        <v>598</v>
      </c>
      <c r="F23" s="71">
        <v>165.7</v>
      </c>
      <c r="G23" s="71">
        <v>165.6</v>
      </c>
      <c r="H23" s="71">
        <v>165.6</v>
      </c>
      <c r="I23" s="71">
        <v>158.80000000000001</v>
      </c>
      <c r="J23" s="71">
        <v>163</v>
      </c>
      <c r="K23" s="71">
        <v>161.1</v>
      </c>
      <c r="L23" s="71">
        <v>165</v>
      </c>
      <c r="M23" s="71">
        <v>165.15</v>
      </c>
      <c r="N23" s="71">
        <v>104.25</v>
      </c>
      <c r="O23" s="71">
        <v>165.55</v>
      </c>
      <c r="P23" s="71">
        <v>109.05</v>
      </c>
      <c r="Q23" s="71">
        <v>167.2</v>
      </c>
      <c r="R23" s="71">
        <v>167.05</v>
      </c>
      <c r="S23" s="71">
        <v>166.25</v>
      </c>
      <c r="T23" s="71">
        <v>165.65</v>
      </c>
      <c r="U23" s="71">
        <v>164.25</v>
      </c>
      <c r="V23" s="71">
        <v>2519.1999999999998</v>
      </c>
    </row>
    <row r="24" spans="1:22" x14ac:dyDescent="0.3">
      <c r="A24" s="1"/>
      <c r="B24" s="69" t="s">
        <v>59</v>
      </c>
      <c r="C24" s="69" t="s">
        <v>981</v>
      </c>
      <c r="D24" s="69" t="s">
        <v>67</v>
      </c>
      <c r="E24" s="70" t="s">
        <v>598</v>
      </c>
      <c r="F24" s="71">
        <v>333.75</v>
      </c>
      <c r="G24" s="71">
        <v>316.14999999999998</v>
      </c>
      <c r="H24" s="71">
        <v>330.5</v>
      </c>
      <c r="I24" s="71">
        <v>320.35000000000002</v>
      </c>
      <c r="J24" s="71">
        <v>296.7</v>
      </c>
      <c r="K24" s="71">
        <v>300.89999999999998</v>
      </c>
      <c r="L24" s="71">
        <v>301.05</v>
      </c>
      <c r="M24" s="71">
        <v>300.89999999999998</v>
      </c>
      <c r="N24" s="71">
        <v>294.95</v>
      </c>
      <c r="O24" s="71">
        <v>212.35</v>
      </c>
      <c r="P24" s="71">
        <v>293.89999999999998</v>
      </c>
      <c r="Q24" s="71">
        <v>300.85000000000002</v>
      </c>
      <c r="R24" s="71">
        <v>306.10000000000002</v>
      </c>
      <c r="S24" s="71">
        <v>296.64999999999998</v>
      </c>
      <c r="T24" s="71">
        <v>294.2</v>
      </c>
      <c r="U24" s="71">
        <v>294.10000000000002</v>
      </c>
      <c r="V24" s="71">
        <v>4793.3999999999996</v>
      </c>
    </row>
    <row r="25" spans="1:22" x14ac:dyDescent="0.3">
      <c r="A25" s="1"/>
      <c r="B25" s="69" t="s">
        <v>59</v>
      </c>
      <c r="C25" s="69" t="s">
        <v>982</v>
      </c>
      <c r="D25" s="69" t="s">
        <v>67</v>
      </c>
      <c r="E25" s="70" t="s">
        <v>598</v>
      </c>
      <c r="F25" s="71">
        <v>2113.4499999999998</v>
      </c>
      <c r="G25" s="71">
        <v>2114.6</v>
      </c>
      <c r="H25" s="71">
        <v>2120.8000000000002</v>
      </c>
      <c r="I25" s="71">
        <v>2015.75</v>
      </c>
      <c r="J25" s="71">
        <v>1931.95</v>
      </c>
      <c r="K25" s="71">
        <v>1919.45</v>
      </c>
      <c r="L25" s="71">
        <v>1914.3</v>
      </c>
      <c r="M25" s="71">
        <v>1918.7</v>
      </c>
      <c r="N25" s="71">
        <v>1922.25</v>
      </c>
      <c r="O25" s="71">
        <v>1927.2</v>
      </c>
      <c r="P25" s="71">
        <v>1929.6</v>
      </c>
      <c r="Q25" s="71">
        <v>1920.6</v>
      </c>
      <c r="R25" s="71">
        <v>1938.15</v>
      </c>
      <c r="S25" s="71">
        <v>1938.65</v>
      </c>
      <c r="T25" s="71">
        <v>1929.5</v>
      </c>
      <c r="U25" s="71">
        <v>1932.5</v>
      </c>
      <c r="V25" s="71">
        <v>31487.45</v>
      </c>
    </row>
    <row r="26" spans="1:22" x14ac:dyDescent="0.3">
      <c r="A26" s="1"/>
      <c r="B26" s="69" t="s">
        <v>59</v>
      </c>
      <c r="C26" s="69" t="s">
        <v>1109</v>
      </c>
      <c r="D26" s="69" t="s">
        <v>67</v>
      </c>
      <c r="E26" s="70" t="s">
        <v>598</v>
      </c>
      <c r="F26" s="71"/>
      <c r="G26" s="71"/>
      <c r="H26" s="71"/>
      <c r="I26" s="71"/>
      <c r="J26" s="71"/>
      <c r="K26" s="71"/>
      <c r="L26" s="71"/>
      <c r="M26" s="71"/>
      <c r="N26" s="71"/>
      <c r="O26" s="71"/>
      <c r="P26" s="71"/>
      <c r="Q26" s="71"/>
      <c r="R26" s="71"/>
      <c r="S26" s="71"/>
      <c r="T26" s="71"/>
      <c r="U26" s="71"/>
      <c r="V26" s="71">
        <v>0</v>
      </c>
    </row>
    <row r="27" spans="1:22" x14ac:dyDescent="0.3">
      <c r="A27" s="1"/>
      <c r="B27" s="69" t="s">
        <v>59</v>
      </c>
      <c r="C27" s="69" t="s">
        <v>1110</v>
      </c>
      <c r="D27" s="69" t="s">
        <v>67</v>
      </c>
      <c r="E27" s="70" t="s">
        <v>599</v>
      </c>
      <c r="F27" s="71"/>
      <c r="G27" s="71"/>
      <c r="H27" s="71"/>
      <c r="I27" s="71"/>
      <c r="J27" s="71"/>
      <c r="K27" s="71"/>
      <c r="L27" s="71"/>
      <c r="M27" s="71"/>
      <c r="N27" s="71"/>
      <c r="O27" s="71"/>
      <c r="P27" s="71"/>
      <c r="Q27" s="71"/>
      <c r="R27" s="71"/>
      <c r="S27" s="71"/>
      <c r="T27" s="71"/>
      <c r="U27" s="71"/>
      <c r="V27" s="71">
        <v>0</v>
      </c>
    </row>
    <row r="28" spans="1:22" x14ac:dyDescent="0.3">
      <c r="A28" s="1"/>
      <c r="B28" s="69" t="s">
        <v>59</v>
      </c>
      <c r="C28" s="69" t="s">
        <v>1110</v>
      </c>
      <c r="D28" s="69" t="s">
        <v>1111</v>
      </c>
      <c r="E28" s="70" t="s">
        <v>599</v>
      </c>
      <c r="F28" s="71"/>
      <c r="G28" s="71"/>
      <c r="H28" s="71"/>
      <c r="I28" s="71"/>
      <c r="J28" s="71"/>
      <c r="K28" s="71"/>
      <c r="L28" s="71"/>
      <c r="M28" s="71"/>
      <c r="N28" s="71"/>
      <c r="O28" s="71"/>
      <c r="P28" s="71"/>
      <c r="Q28" s="71"/>
      <c r="R28" s="71"/>
      <c r="S28" s="71"/>
      <c r="T28" s="71"/>
      <c r="U28" s="71"/>
      <c r="V28" s="71">
        <v>0</v>
      </c>
    </row>
    <row r="29" spans="1:22" x14ac:dyDescent="0.3">
      <c r="A29" s="1"/>
      <c r="B29" s="69" t="s">
        <v>59</v>
      </c>
      <c r="C29" s="69" t="s">
        <v>1112</v>
      </c>
      <c r="D29" s="69" t="s">
        <v>67</v>
      </c>
      <c r="E29" s="70" t="s">
        <v>599</v>
      </c>
      <c r="F29" s="71"/>
      <c r="G29" s="71"/>
      <c r="H29" s="71"/>
      <c r="I29" s="71"/>
      <c r="J29" s="71"/>
      <c r="K29" s="71"/>
      <c r="L29" s="71"/>
      <c r="M29" s="71"/>
      <c r="N29" s="71"/>
      <c r="O29" s="71"/>
      <c r="P29" s="71"/>
      <c r="Q29" s="71"/>
      <c r="R29" s="71"/>
      <c r="S29" s="71"/>
      <c r="T29" s="71">
        <v>4.25</v>
      </c>
      <c r="U29" s="71"/>
      <c r="V29" s="71">
        <v>4.25</v>
      </c>
    </row>
    <row r="30" spans="1:22" x14ac:dyDescent="0.3">
      <c r="A30" s="1"/>
      <c r="B30" s="69" t="s">
        <v>639</v>
      </c>
      <c r="C30" s="69" t="s">
        <v>983</v>
      </c>
      <c r="D30" s="69" t="s">
        <v>1113</v>
      </c>
      <c r="E30" s="70" t="s">
        <v>598</v>
      </c>
      <c r="F30" s="71">
        <v>110.4</v>
      </c>
      <c r="G30" s="71">
        <v>93.95</v>
      </c>
      <c r="H30" s="71">
        <v>158.35</v>
      </c>
      <c r="I30" s="71">
        <v>169.9</v>
      </c>
      <c r="J30" s="71">
        <v>158.19999999999999</v>
      </c>
      <c r="K30" s="71">
        <v>166.9</v>
      </c>
      <c r="L30" s="71">
        <v>184.3</v>
      </c>
      <c r="M30" s="71">
        <v>154.44999999999999</v>
      </c>
      <c r="N30" s="71">
        <v>137.35</v>
      </c>
      <c r="O30" s="71">
        <v>137.35</v>
      </c>
      <c r="P30" s="71">
        <v>139.6</v>
      </c>
      <c r="Q30" s="71">
        <v>126.4</v>
      </c>
      <c r="R30" s="71">
        <v>130.1</v>
      </c>
      <c r="S30" s="71">
        <v>123.35</v>
      </c>
      <c r="T30" s="71">
        <v>108.05</v>
      </c>
      <c r="U30" s="71">
        <v>115.2</v>
      </c>
      <c r="V30" s="71">
        <v>2213.85</v>
      </c>
    </row>
    <row r="31" spans="1:22" x14ac:dyDescent="0.3">
      <c r="A31" s="1"/>
      <c r="B31" s="69" t="s">
        <v>639</v>
      </c>
      <c r="C31" s="69" t="s">
        <v>984</v>
      </c>
      <c r="D31" s="69" t="s">
        <v>67</v>
      </c>
      <c r="E31" s="70" t="s">
        <v>598</v>
      </c>
      <c r="F31" s="71">
        <v>87.2</v>
      </c>
      <c r="G31" s="71">
        <v>85.35</v>
      </c>
      <c r="H31" s="71">
        <v>109</v>
      </c>
      <c r="I31" s="71">
        <v>103.2</v>
      </c>
      <c r="J31" s="71">
        <v>92.5</v>
      </c>
      <c r="K31" s="71">
        <v>73.8</v>
      </c>
      <c r="L31" s="71">
        <v>125.7</v>
      </c>
      <c r="M31" s="71">
        <v>112.25</v>
      </c>
      <c r="N31" s="71">
        <v>98.5</v>
      </c>
      <c r="O31" s="71">
        <v>101.75</v>
      </c>
      <c r="P31" s="71">
        <v>100</v>
      </c>
      <c r="Q31" s="71">
        <v>93.95</v>
      </c>
      <c r="R31" s="71">
        <v>94.75</v>
      </c>
      <c r="S31" s="71">
        <v>94.4</v>
      </c>
      <c r="T31" s="71">
        <v>92.1</v>
      </c>
      <c r="U31" s="71">
        <v>86.75</v>
      </c>
      <c r="V31" s="71">
        <v>1551.2</v>
      </c>
    </row>
    <row r="32" spans="1:22" x14ac:dyDescent="0.3">
      <c r="A32" s="1"/>
      <c r="B32" s="69" t="s">
        <v>639</v>
      </c>
      <c r="C32" s="69" t="s">
        <v>985</v>
      </c>
      <c r="D32" s="69" t="s">
        <v>67</v>
      </c>
      <c r="E32" s="70" t="s">
        <v>598</v>
      </c>
      <c r="F32" s="71">
        <v>119.5</v>
      </c>
      <c r="G32" s="71">
        <v>114.95</v>
      </c>
      <c r="H32" s="71">
        <v>154.94999999999999</v>
      </c>
      <c r="I32" s="71">
        <v>143.25</v>
      </c>
      <c r="J32" s="71">
        <v>129.9</v>
      </c>
      <c r="K32" s="71">
        <v>41.95</v>
      </c>
      <c r="L32" s="71">
        <v>97.5</v>
      </c>
      <c r="M32" s="71">
        <v>152.85</v>
      </c>
      <c r="N32" s="71">
        <v>126.75</v>
      </c>
      <c r="O32" s="71">
        <v>132.19999999999999</v>
      </c>
      <c r="P32" s="71">
        <v>136.65</v>
      </c>
      <c r="Q32" s="71">
        <v>131.35</v>
      </c>
      <c r="R32" s="71">
        <v>135.19999999999999</v>
      </c>
      <c r="S32" s="71">
        <v>131.75</v>
      </c>
      <c r="T32" s="71">
        <v>129.94999999999999</v>
      </c>
      <c r="U32" s="71">
        <v>122.35</v>
      </c>
      <c r="V32" s="71">
        <v>2001.05</v>
      </c>
    </row>
    <row r="33" spans="1:22" x14ac:dyDescent="0.3">
      <c r="A33" s="1"/>
      <c r="B33" s="69" t="s">
        <v>639</v>
      </c>
      <c r="C33" s="69" t="s">
        <v>986</v>
      </c>
      <c r="D33" s="69" t="s">
        <v>1113</v>
      </c>
      <c r="E33" s="70" t="s">
        <v>598</v>
      </c>
      <c r="F33" s="71">
        <v>62.05</v>
      </c>
      <c r="G33" s="71">
        <v>55.4</v>
      </c>
      <c r="H33" s="71">
        <v>58.25</v>
      </c>
      <c r="I33" s="71">
        <v>52.5</v>
      </c>
      <c r="J33" s="71">
        <v>55.1</v>
      </c>
      <c r="K33" s="71">
        <v>51.75</v>
      </c>
      <c r="L33" s="71">
        <v>54.25</v>
      </c>
      <c r="M33" s="71">
        <v>50.65</v>
      </c>
      <c r="N33" s="71">
        <v>48.75</v>
      </c>
      <c r="O33" s="71">
        <v>47.55</v>
      </c>
      <c r="P33" s="71">
        <v>47.55</v>
      </c>
      <c r="Q33" s="71">
        <v>46.05</v>
      </c>
      <c r="R33" s="71">
        <v>41.45</v>
      </c>
      <c r="S33" s="71">
        <v>48.1</v>
      </c>
      <c r="T33" s="71">
        <v>44.1</v>
      </c>
      <c r="U33" s="71">
        <v>44.4</v>
      </c>
      <c r="V33" s="71">
        <v>807.9</v>
      </c>
    </row>
    <row r="34" spans="1:22" x14ac:dyDescent="0.3">
      <c r="A34" s="1"/>
      <c r="B34" s="69" t="s">
        <v>604</v>
      </c>
      <c r="C34" s="69" t="s">
        <v>987</v>
      </c>
      <c r="D34" s="69" t="s">
        <v>67</v>
      </c>
      <c r="E34" s="70" t="s">
        <v>598</v>
      </c>
      <c r="F34" s="71">
        <v>2756.75</v>
      </c>
      <c r="G34" s="71">
        <v>2712.9</v>
      </c>
      <c r="H34" s="71">
        <v>2806.65</v>
      </c>
      <c r="I34" s="71">
        <v>2824.55</v>
      </c>
      <c r="J34" s="71">
        <v>2918.35</v>
      </c>
      <c r="K34" s="71">
        <v>3137.8</v>
      </c>
      <c r="L34" s="71">
        <v>3138.1</v>
      </c>
      <c r="M34" s="71">
        <v>3098.8</v>
      </c>
      <c r="N34" s="71">
        <v>2937.35</v>
      </c>
      <c r="O34" s="71">
        <v>2827.05</v>
      </c>
      <c r="P34" s="71">
        <v>2714.45</v>
      </c>
      <c r="Q34" s="71">
        <v>2720.8</v>
      </c>
      <c r="R34" s="71">
        <v>2740.9</v>
      </c>
      <c r="S34" s="71">
        <v>2730.85</v>
      </c>
      <c r="T34" s="71">
        <v>2827.45</v>
      </c>
      <c r="U34" s="71">
        <v>2945.15</v>
      </c>
      <c r="V34" s="71">
        <v>45837.9</v>
      </c>
    </row>
    <row r="35" spans="1:22" x14ac:dyDescent="0.3">
      <c r="A35" s="1"/>
      <c r="B35" s="69" t="s">
        <v>233</v>
      </c>
      <c r="C35" s="69" t="s">
        <v>988</v>
      </c>
      <c r="D35" s="69" t="s">
        <v>67</v>
      </c>
      <c r="E35" s="70" t="s">
        <v>598</v>
      </c>
      <c r="F35" s="71">
        <v>175.45</v>
      </c>
      <c r="G35" s="71">
        <v>176.6</v>
      </c>
      <c r="H35" s="71">
        <v>173.65</v>
      </c>
      <c r="I35" s="71">
        <v>176.9</v>
      </c>
      <c r="J35" s="71">
        <v>178</v>
      </c>
      <c r="K35" s="71">
        <v>175.43049999999999</v>
      </c>
      <c r="L35" s="71">
        <v>177.2</v>
      </c>
      <c r="M35" s="71">
        <v>175.75</v>
      </c>
      <c r="N35" s="71">
        <v>176.15</v>
      </c>
      <c r="O35" s="71">
        <v>177.75</v>
      </c>
      <c r="P35" s="71">
        <v>176.85</v>
      </c>
      <c r="Q35" s="71">
        <v>176.05</v>
      </c>
      <c r="R35" s="71">
        <v>176.8</v>
      </c>
      <c r="S35" s="71">
        <v>176.15</v>
      </c>
      <c r="T35" s="71">
        <v>174.1</v>
      </c>
      <c r="U35" s="71">
        <v>173.7</v>
      </c>
      <c r="V35" s="71">
        <v>2816.5304999999998</v>
      </c>
    </row>
    <row r="36" spans="1:22" x14ac:dyDescent="0.3">
      <c r="A36" s="1"/>
      <c r="B36" s="69" t="s">
        <v>233</v>
      </c>
      <c r="C36" s="69" t="s">
        <v>989</v>
      </c>
      <c r="D36" s="69" t="s">
        <v>67</v>
      </c>
      <c r="E36" s="70" t="s">
        <v>598</v>
      </c>
      <c r="F36" s="71">
        <v>78.55</v>
      </c>
      <c r="G36" s="71">
        <v>79</v>
      </c>
      <c r="H36" s="71">
        <v>78.349999999999994</v>
      </c>
      <c r="I36" s="71">
        <v>72.8</v>
      </c>
      <c r="J36" s="71">
        <v>80.650000000000006</v>
      </c>
      <c r="K36" s="71">
        <v>80.102000000000004</v>
      </c>
      <c r="L36" s="71">
        <v>76.95</v>
      </c>
      <c r="M36" s="71">
        <v>78.25</v>
      </c>
      <c r="N36" s="71">
        <v>89.8</v>
      </c>
      <c r="O36" s="71">
        <v>116.15</v>
      </c>
      <c r="P36" s="71">
        <v>118.15</v>
      </c>
      <c r="Q36" s="71">
        <v>117.9</v>
      </c>
      <c r="R36" s="71">
        <v>120.5</v>
      </c>
      <c r="S36" s="71">
        <v>122.5</v>
      </c>
      <c r="T36" s="71">
        <v>119.1</v>
      </c>
      <c r="U36" s="71">
        <v>129.55000000000001</v>
      </c>
      <c r="V36" s="71">
        <v>1558.3019999999999</v>
      </c>
    </row>
    <row r="37" spans="1:22" x14ac:dyDescent="0.3">
      <c r="A37" s="1"/>
      <c r="B37" s="69" t="s">
        <v>233</v>
      </c>
      <c r="C37" s="69" t="s">
        <v>1114</v>
      </c>
      <c r="D37" s="69" t="s">
        <v>240</v>
      </c>
      <c r="E37" s="70" t="s">
        <v>599</v>
      </c>
      <c r="F37" s="71">
        <v>67.599999999999994</v>
      </c>
      <c r="G37" s="71"/>
      <c r="H37" s="71"/>
      <c r="I37" s="71">
        <v>5.65</v>
      </c>
      <c r="J37" s="71"/>
      <c r="K37" s="71">
        <v>1.651</v>
      </c>
      <c r="L37" s="71"/>
      <c r="M37" s="71"/>
      <c r="N37" s="71"/>
      <c r="O37" s="71"/>
      <c r="P37" s="71"/>
      <c r="Q37" s="71"/>
      <c r="R37" s="71"/>
      <c r="S37" s="71"/>
      <c r="T37" s="71"/>
      <c r="U37" s="71"/>
      <c r="V37" s="71">
        <v>74.900999999999996</v>
      </c>
    </row>
    <row r="38" spans="1:22" x14ac:dyDescent="0.3">
      <c r="A38" s="1"/>
      <c r="B38" s="69" t="s">
        <v>635</v>
      </c>
      <c r="C38" s="69" t="s">
        <v>990</v>
      </c>
      <c r="D38" s="69" t="s">
        <v>67</v>
      </c>
      <c r="E38" s="70" t="s">
        <v>598</v>
      </c>
      <c r="F38" s="71">
        <v>44.1</v>
      </c>
      <c r="G38" s="71">
        <v>45.9</v>
      </c>
      <c r="H38" s="71">
        <v>46.15</v>
      </c>
      <c r="I38" s="71">
        <v>46.8</v>
      </c>
      <c r="J38" s="71">
        <v>43.25</v>
      </c>
      <c r="K38" s="71">
        <v>42.35</v>
      </c>
      <c r="L38" s="71">
        <v>42.1</v>
      </c>
      <c r="M38" s="71">
        <v>42.7</v>
      </c>
      <c r="N38" s="71">
        <v>42</v>
      </c>
      <c r="O38" s="71">
        <v>43.15</v>
      </c>
      <c r="P38" s="71">
        <v>44.2</v>
      </c>
      <c r="Q38" s="71">
        <v>43.1</v>
      </c>
      <c r="R38" s="71">
        <v>42.3</v>
      </c>
      <c r="S38" s="71">
        <v>43.65</v>
      </c>
      <c r="T38" s="71">
        <v>40.6</v>
      </c>
      <c r="U38" s="71">
        <v>44.15</v>
      </c>
      <c r="V38" s="71">
        <v>696.5</v>
      </c>
    </row>
    <row r="39" spans="1:22" x14ac:dyDescent="0.3">
      <c r="A39" s="1"/>
      <c r="B39" s="69" t="s">
        <v>64</v>
      </c>
      <c r="C39" s="69" t="s">
        <v>65</v>
      </c>
      <c r="D39" s="69" t="s">
        <v>67</v>
      </c>
      <c r="E39" s="70" t="s">
        <v>598</v>
      </c>
      <c r="F39" s="71">
        <v>14071.75</v>
      </c>
      <c r="G39" s="71">
        <v>14608.05</v>
      </c>
      <c r="H39" s="71">
        <v>14577</v>
      </c>
      <c r="I39" s="71">
        <v>14891.1</v>
      </c>
      <c r="J39" s="71">
        <v>14386.9</v>
      </c>
      <c r="K39" s="71">
        <v>14839.05</v>
      </c>
      <c r="L39" s="71">
        <v>14963.9</v>
      </c>
      <c r="M39" s="71">
        <v>14959</v>
      </c>
      <c r="N39" s="71">
        <v>14968.4</v>
      </c>
      <c r="O39" s="71">
        <v>14441.725</v>
      </c>
      <c r="P39" s="71">
        <v>14671.75</v>
      </c>
      <c r="Q39" s="71">
        <v>15114</v>
      </c>
      <c r="R39" s="71">
        <v>15159.85</v>
      </c>
      <c r="S39" s="71">
        <v>14800.4</v>
      </c>
      <c r="T39" s="71">
        <v>15200.6</v>
      </c>
      <c r="U39" s="71">
        <v>15081.8</v>
      </c>
      <c r="V39" s="71">
        <v>236735.27499999999</v>
      </c>
    </row>
    <row r="40" spans="1:22" x14ac:dyDescent="0.3">
      <c r="A40" s="1"/>
      <c r="B40" s="69" t="s">
        <v>64</v>
      </c>
      <c r="C40" s="69" t="s">
        <v>991</v>
      </c>
      <c r="D40" s="69" t="s">
        <v>67</v>
      </c>
      <c r="E40" s="70" t="s">
        <v>598</v>
      </c>
      <c r="F40" s="71">
        <v>4806.3999999999996</v>
      </c>
      <c r="G40" s="71">
        <v>4978.1499999999996</v>
      </c>
      <c r="H40" s="71">
        <v>4976.2</v>
      </c>
      <c r="I40" s="71">
        <v>5126.55</v>
      </c>
      <c r="J40" s="71">
        <v>5003.6499999999996</v>
      </c>
      <c r="K40" s="71">
        <v>5104.3</v>
      </c>
      <c r="L40" s="71">
        <v>5145</v>
      </c>
      <c r="M40" s="71">
        <v>5141.6499999999996</v>
      </c>
      <c r="N40" s="71">
        <v>5149.8500000000004</v>
      </c>
      <c r="O40" s="71">
        <v>4944.24</v>
      </c>
      <c r="P40" s="71">
        <v>5015.55</v>
      </c>
      <c r="Q40" s="71">
        <v>5182.1000000000004</v>
      </c>
      <c r="R40" s="71">
        <v>5191.3</v>
      </c>
      <c r="S40" s="71">
        <v>5050.3</v>
      </c>
      <c r="T40" s="71">
        <v>5192.7</v>
      </c>
      <c r="U40" s="71">
        <v>5121.95</v>
      </c>
      <c r="V40" s="71">
        <v>81129.89</v>
      </c>
    </row>
    <row r="41" spans="1:22" x14ac:dyDescent="0.3">
      <c r="A41" s="1"/>
      <c r="B41" s="69" t="s">
        <v>64</v>
      </c>
      <c r="C41" s="69" t="s">
        <v>1115</v>
      </c>
      <c r="D41" s="69" t="s">
        <v>1116</v>
      </c>
      <c r="E41" s="70" t="s">
        <v>599</v>
      </c>
      <c r="F41" s="71"/>
      <c r="G41" s="71"/>
      <c r="H41" s="71"/>
      <c r="I41" s="71"/>
      <c r="J41" s="71"/>
      <c r="K41" s="71"/>
      <c r="L41" s="71"/>
      <c r="M41" s="71"/>
      <c r="N41" s="71"/>
      <c r="O41" s="71"/>
      <c r="P41" s="71"/>
      <c r="Q41" s="71"/>
      <c r="R41" s="71"/>
      <c r="S41" s="71"/>
      <c r="T41" s="71"/>
      <c r="U41" s="71"/>
      <c r="V41" s="71">
        <v>0</v>
      </c>
    </row>
    <row r="42" spans="1:22" x14ac:dyDescent="0.3">
      <c r="A42" s="1"/>
      <c r="B42" s="69" t="s">
        <v>64</v>
      </c>
      <c r="C42" s="69" t="s">
        <v>1115</v>
      </c>
      <c r="D42" s="69" t="s">
        <v>1117</v>
      </c>
      <c r="E42" s="70" t="s">
        <v>599</v>
      </c>
      <c r="F42" s="71"/>
      <c r="G42" s="71"/>
      <c r="H42" s="71"/>
      <c r="I42" s="71"/>
      <c r="J42" s="71"/>
      <c r="K42" s="71"/>
      <c r="L42" s="71"/>
      <c r="M42" s="71"/>
      <c r="N42" s="71"/>
      <c r="O42" s="71"/>
      <c r="P42" s="71"/>
      <c r="Q42" s="71"/>
      <c r="R42" s="71"/>
      <c r="S42" s="71"/>
      <c r="T42" s="71"/>
      <c r="U42" s="71"/>
      <c r="V42" s="71">
        <v>0</v>
      </c>
    </row>
    <row r="43" spans="1:22" ht="27.6" x14ac:dyDescent="0.3">
      <c r="A43" s="1"/>
      <c r="B43" s="69" t="s">
        <v>623</v>
      </c>
      <c r="C43" s="69" t="s">
        <v>992</v>
      </c>
      <c r="D43" s="69" t="s">
        <v>67</v>
      </c>
      <c r="E43" s="70" t="s">
        <v>598</v>
      </c>
      <c r="F43" s="71">
        <v>112.95</v>
      </c>
      <c r="G43" s="71">
        <v>103.9</v>
      </c>
      <c r="H43" s="71">
        <v>110.15</v>
      </c>
      <c r="I43" s="71">
        <v>109.9</v>
      </c>
      <c r="J43" s="71">
        <v>109.9</v>
      </c>
      <c r="K43" s="71">
        <v>108.85</v>
      </c>
      <c r="L43" s="71">
        <v>108.85</v>
      </c>
      <c r="M43" s="71">
        <v>108.4</v>
      </c>
      <c r="N43" s="71">
        <v>105.35</v>
      </c>
      <c r="O43" s="71">
        <v>107.3</v>
      </c>
      <c r="P43" s="71">
        <v>104.55</v>
      </c>
      <c r="Q43" s="71">
        <v>108.8</v>
      </c>
      <c r="R43" s="71">
        <v>107.25</v>
      </c>
      <c r="S43" s="71">
        <v>106.45</v>
      </c>
      <c r="T43" s="71">
        <v>104.6</v>
      </c>
      <c r="U43" s="71">
        <v>102.35</v>
      </c>
      <c r="V43" s="71">
        <v>1719.55</v>
      </c>
    </row>
    <row r="44" spans="1:22" ht="27.6" x14ac:dyDescent="0.3">
      <c r="A44" s="1"/>
      <c r="B44" s="69" t="s">
        <v>640</v>
      </c>
      <c r="C44" s="69" t="s">
        <v>993</v>
      </c>
      <c r="D44" s="69" t="s">
        <v>67</v>
      </c>
      <c r="E44" s="70" t="s">
        <v>598</v>
      </c>
      <c r="F44" s="71">
        <v>239.8</v>
      </c>
      <c r="G44" s="71">
        <v>240</v>
      </c>
      <c r="H44" s="71">
        <v>239.85</v>
      </c>
      <c r="I44" s="71">
        <v>239.85</v>
      </c>
      <c r="J44" s="71">
        <v>239.95</v>
      </c>
      <c r="K44" s="71">
        <v>240</v>
      </c>
      <c r="L44" s="71">
        <v>239.9</v>
      </c>
      <c r="M44" s="71">
        <v>240</v>
      </c>
      <c r="N44" s="71">
        <v>239.85</v>
      </c>
      <c r="O44" s="71">
        <v>239.8</v>
      </c>
      <c r="P44" s="71">
        <v>239.8</v>
      </c>
      <c r="Q44" s="71">
        <v>240.05</v>
      </c>
      <c r="R44" s="71">
        <v>239.9</v>
      </c>
      <c r="S44" s="71">
        <v>240</v>
      </c>
      <c r="T44" s="71">
        <v>240.05</v>
      </c>
      <c r="U44" s="71">
        <v>240</v>
      </c>
      <c r="V44" s="71">
        <v>3838.8</v>
      </c>
    </row>
    <row r="45" spans="1:22" ht="27.6" x14ac:dyDescent="0.3">
      <c r="A45" s="1"/>
      <c r="B45" s="69" t="s">
        <v>624</v>
      </c>
      <c r="C45" s="69" t="s">
        <v>994</v>
      </c>
      <c r="D45" s="69" t="s">
        <v>67</v>
      </c>
      <c r="E45" s="70" t="s">
        <v>598</v>
      </c>
      <c r="F45" s="71">
        <v>459.75</v>
      </c>
      <c r="G45" s="71">
        <v>465.15</v>
      </c>
      <c r="H45" s="71">
        <v>478.5</v>
      </c>
      <c r="I45" s="71">
        <v>472.4</v>
      </c>
      <c r="J45" s="71">
        <v>470.95</v>
      </c>
      <c r="K45" s="71">
        <v>477.85</v>
      </c>
      <c r="L45" s="71">
        <v>464.1</v>
      </c>
      <c r="M45" s="71">
        <v>421.8</v>
      </c>
      <c r="N45" s="71">
        <v>393.1</v>
      </c>
      <c r="O45" s="71">
        <v>483.05</v>
      </c>
      <c r="P45" s="71">
        <v>417.3</v>
      </c>
      <c r="Q45" s="71">
        <v>371.25</v>
      </c>
      <c r="R45" s="71">
        <v>369.4</v>
      </c>
      <c r="S45" s="71">
        <v>401.55</v>
      </c>
      <c r="T45" s="71">
        <v>436.95</v>
      </c>
      <c r="U45" s="71">
        <v>448.25</v>
      </c>
      <c r="V45" s="71">
        <v>7031.35</v>
      </c>
    </row>
    <row r="46" spans="1:22" x14ac:dyDescent="0.3">
      <c r="A46" s="1"/>
      <c r="B46" s="69" t="s">
        <v>261</v>
      </c>
      <c r="C46" s="69" t="s">
        <v>995</v>
      </c>
      <c r="D46" s="69" t="s">
        <v>67</v>
      </c>
      <c r="E46" s="70" t="s">
        <v>598</v>
      </c>
      <c r="F46" s="71">
        <v>1830</v>
      </c>
      <c r="G46" s="71">
        <v>591.15</v>
      </c>
      <c r="H46" s="71"/>
      <c r="I46" s="71">
        <v>1517.6</v>
      </c>
      <c r="J46" s="71">
        <v>4032.9</v>
      </c>
      <c r="K46" s="71">
        <v>1361.7</v>
      </c>
      <c r="L46" s="71">
        <v>306</v>
      </c>
      <c r="M46" s="71">
        <v>1878.1</v>
      </c>
      <c r="N46" s="71">
        <v>1184.25</v>
      </c>
      <c r="O46" s="71">
        <v>988.25</v>
      </c>
      <c r="P46" s="71">
        <v>3162</v>
      </c>
      <c r="Q46" s="71">
        <v>3533.7</v>
      </c>
      <c r="R46" s="71">
        <v>1494.15</v>
      </c>
      <c r="S46" s="71">
        <v>1688.55</v>
      </c>
      <c r="T46" s="71">
        <v>192.75</v>
      </c>
      <c r="U46" s="71">
        <v>2187.75</v>
      </c>
      <c r="V46" s="71">
        <v>25948.85</v>
      </c>
    </row>
    <row r="47" spans="1:22" x14ac:dyDescent="0.3">
      <c r="A47" s="1"/>
      <c r="B47" s="69" t="s">
        <v>261</v>
      </c>
      <c r="C47" s="69" t="s">
        <v>996</v>
      </c>
      <c r="D47" s="69" t="s">
        <v>67</v>
      </c>
      <c r="E47" s="70" t="s">
        <v>598</v>
      </c>
      <c r="F47" s="71">
        <v>155.94999999999999</v>
      </c>
      <c r="G47" s="71">
        <v>156</v>
      </c>
      <c r="H47" s="71">
        <v>156</v>
      </c>
      <c r="I47" s="71">
        <v>156</v>
      </c>
      <c r="J47" s="71">
        <v>156</v>
      </c>
      <c r="K47" s="71">
        <v>156</v>
      </c>
      <c r="L47" s="71">
        <v>156</v>
      </c>
      <c r="M47" s="71">
        <v>156</v>
      </c>
      <c r="N47" s="71">
        <v>156</v>
      </c>
      <c r="O47" s="71">
        <v>156</v>
      </c>
      <c r="P47" s="71">
        <v>156</v>
      </c>
      <c r="Q47" s="71">
        <v>156</v>
      </c>
      <c r="R47" s="71">
        <v>100.7</v>
      </c>
      <c r="S47" s="71">
        <v>104.25</v>
      </c>
      <c r="T47" s="71">
        <v>110.9</v>
      </c>
      <c r="U47" s="71">
        <v>104.15</v>
      </c>
      <c r="V47" s="71">
        <v>2291.9499999999998</v>
      </c>
    </row>
    <row r="48" spans="1:22" x14ac:dyDescent="0.3">
      <c r="A48" s="1"/>
      <c r="B48" s="69" t="s">
        <v>997</v>
      </c>
      <c r="C48" s="69" t="s">
        <v>998</v>
      </c>
      <c r="D48" s="69" t="s">
        <v>67</v>
      </c>
      <c r="E48" s="70" t="s">
        <v>598</v>
      </c>
      <c r="F48" s="71">
        <v>1507.65</v>
      </c>
      <c r="G48" s="71">
        <v>1439.75</v>
      </c>
      <c r="H48" s="71">
        <v>1499.95</v>
      </c>
      <c r="I48" s="71">
        <v>1398.55</v>
      </c>
      <c r="J48" s="71">
        <v>1500.85</v>
      </c>
      <c r="K48" s="71">
        <v>1472.65</v>
      </c>
      <c r="L48" s="71">
        <v>1516.39</v>
      </c>
      <c r="M48" s="71">
        <v>1559.1</v>
      </c>
      <c r="N48" s="71">
        <v>1540.45</v>
      </c>
      <c r="O48" s="71">
        <v>1512.15</v>
      </c>
      <c r="P48" s="71">
        <v>1583.85</v>
      </c>
      <c r="Q48" s="71">
        <v>1652.9</v>
      </c>
      <c r="R48" s="71">
        <v>1429.3</v>
      </c>
      <c r="S48" s="71">
        <v>1524.8</v>
      </c>
      <c r="T48" s="71">
        <v>1693.65</v>
      </c>
      <c r="U48" s="71">
        <v>1603.4</v>
      </c>
      <c r="V48" s="71">
        <v>24435.39</v>
      </c>
    </row>
    <row r="49" spans="1:22" x14ac:dyDescent="0.3">
      <c r="A49" s="1"/>
      <c r="B49" s="69" t="s">
        <v>625</v>
      </c>
      <c r="C49" s="69" t="s">
        <v>999</v>
      </c>
      <c r="D49" s="69" t="s">
        <v>67</v>
      </c>
      <c r="E49" s="70" t="s">
        <v>598</v>
      </c>
      <c r="F49" s="71">
        <v>92.8</v>
      </c>
      <c r="G49" s="71">
        <v>84</v>
      </c>
      <c r="H49" s="71">
        <v>88.85</v>
      </c>
      <c r="I49" s="71">
        <v>87.95</v>
      </c>
      <c r="J49" s="71">
        <v>89.5</v>
      </c>
      <c r="K49" s="71">
        <v>88.55</v>
      </c>
      <c r="L49" s="71">
        <v>80.900000000000006</v>
      </c>
      <c r="M49" s="71">
        <v>97.25</v>
      </c>
      <c r="N49" s="71">
        <v>80.05</v>
      </c>
      <c r="O49" s="71">
        <v>101.3</v>
      </c>
      <c r="P49" s="71">
        <v>94.5</v>
      </c>
      <c r="Q49" s="71">
        <v>90.35</v>
      </c>
      <c r="R49" s="71">
        <v>88.65</v>
      </c>
      <c r="S49" s="71">
        <v>81.05</v>
      </c>
      <c r="T49" s="71">
        <v>79</v>
      </c>
      <c r="U49" s="71">
        <v>72.650000000000006</v>
      </c>
      <c r="V49" s="71">
        <v>1397.35</v>
      </c>
    </row>
    <row r="50" spans="1:22" x14ac:dyDescent="0.3">
      <c r="A50" s="1"/>
      <c r="B50" s="69" t="s">
        <v>626</v>
      </c>
      <c r="C50" s="69" t="s">
        <v>1000</v>
      </c>
      <c r="D50" s="69" t="s">
        <v>67</v>
      </c>
      <c r="E50" s="70" t="s">
        <v>598</v>
      </c>
      <c r="F50" s="71">
        <v>64.849999999999994</v>
      </c>
      <c r="G50" s="71">
        <v>56.95</v>
      </c>
      <c r="H50" s="71">
        <v>67.400000000000006</v>
      </c>
      <c r="I50" s="71">
        <v>48.6</v>
      </c>
      <c r="J50" s="71">
        <v>55.125</v>
      </c>
      <c r="K50" s="71">
        <v>63.9</v>
      </c>
      <c r="L50" s="71">
        <v>62.1</v>
      </c>
      <c r="M50" s="71">
        <v>62.25</v>
      </c>
      <c r="N50" s="71">
        <v>61.3</v>
      </c>
      <c r="O50" s="71">
        <v>56</v>
      </c>
      <c r="P50" s="71">
        <v>54.2</v>
      </c>
      <c r="Q50" s="71">
        <v>60.65</v>
      </c>
      <c r="R50" s="71">
        <v>57.35</v>
      </c>
      <c r="S50" s="71">
        <v>55.8</v>
      </c>
      <c r="T50" s="71">
        <v>55.8</v>
      </c>
      <c r="U50" s="71">
        <v>53.85</v>
      </c>
      <c r="V50" s="71">
        <v>936.125</v>
      </c>
    </row>
    <row r="51" spans="1:22" x14ac:dyDescent="0.3">
      <c r="A51" s="1"/>
      <c r="B51" s="69" t="s">
        <v>69</v>
      </c>
      <c r="C51" s="69" t="s">
        <v>1118</v>
      </c>
      <c r="D51" s="69" t="s">
        <v>1119</v>
      </c>
      <c r="E51" s="70" t="s">
        <v>599</v>
      </c>
      <c r="F51" s="71">
        <v>602.70000000000005</v>
      </c>
      <c r="G51" s="71">
        <v>1063.8</v>
      </c>
      <c r="H51" s="71">
        <v>704.9</v>
      </c>
      <c r="I51" s="71">
        <v>719.5</v>
      </c>
      <c r="J51" s="71">
        <v>1033.8499999999999</v>
      </c>
      <c r="K51" s="71">
        <v>494.4</v>
      </c>
      <c r="L51" s="71">
        <v>463.35</v>
      </c>
      <c r="M51" s="71">
        <v>1138.45</v>
      </c>
      <c r="N51" s="71">
        <v>1139.45</v>
      </c>
      <c r="O51" s="71">
        <v>1139.9000000000001</v>
      </c>
      <c r="P51" s="71">
        <v>1123.1500000000001</v>
      </c>
      <c r="Q51" s="71">
        <v>1127.5999999999999</v>
      </c>
      <c r="R51" s="71">
        <v>1125.3499999999999</v>
      </c>
      <c r="S51" s="71">
        <v>706.05</v>
      </c>
      <c r="T51" s="71">
        <v>791</v>
      </c>
      <c r="U51" s="71">
        <v>1119.1500000000001</v>
      </c>
      <c r="V51" s="71">
        <v>14492.6</v>
      </c>
    </row>
    <row r="52" spans="1:22" x14ac:dyDescent="0.3">
      <c r="A52" s="1"/>
      <c r="B52" s="69" t="s">
        <v>69</v>
      </c>
      <c r="C52" s="69" t="s">
        <v>1120</v>
      </c>
      <c r="D52" s="69" t="s">
        <v>74</v>
      </c>
      <c r="E52" s="70" t="s">
        <v>599</v>
      </c>
      <c r="F52" s="71"/>
      <c r="G52" s="71"/>
      <c r="H52" s="71"/>
      <c r="I52" s="71"/>
      <c r="J52" s="71">
        <v>125.3</v>
      </c>
      <c r="K52" s="71">
        <v>375.65</v>
      </c>
      <c r="L52" s="71"/>
      <c r="M52" s="71"/>
      <c r="N52" s="71"/>
      <c r="O52" s="71"/>
      <c r="P52" s="71"/>
      <c r="Q52" s="71"/>
      <c r="R52" s="71"/>
      <c r="S52" s="71"/>
      <c r="T52" s="71"/>
      <c r="U52" s="71"/>
      <c r="V52" s="71">
        <v>500.95</v>
      </c>
    </row>
    <row r="53" spans="1:22" x14ac:dyDescent="0.3">
      <c r="A53" s="1"/>
      <c r="B53" s="69" t="s">
        <v>69</v>
      </c>
      <c r="C53" s="69" t="s">
        <v>1121</v>
      </c>
      <c r="D53" s="69" t="s">
        <v>283</v>
      </c>
      <c r="E53" s="70" t="s">
        <v>599</v>
      </c>
      <c r="F53" s="71"/>
      <c r="G53" s="71"/>
      <c r="H53" s="71"/>
      <c r="I53" s="71"/>
      <c r="J53" s="71"/>
      <c r="K53" s="71"/>
      <c r="L53" s="71"/>
      <c r="M53" s="71"/>
      <c r="N53" s="71"/>
      <c r="O53" s="71"/>
      <c r="P53" s="71"/>
      <c r="Q53" s="71"/>
      <c r="R53" s="71"/>
      <c r="S53" s="71"/>
      <c r="T53" s="71">
        <v>468.4</v>
      </c>
      <c r="U53" s="71"/>
      <c r="V53" s="71">
        <v>468.4</v>
      </c>
    </row>
    <row r="54" spans="1:22" x14ac:dyDescent="0.3">
      <c r="A54" s="1"/>
      <c r="B54" s="69" t="s">
        <v>641</v>
      </c>
      <c r="C54" s="69" t="s">
        <v>1122</v>
      </c>
      <c r="D54" s="69" t="s">
        <v>67</v>
      </c>
      <c r="E54" s="70" t="s">
        <v>601</v>
      </c>
      <c r="F54" s="71">
        <v>1138.8</v>
      </c>
      <c r="G54" s="71">
        <v>1044.75</v>
      </c>
      <c r="H54" s="71">
        <v>1226.5999999999999</v>
      </c>
      <c r="I54" s="71">
        <v>955</v>
      </c>
      <c r="J54" s="71">
        <v>898.65</v>
      </c>
      <c r="K54" s="71">
        <v>933</v>
      </c>
      <c r="L54" s="71">
        <v>1387.15</v>
      </c>
      <c r="M54" s="71">
        <v>1038.25</v>
      </c>
      <c r="N54" s="71">
        <v>933.25</v>
      </c>
      <c r="O54" s="71">
        <v>650.75</v>
      </c>
      <c r="P54" s="71">
        <v>858.65</v>
      </c>
      <c r="Q54" s="71">
        <v>723.95</v>
      </c>
      <c r="R54" s="71">
        <v>1100.2</v>
      </c>
      <c r="S54" s="71">
        <v>933.95</v>
      </c>
      <c r="T54" s="71">
        <v>852</v>
      </c>
      <c r="U54" s="71">
        <v>475.5</v>
      </c>
      <c r="V54" s="71">
        <v>15150.45</v>
      </c>
    </row>
    <row r="55" spans="1:22" x14ac:dyDescent="0.3">
      <c r="A55" s="1"/>
      <c r="B55" s="69" t="s">
        <v>641</v>
      </c>
      <c r="C55" s="69" t="s">
        <v>1123</v>
      </c>
      <c r="D55" s="69" t="s">
        <v>67</v>
      </c>
      <c r="E55" s="70" t="s">
        <v>601</v>
      </c>
      <c r="F55" s="71">
        <v>474.15</v>
      </c>
      <c r="G55" s="71">
        <v>486.65</v>
      </c>
      <c r="H55" s="71">
        <v>562.1</v>
      </c>
      <c r="I55" s="71">
        <v>538.20000000000005</v>
      </c>
      <c r="J55" s="71">
        <v>346.55</v>
      </c>
      <c r="K55" s="71">
        <v>306.5</v>
      </c>
      <c r="L55" s="71">
        <v>646.04999999999995</v>
      </c>
      <c r="M55" s="71">
        <v>471.75</v>
      </c>
      <c r="N55" s="71">
        <v>426.8</v>
      </c>
      <c r="O55" s="71">
        <v>376.55</v>
      </c>
      <c r="P55" s="71">
        <v>410.9</v>
      </c>
      <c r="Q55" s="71">
        <v>307.10000000000002</v>
      </c>
      <c r="R55" s="71">
        <v>212.2</v>
      </c>
      <c r="S55" s="71">
        <v>342.55</v>
      </c>
      <c r="T55" s="71">
        <v>281.8</v>
      </c>
      <c r="U55" s="71">
        <v>391.2</v>
      </c>
      <c r="V55" s="71">
        <v>6581.05</v>
      </c>
    </row>
    <row r="56" spans="1:22" x14ac:dyDescent="0.3">
      <c r="A56" s="1"/>
      <c r="B56" s="69" t="s">
        <v>616</v>
      </c>
      <c r="C56" s="69" t="s">
        <v>1124</v>
      </c>
      <c r="D56" s="69" t="s">
        <v>67</v>
      </c>
      <c r="E56" s="70" t="s">
        <v>601</v>
      </c>
      <c r="F56" s="71">
        <v>2525.65</v>
      </c>
      <c r="G56" s="71">
        <v>1903.3</v>
      </c>
      <c r="H56" s="71">
        <v>1903.3</v>
      </c>
      <c r="I56" s="71">
        <v>2222.4499999999998</v>
      </c>
      <c r="J56" s="71">
        <v>1544.75</v>
      </c>
      <c r="K56" s="71">
        <v>537.79999999999995</v>
      </c>
      <c r="L56" s="71">
        <v>1769.75</v>
      </c>
      <c r="M56" s="71">
        <v>2793.75</v>
      </c>
      <c r="N56" s="71">
        <v>1140.8</v>
      </c>
      <c r="O56" s="71">
        <v>2262.8000000000002</v>
      </c>
      <c r="P56" s="71">
        <v>1161.55</v>
      </c>
      <c r="Q56" s="71">
        <v>578.9</v>
      </c>
      <c r="R56" s="71">
        <v>2175.35</v>
      </c>
      <c r="S56" s="71">
        <v>1797.1</v>
      </c>
      <c r="T56" s="71">
        <v>2048.75</v>
      </c>
      <c r="U56" s="71">
        <v>1940.4</v>
      </c>
      <c r="V56" s="71">
        <v>28306.400000000001</v>
      </c>
    </row>
    <row r="57" spans="1:22" x14ac:dyDescent="0.3">
      <c r="A57" s="1"/>
      <c r="B57" s="69" t="s">
        <v>1125</v>
      </c>
      <c r="C57" s="69" t="s">
        <v>1126</v>
      </c>
      <c r="D57" s="69" t="s">
        <v>1127</v>
      </c>
      <c r="E57" s="70" t="s">
        <v>601</v>
      </c>
      <c r="F57" s="71">
        <v>1999.45</v>
      </c>
      <c r="G57" s="71">
        <v>1762.8</v>
      </c>
      <c r="H57" s="71">
        <v>2346.4499999999998</v>
      </c>
      <c r="I57" s="71">
        <v>1971.25</v>
      </c>
      <c r="J57" s="71">
        <v>624.85</v>
      </c>
      <c r="K57" s="71">
        <v>411.95</v>
      </c>
      <c r="L57" s="71">
        <v>1668.9</v>
      </c>
      <c r="M57" s="71">
        <v>2439.3000000000002</v>
      </c>
      <c r="N57" s="71"/>
      <c r="O57" s="71"/>
      <c r="P57" s="71"/>
      <c r="Q57" s="71"/>
      <c r="R57" s="71"/>
      <c r="S57" s="71"/>
      <c r="T57" s="71"/>
      <c r="U57" s="71"/>
      <c r="V57" s="71">
        <v>13224.95</v>
      </c>
    </row>
    <row r="58" spans="1:22" x14ac:dyDescent="0.3">
      <c r="A58" s="1"/>
      <c r="B58" s="69" t="s">
        <v>1125</v>
      </c>
      <c r="C58" s="69" t="s">
        <v>1126</v>
      </c>
      <c r="D58" s="69" t="s">
        <v>1128</v>
      </c>
      <c r="E58" s="70" t="s">
        <v>601</v>
      </c>
      <c r="F58" s="71">
        <v>2291.0500000000002</v>
      </c>
      <c r="G58" s="71">
        <v>2112.1</v>
      </c>
      <c r="H58" s="71">
        <v>2392.4499999999998</v>
      </c>
      <c r="I58" s="71">
        <v>2204.75</v>
      </c>
      <c r="J58" s="71">
        <v>832.5</v>
      </c>
      <c r="K58" s="71">
        <v>578.65</v>
      </c>
      <c r="L58" s="71">
        <v>1894.05</v>
      </c>
      <c r="M58" s="71">
        <v>2297.5</v>
      </c>
      <c r="N58" s="71"/>
      <c r="O58" s="71"/>
      <c r="P58" s="71"/>
      <c r="Q58" s="71"/>
      <c r="R58" s="71"/>
      <c r="S58" s="71"/>
      <c r="T58" s="71"/>
      <c r="U58" s="71"/>
      <c r="V58" s="71">
        <v>14603.05</v>
      </c>
    </row>
    <row r="59" spans="1:22" x14ac:dyDescent="0.3">
      <c r="A59" s="1"/>
      <c r="B59" s="69" t="s">
        <v>1125</v>
      </c>
      <c r="C59" s="69" t="s">
        <v>1129</v>
      </c>
      <c r="D59" s="69" t="s">
        <v>1130</v>
      </c>
      <c r="E59" s="70" t="s">
        <v>601</v>
      </c>
      <c r="F59" s="71">
        <v>361.65</v>
      </c>
      <c r="G59" s="71">
        <v>294.89999999999998</v>
      </c>
      <c r="H59" s="71">
        <v>381.75</v>
      </c>
      <c r="I59" s="71">
        <v>308.5</v>
      </c>
      <c r="J59" s="71">
        <v>92.05</v>
      </c>
      <c r="K59" s="71">
        <v>54.3</v>
      </c>
      <c r="L59" s="71">
        <v>271.5</v>
      </c>
      <c r="M59" s="71">
        <v>439.8</v>
      </c>
      <c r="N59" s="71"/>
      <c r="O59" s="71"/>
      <c r="P59" s="71"/>
      <c r="Q59" s="71"/>
      <c r="R59" s="71"/>
      <c r="S59" s="71"/>
      <c r="T59" s="71"/>
      <c r="U59" s="71"/>
      <c r="V59" s="71">
        <v>2204.4499999999998</v>
      </c>
    </row>
    <row r="60" spans="1:22" x14ac:dyDescent="0.3">
      <c r="A60" s="1"/>
      <c r="B60" s="69" t="s">
        <v>1125</v>
      </c>
      <c r="C60" s="69" t="s">
        <v>1129</v>
      </c>
      <c r="D60" s="69" t="s">
        <v>1131</v>
      </c>
      <c r="E60" s="70" t="s">
        <v>601</v>
      </c>
      <c r="F60" s="71">
        <v>163.4</v>
      </c>
      <c r="G60" s="71">
        <v>168.65</v>
      </c>
      <c r="H60" s="71">
        <v>225.65</v>
      </c>
      <c r="I60" s="71">
        <v>213.7</v>
      </c>
      <c r="J60" s="71">
        <v>66.099999999999994</v>
      </c>
      <c r="K60" s="71">
        <v>33.049999999999997</v>
      </c>
      <c r="L60" s="71">
        <v>199.2</v>
      </c>
      <c r="M60" s="71">
        <v>284.14999999999998</v>
      </c>
      <c r="N60" s="71"/>
      <c r="O60" s="71"/>
      <c r="P60" s="71"/>
      <c r="Q60" s="71"/>
      <c r="R60" s="71"/>
      <c r="S60" s="71"/>
      <c r="T60" s="71"/>
      <c r="U60" s="71"/>
      <c r="V60" s="71">
        <v>1353.9</v>
      </c>
    </row>
    <row r="61" spans="1:22" x14ac:dyDescent="0.3">
      <c r="A61" s="1"/>
      <c r="B61" s="69" t="s">
        <v>1125</v>
      </c>
      <c r="C61" s="69" t="s">
        <v>1001</v>
      </c>
      <c r="D61" s="69" t="s">
        <v>67</v>
      </c>
      <c r="E61" s="70" t="s">
        <v>598</v>
      </c>
      <c r="F61" s="71">
        <v>1580.3</v>
      </c>
      <c r="G61" s="71">
        <v>1505.55</v>
      </c>
      <c r="H61" s="71">
        <v>1874.85</v>
      </c>
      <c r="I61" s="71">
        <v>1857.3</v>
      </c>
      <c r="J61" s="71">
        <v>1595.55</v>
      </c>
      <c r="K61" s="71">
        <v>1717</v>
      </c>
      <c r="L61" s="71">
        <v>1630.7</v>
      </c>
      <c r="M61" s="71">
        <v>1711.05</v>
      </c>
      <c r="N61" s="71"/>
      <c r="O61" s="71"/>
      <c r="P61" s="71"/>
      <c r="Q61" s="71"/>
      <c r="R61" s="71"/>
      <c r="S61" s="71"/>
      <c r="T61" s="71"/>
      <c r="U61" s="71"/>
      <c r="V61" s="71">
        <v>13472.3</v>
      </c>
    </row>
    <row r="62" spans="1:22" x14ac:dyDescent="0.3">
      <c r="A62" s="1"/>
      <c r="B62" s="69" t="s">
        <v>1125</v>
      </c>
      <c r="C62" s="69" t="s">
        <v>1132</v>
      </c>
      <c r="D62" s="69" t="s">
        <v>67</v>
      </c>
      <c r="E62" s="70" t="s">
        <v>600</v>
      </c>
      <c r="F62" s="71">
        <v>326.89999999999998</v>
      </c>
      <c r="G62" s="71">
        <v>319.3</v>
      </c>
      <c r="H62" s="71">
        <v>210.75</v>
      </c>
      <c r="I62" s="71">
        <v>294.10000000000002</v>
      </c>
      <c r="J62" s="71">
        <v>333</v>
      </c>
      <c r="K62" s="71">
        <v>247.65</v>
      </c>
      <c r="L62" s="71">
        <v>214.65</v>
      </c>
      <c r="M62" s="71">
        <v>344.45</v>
      </c>
      <c r="N62" s="71"/>
      <c r="O62" s="71"/>
      <c r="P62" s="71"/>
      <c r="Q62" s="71"/>
      <c r="R62" s="71"/>
      <c r="S62" s="71"/>
      <c r="T62" s="71"/>
      <c r="U62" s="71"/>
      <c r="V62" s="71">
        <v>2290.8000000000002</v>
      </c>
    </row>
    <row r="63" spans="1:22" x14ac:dyDescent="0.3">
      <c r="A63" s="1"/>
      <c r="B63" s="69" t="s">
        <v>1125</v>
      </c>
      <c r="C63" s="69" t="s">
        <v>81</v>
      </c>
      <c r="D63" s="69" t="s">
        <v>1133</v>
      </c>
      <c r="E63" s="70" t="s">
        <v>599</v>
      </c>
      <c r="F63" s="71">
        <v>4203.1000000000004</v>
      </c>
      <c r="G63" s="71">
        <v>4272.3999999999996</v>
      </c>
      <c r="H63" s="71">
        <v>4274.2</v>
      </c>
      <c r="I63" s="71">
        <v>4112.25</v>
      </c>
      <c r="J63" s="71">
        <v>4257.6000000000004</v>
      </c>
      <c r="K63" s="71">
        <v>4283.3</v>
      </c>
      <c r="L63" s="71">
        <v>4263</v>
      </c>
      <c r="M63" s="71">
        <v>3878.75</v>
      </c>
      <c r="N63" s="71"/>
      <c r="O63" s="71"/>
      <c r="P63" s="71"/>
      <c r="Q63" s="71"/>
      <c r="R63" s="71"/>
      <c r="S63" s="71"/>
      <c r="T63" s="71"/>
      <c r="U63" s="71"/>
      <c r="V63" s="71">
        <v>33544.6</v>
      </c>
    </row>
    <row r="64" spans="1:22" x14ac:dyDescent="0.3">
      <c r="A64" s="1"/>
      <c r="B64" s="69" t="s">
        <v>1125</v>
      </c>
      <c r="C64" s="69" t="s">
        <v>81</v>
      </c>
      <c r="D64" s="69" t="s">
        <v>1134</v>
      </c>
      <c r="E64" s="70" t="s">
        <v>599</v>
      </c>
      <c r="F64" s="71">
        <v>4156.75</v>
      </c>
      <c r="G64" s="71">
        <v>4218.1000000000004</v>
      </c>
      <c r="H64" s="71">
        <v>4221.45</v>
      </c>
      <c r="I64" s="71">
        <v>4069.5</v>
      </c>
      <c r="J64" s="71">
        <v>4206.5</v>
      </c>
      <c r="K64" s="71">
        <v>4221.75</v>
      </c>
      <c r="L64" s="71">
        <v>4200.25</v>
      </c>
      <c r="M64" s="71">
        <v>3843.3</v>
      </c>
      <c r="N64" s="71"/>
      <c r="O64" s="71"/>
      <c r="P64" s="71"/>
      <c r="Q64" s="71"/>
      <c r="R64" s="71"/>
      <c r="S64" s="71"/>
      <c r="T64" s="71"/>
      <c r="U64" s="71"/>
      <c r="V64" s="71">
        <v>33137.599999999999</v>
      </c>
    </row>
    <row r="65" spans="1:22" x14ac:dyDescent="0.3">
      <c r="A65" s="1"/>
      <c r="B65" s="69" t="s">
        <v>1125</v>
      </c>
      <c r="C65" s="69" t="s">
        <v>81</v>
      </c>
      <c r="D65" s="69" t="s">
        <v>1135</v>
      </c>
      <c r="E65" s="70" t="s">
        <v>599</v>
      </c>
      <c r="F65" s="71">
        <v>3288.65</v>
      </c>
      <c r="G65" s="71">
        <v>5034.5</v>
      </c>
      <c r="H65" s="71">
        <v>4807.3</v>
      </c>
      <c r="I65" s="71">
        <v>4617.25</v>
      </c>
      <c r="J65" s="71">
        <v>5035.8999999999996</v>
      </c>
      <c r="K65" s="71">
        <v>5047.1499999999996</v>
      </c>
      <c r="L65" s="71">
        <v>5017.25</v>
      </c>
      <c r="M65" s="71">
        <v>4419.75</v>
      </c>
      <c r="N65" s="71"/>
      <c r="O65" s="71"/>
      <c r="P65" s="71"/>
      <c r="Q65" s="71"/>
      <c r="R65" s="71"/>
      <c r="S65" s="71"/>
      <c r="T65" s="71"/>
      <c r="U65" s="71"/>
      <c r="V65" s="71">
        <v>37267.75</v>
      </c>
    </row>
    <row r="66" spans="1:22" x14ac:dyDescent="0.3">
      <c r="A66" s="1"/>
      <c r="B66" s="69" t="s">
        <v>1125</v>
      </c>
      <c r="C66" s="69" t="s">
        <v>81</v>
      </c>
      <c r="D66" s="69" t="s">
        <v>1104</v>
      </c>
      <c r="E66" s="70" t="s">
        <v>599</v>
      </c>
      <c r="F66" s="71">
        <v>5655.5</v>
      </c>
      <c r="G66" s="71">
        <v>6562.75</v>
      </c>
      <c r="H66" s="71">
        <v>6544.7</v>
      </c>
      <c r="I66" s="71">
        <v>6388.35</v>
      </c>
      <c r="J66" s="71">
        <v>6581.9</v>
      </c>
      <c r="K66" s="71">
        <v>6588.65</v>
      </c>
      <c r="L66" s="71">
        <v>6568.7</v>
      </c>
      <c r="M66" s="71">
        <v>6108.75</v>
      </c>
      <c r="N66" s="71"/>
      <c r="O66" s="71"/>
      <c r="P66" s="71"/>
      <c r="Q66" s="71"/>
      <c r="R66" s="71"/>
      <c r="S66" s="71"/>
      <c r="T66" s="71"/>
      <c r="U66" s="71"/>
      <c r="V66" s="71">
        <v>50999.3</v>
      </c>
    </row>
    <row r="67" spans="1:22" x14ac:dyDescent="0.3">
      <c r="A67" s="1"/>
      <c r="B67" s="69" t="s">
        <v>1125</v>
      </c>
      <c r="C67" s="69" t="s">
        <v>84</v>
      </c>
      <c r="D67" s="69" t="s">
        <v>1136</v>
      </c>
      <c r="E67" s="70" t="s">
        <v>599</v>
      </c>
      <c r="F67" s="71">
        <v>1517.35</v>
      </c>
      <c r="G67" s="71">
        <v>1487.65</v>
      </c>
      <c r="H67" s="71">
        <v>1000.75</v>
      </c>
      <c r="I67" s="71">
        <v>1182.8499999999999</v>
      </c>
      <c r="J67" s="71">
        <v>1641.55</v>
      </c>
      <c r="K67" s="71">
        <v>1836.1</v>
      </c>
      <c r="L67" s="71">
        <v>1457.15</v>
      </c>
      <c r="M67" s="71">
        <v>1406</v>
      </c>
      <c r="N67" s="71"/>
      <c r="O67" s="71"/>
      <c r="P67" s="71"/>
      <c r="Q67" s="71"/>
      <c r="R67" s="71"/>
      <c r="S67" s="71"/>
      <c r="T67" s="71"/>
      <c r="U67" s="71"/>
      <c r="V67" s="71">
        <v>11529.4</v>
      </c>
    </row>
    <row r="68" spans="1:22" x14ac:dyDescent="0.3">
      <c r="A68" s="1"/>
      <c r="B68" s="69" t="s">
        <v>1125</v>
      </c>
      <c r="C68" s="69" t="s">
        <v>84</v>
      </c>
      <c r="D68" s="69" t="s">
        <v>1137</v>
      </c>
      <c r="E68" s="70" t="s">
        <v>599</v>
      </c>
      <c r="F68" s="71">
        <v>802.55</v>
      </c>
      <c r="G68" s="71">
        <v>796.7</v>
      </c>
      <c r="H68" s="71">
        <v>670.15</v>
      </c>
      <c r="I68" s="71">
        <v>711.75</v>
      </c>
      <c r="J68" s="71">
        <v>837.15</v>
      </c>
      <c r="K68" s="71">
        <v>888.35</v>
      </c>
      <c r="L68" s="71">
        <v>786.4</v>
      </c>
      <c r="M68" s="71">
        <v>774.9</v>
      </c>
      <c r="N68" s="71"/>
      <c r="O68" s="71"/>
      <c r="P68" s="71"/>
      <c r="Q68" s="71"/>
      <c r="R68" s="71"/>
      <c r="S68" s="71"/>
      <c r="T68" s="71"/>
      <c r="U68" s="71"/>
      <c r="V68" s="71">
        <v>6267.95</v>
      </c>
    </row>
    <row r="69" spans="1:22" x14ac:dyDescent="0.3">
      <c r="A69" s="1"/>
      <c r="B69" s="69" t="s">
        <v>76</v>
      </c>
      <c r="C69" s="69" t="s">
        <v>1126</v>
      </c>
      <c r="D69" s="69" t="s">
        <v>1127</v>
      </c>
      <c r="E69" s="70" t="s">
        <v>601</v>
      </c>
      <c r="F69" s="71"/>
      <c r="G69" s="71"/>
      <c r="H69" s="71"/>
      <c r="I69" s="71"/>
      <c r="J69" s="71"/>
      <c r="K69" s="71"/>
      <c r="L69" s="71"/>
      <c r="M69" s="71"/>
      <c r="N69" s="71">
        <v>995.25</v>
      </c>
      <c r="O69" s="71">
        <v>2196.4</v>
      </c>
      <c r="P69" s="71">
        <v>1010.4</v>
      </c>
      <c r="Q69" s="71">
        <v>576.70000000000005</v>
      </c>
      <c r="R69" s="71">
        <v>2025.8</v>
      </c>
      <c r="S69" s="71">
        <v>1273.3499999999999</v>
      </c>
      <c r="T69" s="71">
        <v>1184.5</v>
      </c>
      <c r="U69" s="71">
        <v>641.75</v>
      </c>
      <c r="V69" s="71">
        <v>9904.15</v>
      </c>
    </row>
    <row r="70" spans="1:22" x14ac:dyDescent="0.3">
      <c r="A70" s="1"/>
      <c r="B70" s="69" t="s">
        <v>76</v>
      </c>
      <c r="C70" s="69" t="s">
        <v>1126</v>
      </c>
      <c r="D70" s="69" t="s">
        <v>1128</v>
      </c>
      <c r="E70" s="70" t="s">
        <v>601</v>
      </c>
      <c r="F70" s="71"/>
      <c r="G70" s="71"/>
      <c r="H70" s="71"/>
      <c r="I70" s="71"/>
      <c r="J70" s="71"/>
      <c r="K70" s="71"/>
      <c r="L70" s="71"/>
      <c r="M70" s="71"/>
      <c r="N70" s="71">
        <v>1095</v>
      </c>
      <c r="O70" s="71">
        <v>2324.9499999999998</v>
      </c>
      <c r="P70" s="71">
        <v>1271.8499999999999</v>
      </c>
      <c r="Q70" s="71">
        <v>925.05</v>
      </c>
      <c r="R70" s="71">
        <v>2493</v>
      </c>
      <c r="S70" s="71">
        <v>1765.75</v>
      </c>
      <c r="T70" s="71">
        <v>1793.25</v>
      </c>
      <c r="U70" s="71">
        <v>1129.45</v>
      </c>
      <c r="V70" s="71">
        <v>12798.3</v>
      </c>
    </row>
    <row r="71" spans="1:22" x14ac:dyDescent="0.3">
      <c r="A71" s="1"/>
      <c r="B71" s="69" t="s">
        <v>76</v>
      </c>
      <c r="C71" s="69" t="s">
        <v>1129</v>
      </c>
      <c r="D71" s="69" t="s">
        <v>1130</v>
      </c>
      <c r="E71" s="70" t="s">
        <v>601</v>
      </c>
      <c r="F71" s="71"/>
      <c r="G71" s="71"/>
      <c r="H71" s="71"/>
      <c r="I71" s="71"/>
      <c r="J71" s="71"/>
      <c r="K71" s="71"/>
      <c r="L71" s="71"/>
      <c r="M71" s="71"/>
      <c r="N71" s="71">
        <v>151.05000000000001</v>
      </c>
      <c r="O71" s="71">
        <v>349.7</v>
      </c>
      <c r="P71" s="71">
        <v>155.25</v>
      </c>
      <c r="Q71" s="71">
        <v>78.900000000000006</v>
      </c>
      <c r="R71" s="71">
        <v>330.4</v>
      </c>
      <c r="S71" s="71">
        <v>187.65</v>
      </c>
      <c r="T71" s="71">
        <v>212.05</v>
      </c>
      <c r="U71" s="71">
        <v>120.55</v>
      </c>
      <c r="V71" s="71">
        <v>1585.55</v>
      </c>
    </row>
    <row r="72" spans="1:22" x14ac:dyDescent="0.3">
      <c r="A72" s="1"/>
      <c r="B72" s="69" t="s">
        <v>76</v>
      </c>
      <c r="C72" s="69" t="s">
        <v>1129</v>
      </c>
      <c r="D72" s="69" t="s">
        <v>1131</v>
      </c>
      <c r="E72" s="70" t="s">
        <v>601</v>
      </c>
      <c r="F72" s="71"/>
      <c r="G72" s="71"/>
      <c r="H72" s="71"/>
      <c r="I72" s="71"/>
      <c r="J72" s="71"/>
      <c r="K72" s="71"/>
      <c r="L72" s="71"/>
      <c r="M72" s="71"/>
      <c r="N72" s="71">
        <v>107.55</v>
      </c>
      <c r="O72" s="71">
        <v>267.85000000000002</v>
      </c>
      <c r="P72" s="71">
        <v>76.650000000000006</v>
      </c>
      <c r="Q72" s="71">
        <v>41.4</v>
      </c>
      <c r="R72" s="71">
        <v>203.85</v>
      </c>
      <c r="S72" s="71">
        <v>116.35</v>
      </c>
      <c r="T72" s="71">
        <v>108.9</v>
      </c>
      <c r="U72" s="71">
        <v>46.95</v>
      </c>
      <c r="V72" s="71">
        <v>969.5</v>
      </c>
    </row>
    <row r="73" spans="1:22" x14ac:dyDescent="0.3">
      <c r="A73" s="1"/>
      <c r="B73" s="69" t="s">
        <v>76</v>
      </c>
      <c r="C73" s="69" t="s">
        <v>1138</v>
      </c>
      <c r="D73" s="69" t="s">
        <v>67</v>
      </c>
      <c r="E73" s="70" t="s">
        <v>598</v>
      </c>
      <c r="F73" s="71"/>
      <c r="G73" s="71"/>
      <c r="H73" s="71"/>
      <c r="I73" s="71"/>
      <c r="J73" s="71"/>
      <c r="K73" s="71"/>
      <c r="L73" s="71"/>
      <c r="M73" s="71"/>
      <c r="N73" s="71"/>
      <c r="O73" s="71"/>
      <c r="P73" s="71"/>
      <c r="Q73" s="71"/>
      <c r="R73" s="71"/>
      <c r="S73" s="71"/>
      <c r="T73" s="71"/>
      <c r="U73" s="71"/>
      <c r="V73" s="71">
        <v>0</v>
      </c>
    </row>
    <row r="74" spans="1:22" x14ac:dyDescent="0.3">
      <c r="A74" s="1"/>
      <c r="B74" s="69" t="s">
        <v>76</v>
      </c>
      <c r="C74" s="69" t="s">
        <v>1001</v>
      </c>
      <c r="D74" s="69" t="s">
        <v>67</v>
      </c>
      <c r="E74" s="70" t="s">
        <v>598</v>
      </c>
      <c r="F74" s="71"/>
      <c r="G74" s="71"/>
      <c r="H74" s="71"/>
      <c r="I74" s="71"/>
      <c r="J74" s="71"/>
      <c r="K74" s="71"/>
      <c r="L74" s="71"/>
      <c r="M74" s="71"/>
      <c r="N74" s="71">
        <v>1612.6</v>
      </c>
      <c r="O74" s="71">
        <v>1625</v>
      </c>
      <c r="P74" s="71">
        <v>1700.15</v>
      </c>
      <c r="Q74" s="71">
        <v>1545.05</v>
      </c>
      <c r="R74" s="71">
        <v>1606.8</v>
      </c>
      <c r="S74" s="71">
        <v>1729.35</v>
      </c>
      <c r="T74" s="71">
        <v>1645</v>
      </c>
      <c r="U74" s="71">
        <v>1568.05</v>
      </c>
      <c r="V74" s="71">
        <v>13032</v>
      </c>
    </row>
    <row r="75" spans="1:22" x14ac:dyDescent="0.3">
      <c r="A75" s="1"/>
      <c r="B75" s="69" t="s">
        <v>76</v>
      </c>
      <c r="C75" s="69" t="s">
        <v>1132</v>
      </c>
      <c r="D75" s="69" t="s">
        <v>67</v>
      </c>
      <c r="E75" s="70" t="s">
        <v>600</v>
      </c>
      <c r="F75" s="71"/>
      <c r="G75" s="71"/>
      <c r="H75" s="71"/>
      <c r="I75" s="71"/>
      <c r="J75" s="71"/>
      <c r="K75" s="71"/>
      <c r="L75" s="71"/>
      <c r="M75" s="71"/>
      <c r="N75" s="71">
        <v>342.5</v>
      </c>
      <c r="O75" s="71">
        <v>331.5</v>
      </c>
      <c r="P75" s="71">
        <v>322.2</v>
      </c>
      <c r="Q75" s="71">
        <v>287.95</v>
      </c>
      <c r="R75" s="71">
        <v>330.2</v>
      </c>
      <c r="S75" s="71">
        <v>322.10000000000002</v>
      </c>
      <c r="T75" s="71">
        <v>337.2</v>
      </c>
      <c r="U75" s="71">
        <v>310.89999999999998</v>
      </c>
      <c r="V75" s="71">
        <v>2584.5500000000002</v>
      </c>
    </row>
    <row r="76" spans="1:22" x14ac:dyDescent="0.3">
      <c r="A76" s="1"/>
      <c r="B76" s="69" t="s">
        <v>76</v>
      </c>
      <c r="C76" s="69" t="s">
        <v>81</v>
      </c>
      <c r="D76" s="69" t="s">
        <v>1133</v>
      </c>
      <c r="E76" s="70" t="s">
        <v>599</v>
      </c>
      <c r="F76" s="71"/>
      <c r="G76" s="71"/>
      <c r="H76" s="71"/>
      <c r="I76" s="71"/>
      <c r="J76" s="71"/>
      <c r="K76" s="71"/>
      <c r="L76" s="71"/>
      <c r="M76" s="71"/>
      <c r="N76" s="71">
        <v>4232.45</v>
      </c>
      <c r="O76" s="71">
        <v>4237.1499999999996</v>
      </c>
      <c r="P76" s="71">
        <v>4232.8</v>
      </c>
      <c r="Q76" s="71">
        <v>4263.55</v>
      </c>
      <c r="R76" s="71">
        <v>4239.95</v>
      </c>
      <c r="S76" s="71">
        <v>1775.3</v>
      </c>
      <c r="T76" s="71">
        <v>4046.9</v>
      </c>
      <c r="U76" s="71">
        <v>4213.6499999999996</v>
      </c>
      <c r="V76" s="71">
        <v>31241.75</v>
      </c>
    </row>
    <row r="77" spans="1:22" x14ac:dyDescent="0.3">
      <c r="A77" s="1"/>
      <c r="B77" s="69" t="s">
        <v>76</v>
      </c>
      <c r="C77" s="69" t="s">
        <v>81</v>
      </c>
      <c r="D77" s="69" t="s">
        <v>1134</v>
      </c>
      <c r="E77" s="70" t="s">
        <v>599</v>
      </c>
      <c r="F77" s="71"/>
      <c r="G77" s="71"/>
      <c r="H77" s="71"/>
      <c r="I77" s="71"/>
      <c r="J77" s="71"/>
      <c r="K77" s="71"/>
      <c r="L77" s="71"/>
      <c r="M77" s="71"/>
      <c r="N77" s="71">
        <v>4179.8500000000004</v>
      </c>
      <c r="O77" s="71">
        <v>4180.05</v>
      </c>
      <c r="P77" s="71">
        <v>4180.7</v>
      </c>
      <c r="Q77" s="71">
        <v>4208</v>
      </c>
      <c r="R77" s="71">
        <v>4182.25</v>
      </c>
      <c r="S77" s="71">
        <v>4169.1000000000004</v>
      </c>
      <c r="T77" s="71">
        <v>4188.6000000000004</v>
      </c>
      <c r="U77" s="71">
        <v>4159.5</v>
      </c>
      <c r="V77" s="71">
        <v>33448.050000000003</v>
      </c>
    </row>
    <row r="78" spans="1:22" x14ac:dyDescent="0.3">
      <c r="A78" s="1"/>
      <c r="B78" s="69" t="s">
        <v>76</v>
      </c>
      <c r="C78" s="69" t="s">
        <v>81</v>
      </c>
      <c r="D78" s="69" t="s">
        <v>1135</v>
      </c>
      <c r="E78" s="70" t="s">
        <v>599</v>
      </c>
      <c r="F78" s="71"/>
      <c r="G78" s="71"/>
      <c r="H78" s="71"/>
      <c r="I78" s="71"/>
      <c r="J78" s="71"/>
      <c r="K78" s="71"/>
      <c r="L78" s="71"/>
      <c r="M78" s="71"/>
      <c r="N78" s="71">
        <v>4800</v>
      </c>
      <c r="O78" s="71">
        <v>4753.25</v>
      </c>
      <c r="P78" s="71">
        <v>4800</v>
      </c>
      <c r="Q78" s="71">
        <v>4800</v>
      </c>
      <c r="R78" s="71">
        <v>5002.05</v>
      </c>
      <c r="S78" s="71">
        <v>4772.8500000000004</v>
      </c>
      <c r="T78" s="71">
        <v>5009.3999999999996</v>
      </c>
      <c r="U78" s="71">
        <v>4990.8999999999996</v>
      </c>
      <c r="V78" s="71">
        <v>38928.449999999997</v>
      </c>
    </row>
    <row r="79" spans="1:22" x14ac:dyDescent="0.3">
      <c r="A79" s="1"/>
      <c r="B79" s="69" t="s">
        <v>76</v>
      </c>
      <c r="C79" s="69" t="s">
        <v>81</v>
      </c>
      <c r="D79" s="69" t="s">
        <v>1104</v>
      </c>
      <c r="E79" s="70" t="s">
        <v>599</v>
      </c>
      <c r="F79" s="71"/>
      <c r="G79" s="71"/>
      <c r="H79" s="71"/>
      <c r="I79" s="71"/>
      <c r="J79" s="71"/>
      <c r="K79" s="71"/>
      <c r="L79" s="71"/>
      <c r="M79" s="71"/>
      <c r="N79" s="71">
        <v>6535.75</v>
      </c>
      <c r="O79" s="71">
        <v>6509.6</v>
      </c>
      <c r="P79" s="71">
        <v>6548.4</v>
      </c>
      <c r="Q79" s="71">
        <v>6550.5</v>
      </c>
      <c r="R79" s="71">
        <v>6508.9</v>
      </c>
      <c r="S79" s="71">
        <v>5006.25</v>
      </c>
      <c r="T79" s="71">
        <v>6357</v>
      </c>
      <c r="U79" s="71">
        <v>6499.2</v>
      </c>
      <c r="V79" s="71">
        <v>50515.6</v>
      </c>
    </row>
    <row r="80" spans="1:22" x14ac:dyDescent="0.3">
      <c r="A80" s="1"/>
      <c r="B80" s="69" t="s">
        <v>76</v>
      </c>
      <c r="C80" s="69" t="s">
        <v>84</v>
      </c>
      <c r="D80" s="69" t="s">
        <v>1136</v>
      </c>
      <c r="E80" s="70" t="s">
        <v>599</v>
      </c>
      <c r="F80" s="71"/>
      <c r="G80" s="71"/>
      <c r="H80" s="71"/>
      <c r="I80" s="71"/>
      <c r="J80" s="71"/>
      <c r="K80" s="71"/>
      <c r="L80" s="71"/>
      <c r="M80" s="71"/>
      <c r="N80" s="71">
        <v>1815.3</v>
      </c>
      <c r="O80" s="71">
        <v>1445.75</v>
      </c>
      <c r="P80" s="71">
        <v>1794.35</v>
      </c>
      <c r="Q80" s="71">
        <v>1826.35</v>
      </c>
      <c r="R80" s="71">
        <v>1235.2</v>
      </c>
      <c r="S80" s="71">
        <v>1440.7</v>
      </c>
      <c r="T80" s="71">
        <v>1407.6</v>
      </c>
      <c r="U80" s="71">
        <v>1390.95</v>
      </c>
      <c r="V80" s="71">
        <v>12356.2</v>
      </c>
    </row>
    <row r="81" spans="1:22" x14ac:dyDescent="0.3">
      <c r="A81" s="1"/>
      <c r="B81" s="69" t="s">
        <v>76</v>
      </c>
      <c r="C81" s="69" t="s">
        <v>84</v>
      </c>
      <c r="D81" s="69" t="s">
        <v>1137</v>
      </c>
      <c r="E81" s="70" t="s">
        <v>599</v>
      </c>
      <c r="F81" s="71"/>
      <c r="G81" s="71"/>
      <c r="H81" s="71"/>
      <c r="I81" s="71"/>
      <c r="J81" s="71"/>
      <c r="K81" s="71"/>
      <c r="L81" s="71"/>
      <c r="M81" s="71"/>
      <c r="N81" s="71">
        <v>885.45</v>
      </c>
      <c r="O81" s="71">
        <v>781.2</v>
      </c>
      <c r="P81" s="71">
        <v>877.75</v>
      </c>
      <c r="Q81" s="71">
        <v>888.2</v>
      </c>
      <c r="R81" s="71">
        <v>726.75</v>
      </c>
      <c r="S81" s="71">
        <v>782.25</v>
      </c>
      <c r="T81" s="71">
        <v>771.1</v>
      </c>
      <c r="U81" s="71">
        <v>777.05</v>
      </c>
      <c r="V81" s="71">
        <v>6489.75</v>
      </c>
    </row>
    <row r="82" spans="1:22" x14ac:dyDescent="0.3">
      <c r="A82" s="1"/>
      <c r="B82" s="69" t="s">
        <v>76</v>
      </c>
      <c r="C82" s="69" t="s">
        <v>1139</v>
      </c>
      <c r="D82" s="69" t="s">
        <v>1136</v>
      </c>
      <c r="E82" s="70" t="s">
        <v>599</v>
      </c>
      <c r="F82" s="71"/>
      <c r="G82" s="71"/>
      <c r="H82" s="71"/>
      <c r="I82" s="71"/>
      <c r="J82" s="71"/>
      <c r="K82" s="71"/>
      <c r="L82" s="71"/>
      <c r="M82" s="71"/>
      <c r="N82" s="71"/>
      <c r="O82" s="71"/>
      <c r="P82" s="71"/>
      <c r="Q82" s="71"/>
      <c r="R82" s="71"/>
      <c r="S82" s="71"/>
      <c r="T82" s="71"/>
      <c r="U82" s="71"/>
      <c r="V82" s="71">
        <v>0</v>
      </c>
    </row>
    <row r="83" spans="1:22" x14ac:dyDescent="0.3">
      <c r="A83" s="1"/>
      <c r="B83" s="69" t="s">
        <v>76</v>
      </c>
      <c r="C83" s="69" t="s">
        <v>1139</v>
      </c>
      <c r="D83" s="69" t="s">
        <v>1140</v>
      </c>
      <c r="E83" s="70" t="s">
        <v>599</v>
      </c>
      <c r="F83" s="71"/>
      <c r="G83" s="71"/>
      <c r="H83" s="71"/>
      <c r="I83" s="71"/>
      <c r="J83" s="71"/>
      <c r="K83" s="71"/>
      <c r="L83" s="71"/>
      <c r="M83" s="71"/>
      <c r="N83" s="71"/>
      <c r="O83" s="71"/>
      <c r="P83" s="71"/>
      <c r="Q83" s="71"/>
      <c r="R83" s="71"/>
      <c r="S83" s="71"/>
      <c r="T83" s="71"/>
      <c r="U83" s="71"/>
      <c r="V83" s="71">
        <v>0</v>
      </c>
    </row>
    <row r="84" spans="1:22" x14ac:dyDescent="0.3">
      <c r="A84" s="1"/>
      <c r="B84" s="69" t="s">
        <v>76</v>
      </c>
      <c r="C84" s="69" t="s">
        <v>1139</v>
      </c>
      <c r="D84" s="69" t="s">
        <v>1141</v>
      </c>
      <c r="E84" s="70" t="s">
        <v>599</v>
      </c>
      <c r="F84" s="71"/>
      <c r="G84" s="71"/>
      <c r="H84" s="71"/>
      <c r="I84" s="71"/>
      <c r="J84" s="71"/>
      <c r="K84" s="71"/>
      <c r="L84" s="71"/>
      <c r="M84" s="71"/>
      <c r="N84" s="71"/>
      <c r="O84" s="71"/>
      <c r="P84" s="71"/>
      <c r="Q84" s="71"/>
      <c r="R84" s="71"/>
      <c r="S84" s="71"/>
      <c r="T84" s="71"/>
      <c r="U84" s="71"/>
      <c r="V84" s="71">
        <v>0</v>
      </c>
    </row>
    <row r="85" spans="1:22" x14ac:dyDescent="0.3">
      <c r="A85" s="1"/>
      <c r="B85" s="69" t="s">
        <v>76</v>
      </c>
      <c r="C85" s="69" t="s">
        <v>1142</v>
      </c>
      <c r="D85" s="69" t="s">
        <v>41</v>
      </c>
      <c r="E85" s="70" t="s">
        <v>599</v>
      </c>
      <c r="F85" s="71"/>
      <c r="G85" s="71"/>
      <c r="H85" s="71"/>
      <c r="I85" s="71"/>
      <c r="J85" s="71"/>
      <c r="K85" s="71"/>
      <c r="L85" s="71"/>
      <c r="M85" s="71"/>
      <c r="N85" s="71"/>
      <c r="O85" s="71"/>
      <c r="P85" s="71"/>
      <c r="Q85" s="71"/>
      <c r="R85" s="71"/>
      <c r="S85" s="71"/>
      <c r="T85" s="71"/>
      <c r="U85" s="71"/>
      <c r="V85" s="71">
        <v>0</v>
      </c>
    </row>
    <row r="86" spans="1:22" x14ac:dyDescent="0.3">
      <c r="A86" s="1"/>
      <c r="B86" s="69" t="s">
        <v>76</v>
      </c>
      <c r="C86" s="69" t="s">
        <v>1142</v>
      </c>
      <c r="D86" s="69" t="s">
        <v>1143</v>
      </c>
      <c r="E86" s="70" t="s">
        <v>599</v>
      </c>
      <c r="F86" s="71"/>
      <c r="G86" s="71"/>
      <c r="H86" s="71"/>
      <c r="I86" s="71"/>
      <c r="J86" s="71"/>
      <c r="K86" s="71"/>
      <c r="L86" s="71"/>
      <c r="M86" s="71"/>
      <c r="N86" s="71"/>
      <c r="O86" s="71"/>
      <c r="P86" s="71"/>
      <c r="Q86" s="71"/>
      <c r="R86" s="71"/>
      <c r="S86" s="71"/>
      <c r="T86" s="71"/>
      <c r="U86" s="71"/>
      <c r="V86" s="71">
        <v>0</v>
      </c>
    </row>
    <row r="87" spans="1:22" x14ac:dyDescent="0.3">
      <c r="A87" s="1"/>
      <c r="B87" s="69" t="s">
        <v>76</v>
      </c>
      <c r="C87" s="69" t="s">
        <v>1142</v>
      </c>
      <c r="D87" s="69" t="s">
        <v>1135</v>
      </c>
      <c r="E87" s="70" t="s">
        <v>599</v>
      </c>
      <c r="F87" s="71"/>
      <c r="G87" s="71"/>
      <c r="H87" s="71"/>
      <c r="I87" s="71"/>
      <c r="J87" s="71"/>
      <c r="K87" s="71"/>
      <c r="L87" s="71"/>
      <c r="M87" s="71"/>
      <c r="N87" s="71"/>
      <c r="O87" s="71"/>
      <c r="P87" s="71"/>
      <c r="Q87" s="71"/>
      <c r="R87" s="71"/>
      <c r="S87" s="71"/>
      <c r="T87" s="71"/>
      <c r="U87" s="71"/>
      <c r="V87" s="71">
        <v>0</v>
      </c>
    </row>
    <row r="88" spans="1:22" x14ac:dyDescent="0.3">
      <c r="A88" s="1"/>
      <c r="B88" s="69" t="s">
        <v>85</v>
      </c>
      <c r="C88" s="69" t="s">
        <v>86</v>
      </c>
      <c r="D88" s="69" t="s">
        <v>1144</v>
      </c>
      <c r="E88" s="70" t="s">
        <v>599</v>
      </c>
      <c r="F88" s="71">
        <v>4371.7</v>
      </c>
      <c r="G88" s="71">
        <v>4372.6499999999996</v>
      </c>
      <c r="H88" s="71">
        <v>4215.25</v>
      </c>
      <c r="I88" s="71">
        <v>4121.55</v>
      </c>
      <c r="J88" s="71">
        <v>4378.8</v>
      </c>
      <c r="K88" s="71">
        <v>4369.6000000000004</v>
      </c>
      <c r="L88" s="71">
        <v>4373.3</v>
      </c>
      <c r="M88" s="71">
        <v>4370.05</v>
      </c>
      <c r="N88" s="71">
        <v>4372.8</v>
      </c>
      <c r="O88" s="71">
        <v>4184.5</v>
      </c>
      <c r="P88" s="71">
        <v>4377.95</v>
      </c>
      <c r="Q88" s="71">
        <v>4372.6499999999996</v>
      </c>
      <c r="R88" s="71">
        <v>4178.55</v>
      </c>
      <c r="S88" s="71">
        <v>4286.5800499999996</v>
      </c>
      <c r="T88" s="71">
        <v>4366.75</v>
      </c>
      <c r="U88" s="71">
        <v>4221.6499999999996</v>
      </c>
      <c r="V88" s="71">
        <v>68934.330050000004</v>
      </c>
    </row>
    <row r="89" spans="1:22" x14ac:dyDescent="0.3">
      <c r="A89" s="1"/>
      <c r="B89" s="69" t="s">
        <v>85</v>
      </c>
      <c r="C89" s="69" t="s">
        <v>86</v>
      </c>
      <c r="D89" s="69" t="s">
        <v>1145</v>
      </c>
      <c r="E89" s="70" t="s">
        <v>599</v>
      </c>
      <c r="F89" s="71">
        <v>4377.8500000000004</v>
      </c>
      <c r="G89" s="71">
        <v>4381.05</v>
      </c>
      <c r="H89" s="71">
        <v>4224.05</v>
      </c>
      <c r="I89" s="71">
        <v>4129.25</v>
      </c>
      <c r="J89" s="71">
        <v>4389.8500000000004</v>
      </c>
      <c r="K89" s="71">
        <v>4379.6000000000004</v>
      </c>
      <c r="L89" s="71">
        <v>4382.1499999999996</v>
      </c>
      <c r="M89" s="71">
        <v>4380.6000000000004</v>
      </c>
      <c r="N89" s="71">
        <v>4383.8</v>
      </c>
      <c r="O89" s="71">
        <v>4194.25</v>
      </c>
      <c r="P89" s="71">
        <v>4386.7</v>
      </c>
      <c r="Q89" s="71">
        <v>4380.1000000000004</v>
      </c>
      <c r="R89" s="71">
        <v>4186.3</v>
      </c>
      <c r="S89" s="71">
        <v>4296.602535</v>
      </c>
      <c r="T89" s="71">
        <v>4376.3</v>
      </c>
      <c r="U89" s="71">
        <v>4233.3500000000004</v>
      </c>
      <c r="V89" s="71">
        <v>69081.802534999995</v>
      </c>
    </row>
    <row r="90" spans="1:22" x14ac:dyDescent="0.3">
      <c r="A90" s="1"/>
      <c r="B90" s="69" t="s">
        <v>85</v>
      </c>
      <c r="C90" s="69" t="s">
        <v>86</v>
      </c>
      <c r="D90" s="69" t="s">
        <v>1146</v>
      </c>
      <c r="E90" s="70" t="s">
        <v>599</v>
      </c>
      <c r="F90" s="71">
        <v>4425.45</v>
      </c>
      <c r="G90" s="71">
        <v>4429.95</v>
      </c>
      <c r="H90" s="71">
        <v>4348.75</v>
      </c>
      <c r="I90" s="71">
        <v>4295.8999999999996</v>
      </c>
      <c r="J90" s="71">
        <v>4424.8500000000004</v>
      </c>
      <c r="K90" s="71">
        <v>4427.1000000000004</v>
      </c>
      <c r="L90" s="71">
        <v>4430.3999999999996</v>
      </c>
      <c r="M90" s="71">
        <v>4432.95</v>
      </c>
      <c r="N90" s="71">
        <v>4427.5</v>
      </c>
      <c r="O90" s="71">
        <v>4325.3500000000004</v>
      </c>
      <c r="P90" s="71">
        <v>4435.95</v>
      </c>
      <c r="Q90" s="71">
        <v>4437.6000000000004</v>
      </c>
      <c r="R90" s="71">
        <v>4334.1499999999996</v>
      </c>
      <c r="S90" s="71">
        <v>4395.814625</v>
      </c>
      <c r="T90" s="71">
        <v>4439.1499999999996</v>
      </c>
      <c r="U90" s="71">
        <v>4357.6000000000004</v>
      </c>
      <c r="V90" s="71">
        <v>70368.464624999993</v>
      </c>
    </row>
    <row r="91" spans="1:22" x14ac:dyDescent="0.3">
      <c r="A91" s="1"/>
      <c r="B91" s="69" t="s">
        <v>642</v>
      </c>
      <c r="C91" s="69" t="s">
        <v>1002</v>
      </c>
      <c r="D91" s="69" t="s">
        <v>67</v>
      </c>
      <c r="E91" s="70" t="s">
        <v>598</v>
      </c>
      <c r="F91" s="71">
        <v>99.85</v>
      </c>
      <c r="G91" s="71">
        <v>123.5</v>
      </c>
      <c r="H91" s="71">
        <v>126.65</v>
      </c>
      <c r="I91" s="71">
        <v>153.85</v>
      </c>
      <c r="J91" s="71">
        <v>132.1</v>
      </c>
      <c r="K91" s="71">
        <v>238.05</v>
      </c>
      <c r="L91" s="71">
        <v>240.25</v>
      </c>
      <c r="M91" s="71">
        <v>184.65</v>
      </c>
      <c r="N91" s="71">
        <v>158.4</v>
      </c>
      <c r="O91" s="71">
        <v>244</v>
      </c>
      <c r="P91" s="71">
        <v>230.6</v>
      </c>
      <c r="Q91" s="71">
        <v>234.9</v>
      </c>
      <c r="R91" s="71">
        <v>223.85</v>
      </c>
      <c r="S91" s="71">
        <v>166</v>
      </c>
      <c r="T91" s="71">
        <v>152.4</v>
      </c>
      <c r="U91" s="71">
        <v>163.6</v>
      </c>
      <c r="V91" s="71">
        <v>2872.65</v>
      </c>
    </row>
    <row r="92" spans="1:22" x14ac:dyDescent="0.3">
      <c r="A92" s="1"/>
      <c r="B92" s="69" t="s">
        <v>642</v>
      </c>
      <c r="C92" s="69" t="s">
        <v>1003</v>
      </c>
      <c r="D92" s="69" t="s">
        <v>67</v>
      </c>
      <c r="E92" s="70" t="s">
        <v>598</v>
      </c>
      <c r="F92" s="71">
        <v>43.15</v>
      </c>
      <c r="G92" s="71">
        <v>54.1</v>
      </c>
      <c r="H92" s="71">
        <v>48.55</v>
      </c>
      <c r="I92" s="71">
        <v>45.55</v>
      </c>
      <c r="J92" s="71">
        <v>43.35</v>
      </c>
      <c r="K92" s="71">
        <v>151.94999999999999</v>
      </c>
      <c r="L92" s="71">
        <v>88.6</v>
      </c>
      <c r="M92" s="71">
        <v>54.4</v>
      </c>
      <c r="N92" s="71">
        <v>53.3</v>
      </c>
      <c r="O92" s="71">
        <v>109.2</v>
      </c>
      <c r="P92" s="71">
        <v>90.4</v>
      </c>
      <c r="Q92" s="71">
        <v>76.650000000000006</v>
      </c>
      <c r="R92" s="71">
        <v>79.349999999999994</v>
      </c>
      <c r="S92" s="71">
        <v>53.65</v>
      </c>
      <c r="T92" s="71">
        <v>83.2</v>
      </c>
      <c r="U92" s="71">
        <v>86.35</v>
      </c>
      <c r="V92" s="71">
        <v>1161.75</v>
      </c>
    </row>
    <row r="93" spans="1:22" x14ac:dyDescent="0.3">
      <c r="A93" s="1"/>
      <c r="B93" s="69" t="s">
        <v>643</v>
      </c>
      <c r="C93" s="69" t="s">
        <v>1004</v>
      </c>
      <c r="D93" s="69" t="s">
        <v>67</v>
      </c>
      <c r="E93" s="70" t="s">
        <v>598</v>
      </c>
      <c r="F93" s="71">
        <v>82.8</v>
      </c>
      <c r="G93" s="71">
        <v>83.55</v>
      </c>
      <c r="H93" s="71">
        <v>116.8</v>
      </c>
      <c r="I93" s="71">
        <v>105.35</v>
      </c>
      <c r="J93" s="71">
        <v>105.8</v>
      </c>
      <c r="K93" s="71">
        <v>249</v>
      </c>
      <c r="L93" s="71">
        <v>225.65</v>
      </c>
      <c r="M93" s="71">
        <v>183.95</v>
      </c>
      <c r="N93" s="71">
        <v>153.44999999999999</v>
      </c>
      <c r="O93" s="71">
        <v>130.9</v>
      </c>
      <c r="P93" s="71">
        <v>115.85</v>
      </c>
      <c r="Q93" s="71">
        <v>107.5</v>
      </c>
      <c r="R93" s="71">
        <v>100.85</v>
      </c>
      <c r="S93" s="71">
        <v>95.45</v>
      </c>
      <c r="T93" s="71">
        <v>90.8</v>
      </c>
      <c r="U93" s="71">
        <v>117.15</v>
      </c>
      <c r="V93" s="71">
        <v>2064.85</v>
      </c>
    </row>
    <row r="94" spans="1:22" x14ac:dyDescent="0.3">
      <c r="A94" s="1"/>
      <c r="B94" s="69" t="s">
        <v>643</v>
      </c>
      <c r="C94" s="69" t="s">
        <v>1005</v>
      </c>
      <c r="D94" s="69" t="s">
        <v>67</v>
      </c>
      <c r="E94" s="70" t="s">
        <v>598</v>
      </c>
      <c r="F94" s="71">
        <v>93.4</v>
      </c>
      <c r="G94" s="71">
        <v>94.35</v>
      </c>
      <c r="H94" s="71">
        <v>128.30000000000001</v>
      </c>
      <c r="I94" s="71">
        <v>116.7</v>
      </c>
      <c r="J94" s="71">
        <v>118.35</v>
      </c>
      <c r="K94" s="71">
        <v>219.95</v>
      </c>
      <c r="L94" s="71">
        <v>230.75</v>
      </c>
      <c r="M94" s="71">
        <v>198.65</v>
      </c>
      <c r="N94" s="71">
        <v>168</v>
      </c>
      <c r="O94" s="71">
        <v>143.75</v>
      </c>
      <c r="P94" s="71">
        <v>128.4</v>
      </c>
      <c r="Q94" s="71">
        <v>120.8</v>
      </c>
      <c r="R94" s="71">
        <v>113.75</v>
      </c>
      <c r="S94" s="71">
        <v>108.95</v>
      </c>
      <c r="T94" s="71">
        <v>103.05</v>
      </c>
      <c r="U94" s="71">
        <v>129.9</v>
      </c>
      <c r="V94" s="71">
        <v>2217.0500000000002</v>
      </c>
    </row>
    <row r="95" spans="1:22" x14ac:dyDescent="0.3">
      <c r="A95" s="1"/>
      <c r="B95" s="69" t="s">
        <v>643</v>
      </c>
      <c r="C95" s="69" t="s">
        <v>1006</v>
      </c>
      <c r="D95" s="69" t="s">
        <v>67</v>
      </c>
      <c r="E95" s="70" t="s">
        <v>598</v>
      </c>
      <c r="F95" s="71">
        <v>96.5</v>
      </c>
      <c r="G95" s="71">
        <v>96.6</v>
      </c>
      <c r="H95" s="71">
        <v>129</v>
      </c>
      <c r="I95" s="71">
        <v>119.95</v>
      </c>
      <c r="J95" s="71">
        <v>121.05</v>
      </c>
      <c r="K95" s="71">
        <v>204.1</v>
      </c>
      <c r="L95" s="71">
        <v>222.8</v>
      </c>
      <c r="M95" s="71">
        <v>199.7</v>
      </c>
      <c r="N95" s="71">
        <v>171.65</v>
      </c>
      <c r="O95" s="71">
        <v>148.80000000000001</v>
      </c>
      <c r="P95" s="71">
        <v>133.1</v>
      </c>
      <c r="Q95" s="71">
        <v>123.1</v>
      </c>
      <c r="R95" s="71">
        <v>116.4</v>
      </c>
      <c r="S95" s="71">
        <v>112.25</v>
      </c>
      <c r="T95" s="71">
        <v>105.3</v>
      </c>
      <c r="U95" s="71">
        <v>130.19999999999999</v>
      </c>
      <c r="V95" s="71">
        <v>2230.5</v>
      </c>
    </row>
    <row r="96" spans="1:22" x14ac:dyDescent="0.3">
      <c r="A96" s="1"/>
      <c r="B96" s="69" t="s">
        <v>643</v>
      </c>
      <c r="C96" s="69" t="s">
        <v>1007</v>
      </c>
      <c r="D96" s="69" t="s">
        <v>67</v>
      </c>
      <c r="E96" s="70" t="s">
        <v>598</v>
      </c>
      <c r="F96" s="71">
        <v>209.7</v>
      </c>
      <c r="G96" s="71">
        <v>223</v>
      </c>
      <c r="H96" s="71">
        <v>221.95</v>
      </c>
      <c r="I96" s="71">
        <v>208.95</v>
      </c>
      <c r="J96" s="71">
        <v>191.45</v>
      </c>
      <c r="K96" s="71">
        <v>186.35</v>
      </c>
      <c r="L96" s="71">
        <v>184.55</v>
      </c>
      <c r="M96" s="71">
        <v>218.25</v>
      </c>
      <c r="N96" s="71">
        <v>211.35</v>
      </c>
      <c r="O96" s="71">
        <v>185.6</v>
      </c>
      <c r="P96" s="71">
        <v>184.5</v>
      </c>
      <c r="Q96" s="71">
        <v>185.75</v>
      </c>
      <c r="R96" s="71">
        <v>190.5</v>
      </c>
      <c r="S96" s="71">
        <v>164.3</v>
      </c>
      <c r="T96" s="71">
        <v>183.3</v>
      </c>
      <c r="U96" s="71">
        <v>181.85</v>
      </c>
      <c r="V96" s="71">
        <v>3131.35</v>
      </c>
    </row>
    <row r="97" spans="1:22" x14ac:dyDescent="0.3">
      <c r="A97" s="1"/>
      <c r="B97" s="69" t="s">
        <v>649</v>
      </c>
      <c r="C97" s="69" t="s">
        <v>1147</v>
      </c>
      <c r="D97" s="69" t="s">
        <v>1148</v>
      </c>
      <c r="E97" s="70" t="s">
        <v>599</v>
      </c>
      <c r="F97" s="71">
        <v>803.7</v>
      </c>
      <c r="G97" s="71">
        <v>803.72</v>
      </c>
      <c r="H97" s="71">
        <v>796.55</v>
      </c>
      <c r="I97" s="71">
        <v>813.95</v>
      </c>
      <c r="J97" s="71">
        <v>271.85000000000002</v>
      </c>
      <c r="K97" s="71">
        <v>64.3</v>
      </c>
      <c r="L97" s="71">
        <v>686.25</v>
      </c>
      <c r="M97" s="71">
        <v>661.55</v>
      </c>
      <c r="N97" s="71">
        <v>663.5</v>
      </c>
      <c r="O97" s="71">
        <v>621.82000000000005</v>
      </c>
      <c r="P97" s="71">
        <v>411.65</v>
      </c>
      <c r="Q97" s="71">
        <v>692.6</v>
      </c>
      <c r="R97" s="71">
        <v>693.8</v>
      </c>
      <c r="S97" s="71">
        <v>692.15</v>
      </c>
      <c r="T97" s="71">
        <v>681.45</v>
      </c>
      <c r="U97" s="71">
        <v>691.15</v>
      </c>
      <c r="V97" s="71">
        <v>10049.99</v>
      </c>
    </row>
    <row r="98" spans="1:22" x14ac:dyDescent="0.3">
      <c r="A98" s="1"/>
      <c r="B98" s="69" t="s">
        <v>649</v>
      </c>
      <c r="C98" s="69" t="s">
        <v>1147</v>
      </c>
      <c r="D98" s="69" t="s">
        <v>1149</v>
      </c>
      <c r="E98" s="70" t="s">
        <v>599</v>
      </c>
      <c r="F98" s="71">
        <v>691.65</v>
      </c>
      <c r="G98" s="71">
        <v>673.03</v>
      </c>
      <c r="H98" s="71">
        <v>662.3</v>
      </c>
      <c r="I98" s="71">
        <v>697.15</v>
      </c>
      <c r="J98" s="71">
        <v>239.2</v>
      </c>
      <c r="K98" s="71"/>
      <c r="L98" s="71"/>
      <c r="M98" s="71">
        <v>377.35</v>
      </c>
      <c r="N98" s="71">
        <v>742.35</v>
      </c>
      <c r="O98" s="71">
        <v>678.1</v>
      </c>
      <c r="P98" s="71">
        <v>269.7</v>
      </c>
      <c r="Q98" s="71">
        <v>690.15</v>
      </c>
      <c r="R98" s="71">
        <v>703</v>
      </c>
      <c r="S98" s="71">
        <v>766.1</v>
      </c>
      <c r="T98" s="71">
        <v>763.95</v>
      </c>
      <c r="U98" s="71">
        <v>724.65</v>
      </c>
      <c r="V98" s="71">
        <v>8678.68</v>
      </c>
    </row>
    <row r="99" spans="1:22" x14ac:dyDescent="0.3">
      <c r="A99" s="1"/>
      <c r="B99" s="69" t="s">
        <v>617</v>
      </c>
      <c r="C99" s="69" t="s">
        <v>1150</v>
      </c>
      <c r="D99" s="69" t="s">
        <v>1150</v>
      </c>
      <c r="E99" s="70" t="s">
        <v>600</v>
      </c>
      <c r="F99" s="71">
        <v>754.2</v>
      </c>
      <c r="G99" s="71">
        <v>748.05</v>
      </c>
      <c r="H99" s="71">
        <v>489.4</v>
      </c>
      <c r="I99" s="71">
        <v>712.75</v>
      </c>
      <c r="J99" s="71">
        <v>717.45</v>
      </c>
      <c r="K99" s="71">
        <v>586.75</v>
      </c>
      <c r="L99" s="71">
        <v>411.45</v>
      </c>
      <c r="M99" s="71">
        <v>730.8</v>
      </c>
      <c r="N99" s="71">
        <v>759.95</v>
      </c>
      <c r="O99" s="71">
        <v>758.3</v>
      </c>
      <c r="P99" s="71">
        <v>732.65</v>
      </c>
      <c r="Q99" s="71">
        <v>742.7</v>
      </c>
      <c r="R99" s="71">
        <v>693.9</v>
      </c>
      <c r="S99" s="71">
        <v>743.3</v>
      </c>
      <c r="T99" s="71">
        <v>759</v>
      </c>
      <c r="U99" s="71">
        <v>790.15</v>
      </c>
      <c r="V99" s="71">
        <v>11130.8</v>
      </c>
    </row>
    <row r="100" spans="1:22" x14ac:dyDescent="0.3">
      <c r="A100" s="1"/>
      <c r="B100" s="69" t="s">
        <v>314</v>
      </c>
      <c r="C100" s="69" t="s">
        <v>1151</v>
      </c>
      <c r="D100" s="69" t="s">
        <v>67</v>
      </c>
      <c r="E100" s="70" t="s">
        <v>601</v>
      </c>
      <c r="F100" s="71">
        <v>216.45</v>
      </c>
      <c r="G100" s="71">
        <v>221.25</v>
      </c>
      <c r="H100" s="71">
        <v>246.2</v>
      </c>
      <c r="I100" s="71">
        <v>247.85</v>
      </c>
      <c r="J100" s="71">
        <v>207.55</v>
      </c>
      <c r="K100" s="71">
        <v>118.75</v>
      </c>
      <c r="L100" s="71">
        <v>194.8</v>
      </c>
      <c r="M100" s="71">
        <v>267</v>
      </c>
      <c r="N100" s="71">
        <v>282</v>
      </c>
      <c r="O100" s="71">
        <v>262.25</v>
      </c>
      <c r="P100" s="71">
        <v>276.7</v>
      </c>
      <c r="Q100" s="71">
        <v>333.55</v>
      </c>
      <c r="R100" s="71">
        <v>359.2</v>
      </c>
      <c r="S100" s="71">
        <v>356.15</v>
      </c>
      <c r="T100" s="71">
        <v>305.10000000000002</v>
      </c>
      <c r="U100" s="71">
        <v>150.35</v>
      </c>
      <c r="V100" s="71">
        <v>4045.15</v>
      </c>
    </row>
    <row r="101" spans="1:22" x14ac:dyDescent="0.3">
      <c r="A101" s="1"/>
      <c r="B101" s="69" t="s">
        <v>618</v>
      </c>
      <c r="C101" s="69" t="s">
        <v>1152</v>
      </c>
      <c r="D101" s="69" t="s">
        <v>67</v>
      </c>
      <c r="E101" s="70" t="s">
        <v>601</v>
      </c>
      <c r="F101" s="71">
        <v>272.64999999999998</v>
      </c>
      <c r="G101" s="71">
        <v>275.85000000000002</v>
      </c>
      <c r="H101" s="71">
        <v>272.3</v>
      </c>
      <c r="I101" s="71">
        <v>273.2</v>
      </c>
      <c r="J101" s="71">
        <v>235.2</v>
      </c>
      <c r="K101" s="71">
        <v>146.80000000000001</v>
      </c>
      <c r="L101" s="71">
        <v>232.75</v>
      </c>
      <c r="M101" s="71">
        <v>285.8</v>
      </c>
      <c r="N101" s="71">
        <v>313.35000000000002</v>
      </c>
      <c r="O101" s="71">
        <v>304.45</v>
      </c>
      <c r="P101" s="71">
        <v>327.7</v>
      </c>
      <c r="Q101" s="71">
        <v>342.85</v>
      </c>
      <c r="R101" s="71">
        <v>351.85</v>
      </c>
      <c r="S101" s="71">
        <v>344.7</v>
      </c>
      <c r="T101" s="71">
        <v>322.64999999999998</v>
      </c>
      <c r="U101" s="71">
        <v>186.8</v>
      </c>
      <c r="V101" s="71">
        <v>4488.8999999999996</v>
      </c>
    </row>
    <row r="102" spans="1:22" x14ac:dyDescent="0.3">
      <c r="A102" s="1"/>
      <c r="B102" s="69" t="s">
        <v>627</v>
      </c>
      <c r="C102" s="69" t="s">
        <v>1008</v>
      </c>
      <c r="D102" s="69" t="s">
        <v>1113</v>
      </c>
      <c r="E102" s="70" t="s">
        <v>598</v>
      </c>
      <c r="F102" s="71">
        <v>82.5</v>
      </c>
      <c r="G102" s="71">
        <v>81.650000000000006</v>
      </c>
      <c r="H102" s="71">
        <v>81</v>
      </c>
      <c r="I102" s="71">
        <v>81.45</v>
      </c>
      <c r="J102" s="71">
        <v>81.5</v>
      </c>
      <c r="K102" s="71">
        <v>81.900000000000006</v>
      </c>
      <c r="L102" s="71">
        <v>82.55</v>
      </c>
      <c r="M102" s="71">
        <v>83</v>
      </c>
      <c r="N102" s="71">
        <v>82.9</v>
      </c>
      <c r="O102" s="71">
        <v>81.25</v>
      </c>
      <c r="P102" s="71">
        <v>80.400000000000006</v>
      </c>
      <c r="Q102" s="71">
        <v>81.400000000000006</v>
      </c>
      <c r="R102" s="71">
        <v>83.2</v>
      </c>
      <c r="S102" s="71">
        <v>78.45</v>
      </c>
      <c r="T102" s="71">
        <v>82.2</v>
      </c>
      <c r="U102" s="71">
        <v>77.3</v>
      </c>
      <c r="V102" s="71">
        <v>1302.6500000000001</v>
      </c>
    </row>
    <row r="103" spans="1:22" x14ac:dyDescent="0.3">
      <c r="A103" s="1"/>
      <c r="B103" s="69" t="s">
        <v>609</v>
      </c>
      <c r="C103" s="69" t="s">
        <v>1009</v>
      </c>
      <c r="D103" s="69" t="s">
        <v>67</v>
      </c>
      <c r="E103" s="70" t="s">
        <v>598</v>
      </c>
      <c r="F103" s="71">
        <v>441.7</v>
      </c>
      <c r="G103" s="71">
        <v>441.75</v>
      </c>
      <c r="H103" s="71">
        <v>441.35</v>
      </c>
      <c r="I103" s="71">
        <v>440.9</v>
      </c>
      <c r="J103" s="71">
        <v>440.8</v>
      </c>
      <c r="K103" s="71">
        <v>439.55</v>
      </c>
      <c r="L103" s="71">
        <v>439.05</v>
      </c>
      <c r="M103" s="71">
        <v>438.35</v>
      </c>
      <c r="N103" s="71">
        <v>437</v>
      </c>
      <c r="O103" s="71">
        <v>438.25</v>
      </c>
      <c r="P103" s="71">
        <v>438.9</v>
      </c>
      <c r="Q103" s="71">
        <v>416.3</v>
      </c>
      <c r="R103" s="71">
        <v>437.5</v>
      </c>
      <c r="S103" s="71">
        <v>436.85</v>
      </c>
      <c r="T103" s="71">
        <v>402.35</v>
      </c>
      <c r="U103" s="71">
        <v>436</v>
      </c>
      <c r="V103" s="71">
        <v>6966.6</v>
      </c>
    </row>
    <row r="104" spans="1:22" x14ac:dyDescent="0.3">
      <c r="A104" s="1"/>
      <c r="B104" s="69" t="s">
        <v>628</v>
      </c>
      <c r="C104" s="69" t="s">
        <v>1010</v>
      </c>
      <c r="D104" s="69" t="s">
        <v>67</v>
      </c>
      <c r="E104" s="70" t="s">
        <v>598</v>
      </c>
      <c r="F104" s="71">
        <v>427.1</v>
      </c>
      <c r="G104" s="71">
        <v>424.5</v>
      </c>
      <c r="H104" s="71">
        <v>432.9</v>
      </c>
      <c r="I104" s="71">
        <v>439.95</v>
      </c>
      <c r="J104" s="71">
        <v>442.35</v>
      </c>
      <c r="K104" s="71">
        <v>441.6</v>
      </c>
      <c r="L104" s="71">
        <v>438.3</v>
      </c>
      <c r="M104" s="71">
        <v>426.25</v>
      </c>
      <c r="N104" s="71">
        <v>422</v>
      </c>
      <c r="O104" s="71">
        <v>426.3</v>
      </c>
      <c r="P104" s="71">
        <v>432.95</v>
      </c>
      <c r="Q104" s="71">
        <v>438.25</v>
      </c>
      <c r="R104" s="71">
        <v>433.95</v>
      </c>
      <c r="S104" s="71">
        <v>428.05</v>
      </c>
      <c r="T104" s="71">
        <v>437.25</v>
      </c>
      <c r="U104" s="71">
        <v>408.75</v>
      </c>
      <c r="V104" s="71">
        <v>6900.45</v>
      </c>
    </row>
    <row r="105" spans="1:22" x14ac:dyDescent="0.3">
      <c r="A105" s="1"/>
      <c r="B105" s="69" t="s">
        <v>602</v>
      </c>
      <c r="C105" s="69" t="s">
        <v>1011</v>
      </c>
      <c r="D105" s="69" t="s">
        <v>67</v>
      </c>
      <c r="E105" s="70" t="s">
        <v>598</v>
      </c>
      <c r="F105" s="71">
        <v>2156.5</v>
      </c>
      <c r="G105" s="71">
        <v>1412.85</v>
      </c>
      <c r="H105" s="71"/>
      <c r="I105" s="71"/>
      <c r="J105" s="71"/>
      <c r="K105" s="71"/>
      <c r="L105" s="71"/>
      <c r="M105" s="71"/>
      <c r="N105" s="71"/>
      <c r="O105" s="71">
        <v>206.8</v>
      </c>
      <c r="P105" s="71">
        <v>2425.9</v>
      </c>
      <c r="Q105" s="71">
        <v>2137.6</v>
      </c>
      <c r="R105" s="71">
        <v>1986.9</v>
      </c>
      <c r="S105" s="71">
        <v>2177.9499999999998</v>
      </c>
      <c r="T105" s="71">
        <v>1966.1</v>
      </c>
      <c r="U105" s="71">
        <v>2141.75</v>
      </c>
      <c r="V105" s="71">
        <v>16612.349999999999</v>
      </c>
    </row>
    <row r="106" spans="1:22" x14ac:dyDescent="0.3">
      <c r="A106" s="1"/>
      <c r="B106" s="69" t="s">
        <v>613</v>
      </c>
      <c r="C106" s="69" t="s">
        <v>1153</v>
      </c>
      <c r="D106" s="69" t="s">
        <v>67</v>
      </c>
      <c r="E106" s="70" t="s">
        <v>599</v>
      </c>
      <c r="F106" s="71"/>
      <c r="G106" s="71"/>
      <c r="H106" s="71"/>
      <c r="I106" s="71"/>
      <c r="J106" s="71"/>
      <c r="K106" s="71"/>
      <c r="L106" s="71"/>
      <c r="M106" s="71"/>
      <c r="N106" s="71"/>
      <c r="O106" s="71"/>
      <c r="P106" s="71"/>
      <c r="Q106" s="71">
        <v>8.75</v>
      </c>
      <c r="R106" s="71"/>
      <c r="S106" s="71"/>
      <c r="T106" s="71"/>
      <c r="U106" s="71"/>
      <c r="V106" s="71">
        <v>8.75</v>
      </c>
    </row>
    <row r="107" spans="1:22" x14ac:dyDescent="0.3">
      <c r="A107" s="1"/>
      <c r="B107" s="69" t="s">
        <v>613</v>
      </c>
      <c r="C107" s="69" t="s">
        <v>1154</v>
      </c>
      <c r="D107" s="69" t="s">
        <v>67</v>
      </c>
      <c r="E107" s="70" t="s">
        <v>599</v>
      </c>
      <c r="F107" s="71"/>
      <c r="G107" s="71"/>
      <c r="H107" s="71"/>
      <c r="I107" s="71"/>
      <c r="J107" s="71">
        <v>3.3</v>
      </c>
      <c r="K107" s="71"/>
      <c r="L107" s="71"/>
      <c r="M107" s="71"/>
      <c r="N107" s="71"/>
      <c r="O107" s="71"/>
      <c r="P107" s="71"/>
      <c r="Q107" s="71">
        <v>18.25</v>
      </c>
      <c r="R107" s="71"/>
      <c r="S107" s="71"/>
      <c r="T107" s="71"/>
      <c r="U107" s="71"/>
      <c r="V107" s="71">
        <v>21.55</v>
      </c>
    </row>
    <row r="108" spans="1:22" x14ac:dyDescent="0.3">
      <c r="A108" s="1"/>
      <c r="B108" s="69" t="s">
        <v>610</v>
      </c>
      <c r="C108" s="69" t="s">
        <v>1012</v>
      </c>
      <c r="D108" s="69" t="s">
        <v>67</v>
      </c>
      <c r="E108" s="70" t="s">
        <v>598</v>
      </c>
      <c r="F108" s="71">
        <v>1427.4</v>
      </c>
      <c r="G108" s="71">
        <v>1408.1</v>
      </c>
      <c r="H108" s="71">
        <v>1446.85</v>
      </c>
      <c r="I108" s="71">
        <v>1398.55</v>
      </c>
      <c r="J108" s="71">
        <v>1360.15</v>
      </c>
      <c r="K108" s="71">
        <v>1360.95</v>
      </c>
      <c r="L108" s="71">
        <v>1364.95</v>
      </c>
      <c r="M108" s="71">
        <v>1360.55</v>
      </c>
      <c r="N108" s="71">
        <v>1363.55</v>
      </c>
      <c r="O108" s="71">
        <v>1363.7</v>
      </c>
      <c r="P108" s="71">
        <v>1376.6</v>
      </c>
      <c r="Q108" s="71">
        <v>1384.15</v>
      </c>
      <c r="R108" s="71">
        <v>1357.75</v>
      </c>
      <c r="S108" s="71">
        <v>1363.4</v>
      </c>
      <c r="T108" s="71">
        <v>1443.3</v>
      </c>
      <c r="U108" s="71">
        <v>1536.3</v>
      </c>
      <c r="V108" s="71">
        <v>22316.25</v>
      </c>
    </row>
    <row r="109" spans="1:22" x14ac:dyDescent="0.3">
      <c r="A109" s="1"/>
      <c r="B109" s="69" t="s">
        <v>614</v>
      </c>
      <c r="C109" s="69" t="s">
        <v>1013</v>
      </c>
      <c r="D109" s="69" t="s">
        <v>67</v>
      </c>
      <c r="E109" s="70" t="s">
        <v>598</v>
      </c>
      <c r="F109" s="71">
        <v>7.3</v>
      </c>
      <c r="G109" s="71">
        <v>7.35</v>
      </c>
      <c r="H109" s="71">
        <v>11.3</v>
      </c>
      <c r="I109" s="71">
        <v>11.3</v>
      </c>
      <c r="J109" s="71">
        <v>9.25</v>
      </c>
      <c r="K109" s="71">
        <v>9.7949999999999999</v>
      </c>
      <c r="L109" s="71">
        <v>8.85</v>
      </c>
      <c r="M109" s="71">
        <v>7.25</v>
      </c>
      <c r="N109" s="71">
        <v>9.75</v>
      </c>
      <c r="O109" s="71">
        <v>10.65</v>
      </c>
      <c r="P109" s="71">
        <v>10.15</v>
      </c>
      <c r="Q109" s="71">
        <v>8.9600000000000009</v>
      </c>
      <c r="R109" s="71">
        <v>9.3000000000000007</v>
      </c>
      <c r="S109" s="71">
        <v>7.45</v>
      </c>
      <c r="T109" s="71">
        <v>5.45</v>
      </c>
      <c r="U109" s="71">
        <v>6.3</v>
      </c>
      <c r="V109" s="71">
        <v>140.405</v>
      </c>
    </row>
    <row r="110" spans="1:22" x14ac:dyDescent="0.3">
      <c r="A110" s="1"/>
      <c r="B110" s="69" t="s">
        <v>644</v>
      </c>
      <c r="C110" s="69" t="s">
        <v>1155</v>
      </c>
      <c r="D110" s="69" t="s">
        <v>67</v>
      </c>
      <c r="E110" s="70" t="s">
        <v>600</v>
      </c>
      <c r="F110" s="71">
        <v>2304</v>
      </c>
      <c r="G110" s="71">
        <v>2427.15</v>
      </c>
      <c r="H110" s="71">
        <v>1917.75</v>
      </c>
      <c r="I110" s="71">
        <v>2363</v>
      </c>
      <c r="J110" s="71">
        <v>2446.9</v>
      </c>
      <c r="K110" s="71">
        <v>2042.95</v>
      </c>
      <c r="L110" s="71">
        <v>1324.2</v>
      </c>
      <c r="M110" s="71">
        <v>2433.4</v>
      </c>
      <c r="N110" s="71">
        <v>2474.3000000000002</v>
      </c>
      <c r="O110" s="71">
        <v>2469.6</v>
      </c>
      <c r="P110" s="71">
        <v>2442.4</v>
      </c>
      <c r="Q110" s="71">
        <v>2374.6</v>
      </c>
      <c r="R110" s="71">
        <v>2229.6</v>
      </c>
      <c r="S110" s="71">
        <v>2264</v>
      </c>
      <c r="T110" s="71">
        <v>2438.15</v>
      </c>
      <c r="U110" s="71">
        <v>2511.15</v>
      </c>
      <c r="V110" s="71">
        <v>36463.15</v>
      </c>
    </row>
    <row r="111" spans="1:22" x14ac:dyDescent="0.3">
      <c r="A111" s="1"/>
      <c r="B111" s="69" t="s">
        <v>88</v>
      </c>
      <c r="C111" s="69" t="s">
        <v>1014</v>
      </c>
      <c r="D111" s="69" t="s">
        <v>67</v>
      </c>
      <c r="E111" s="70" t="s">
        <v>598</v>
      </c>
      <c r="F111" s="71">
        <v>6055.85</v>
      </c>
      <c r="G111" s="71">
        <v>6161.65</v>
      </c>
      <c r="H111" s="71">
        <v>6619.7</v>
      </c>
      <c r="I111" s="71">
        <v>6739.9</v>
      </c>
      <c r="J111" s="71">
        <v>7061.9</v>
      </c>
      <c r="K111" s="71">
        <v>7492.6</v>
      </c>
      <c r="L111" s="71">
        <v>5003.45</v>
      </c>
      <c r="M111" s="71">
        <v>6179.4</v>
      </c>
      <c r="N111" s="71">
        <v>8052.45</v>
      </c>
      <c r="O111" s="71">
        <v>4452.95</v>
      </c>
      <c r="P111" s="71">
        <v>7018.15</v>
      </c>
      <c r="Q111" s="71">
        <v>8388.7999999999993</v>
      </c>
      <c r="R111" s="71">
        <v>7208.6</v>
      </c>
      <c r="S111" s="71">
        <v>3850.6</v>
      </c>
      <c r="T111" s="71">
        <v>5913.75</v>
      </c>
      <c r="U111" s="71">
        <v>6655.95</v>
      </c>
      <c r="V111" s="71">
        <v>102855.7</v>
      </c>
    </row>
    <row r="112" spans="1:22" x14ac:dyDescent="0.3">
      <c r="A112" s="1"/>
      <c r="B112" s="69" t="s">
        <v>88</v>
      </c>
      <c r="C112" s="69" t="s">
        <v>1156</v>
      </c>
      <c r="D112" s="69" t="s">
        <v>67</v>
      </c>
      <c r="E112" s="70" t="s">
        <v>600</v>
      </c>
      <c r="F112" s="71"/>
      <c r="G112" s="71"/>
      <c r="H112" s="71">
        <v>18.813359999999999</v>
      </c>
      <c r="I112" s="71">
        <v>135.61489</v>
      </c>
      <c r="J112" s="71">
        <v>1246.833185</v>
      </c>
      <c r="K112" s="71">
        <v>223.24477999999999</v>
      </c>
      <c r="L112" s="71">
        <v>230.41162</v>
      </c>
      <c r="M112" s="71">
        <v>933.55</v>
      </c>
      <c r="N112" s="71">
        <v>1574.35</v>
      </c>
      <c r="O112" s="71">
        <v>1279.8499999999999</v>
      </c>
      <c r="P112" s="71">
        <v>1875.9</v>
      </c>
      <c r="Q112" s="71">
        <v>1507.6</v>
      </c>
      <c r="R112" s="71">
        <v>1551.85</v>
      </c>
      <c r="S112" s="71">
        <v>1578.2</v>
      </c>
      <c r="T112" s="71">
        <v>1699</v>
      </c>
      <c r="U112" s="71">
        <v>1993.1</v>
      </c>
      <c r="V112" s="71">
        <v>15848.317835</v>
      </c>
    </row>
    <row r="113" spans="1:22" x14ac:dyDescent="0.3">
      <c r="A113" s="1"/>
      <c r="B113" s="69" t="s">
        <v>88</v>
      </c>
      <c r="C113" s="69" t="s">
        <v>92</v>
      </c>
      <c r="D113" s="69" t="s">
        <v>1133</v>
      </c>
      <c r="E113" s="70" t="s">
        <v>599</v>
      </c>
      <c r="F113" s="71">
        <v>4082.2</v>
      </c>
      <c r="G113" s="71">
        <v>4402</v>
      </c>
      <c r="H113" s="71">
        <v>3888.25</v>
      </c>
      <c r="I113" s="71">
        <v>4077.9</v>
      </c>
      <c r="J113" s="71">
        <v>4379.45</v>
      </c>
      <c r="K113" s="71">
        <v>4509.8</v>
      </c>
      <c r="L113" s="71">
        <v>4402.8</v>
      </c>
      <c r="M113" s="71">
        <v>3937.45</v>
      </c>
      <c r="N113" s="71">
        <v>4484</v>
      </c>
      <c r="O113" s="71">
        <v>4463.6000000000004</v>
      </c>
      <c r="P113" s="71">
        <v>4384.8</v>
      </c>
      <c r="Q113" s="71">
        <v>4506.1000000000004</v>
      </c>
      <c r="R113" s="71">
        <v>4065.55</v>
      </c>
      <c r="S113" s="71">
        <v>4127.6000000000004</v>
      </c>
      <c r="T113" s="71">
        <v>4447.8</v>
      </c>
      <c r="U113" s="71">
        <v>4175.3999999999996</v>
      </c>
      <c r="V113" s="71">
        <v>68334.7</v>
      </c>
    </row>
    <row r="114" spans="1:22" x14ac:dyDescent="0.3">
      <c r="A114" s="1"/>
      <c r="B114" s="69" t="s">
        <v>88</v>
      </c>
      <c r="C114" s="69" t="s">
        <v>92</v>
      </c>
      <c r="D114" s="69" t="s">
        <v>1134</v>
      </c>
      <c r="E114" s="70" t="s">
        <v>599</v>
      </c>
      <c r="F114" s="71">
        <v>4576.75</v>
      </c>
      <c r="G114" s="71">
        <v>4638.55</v>
      </c>
      <c r="H114" s="71">
        <v>4013.15</v>
      </c>
      <c r="I114" s="71">
        <v>4323.5</v>
      </c>
      <c r="J114" s="71">
        <v>4762.3</v>
      </c>
      <c r="K114" s="71">
        <v>4992.3500000000004</v>
      </c>
      <c r="L114" s="71">
        <v>4786.05</v>
      </c>
      <c r="M114" s="71">
        <v>4259.1499999999996</v>
      </c>
      <c r="N114" s="71">
        <v>4978.7</v>
      </c>
      <c r="O114" s="71">
        <v>4910</v>
      </c>
      <c r="P114" s="71">
        <v>4718.1499999999996</v>
      </c>
      <c r="Q114" s="71">
        <v>4982.3999999999996</v>
      </c>
      <c r="R114" s="71">
        <v>4315.8</v>
      </c>
      <c r="S114" s="71">
        <v>4394.6499999999996</v>
      </c>
      <c r="T114" s="71">
        <v>4820.6499999999996</v>
      </c>
      <c r="U114" s="71">
        <v>4529.6499999999996</v>
      </c>
      <c r="V114" s="71">
        <v>74001.8</v>
      </c>
    </row>
    <row r="115" spans="1:22" x14ac:dyDescent="0.3">
      <c r="A115" s="1"/>
      <c r="B115" s="69" t="s">
        <v>88</v>
      </c>
      <c r="C115" s="69" t="s">
        <v>92</v>
      </c>
      <c r="D115" s="69" t="s">
        <v>1135</v>
      </c>
      <c r="E115" s="70" t="s">
        <v>599</v>
      </c>
      <c r="F115" s="71">
        <v>4597</v>
      </c>
      <c r="G115" s="71">
        <v>4661.5</v>
      </c>
      <c r="H115" s="71">
        <v>4030.2</v>
      </c>
      <c r="I115" s="71">
        <v>4345.55</v>
      </c>
      <c r="J115" s="71">
        <v>4804.3999999999996</v>
      </c>
      <c r="K115" s="71">
        <v>5056.8999999999996</v>
      </c>
      <c r="L115" s="71">
        <v>4854.45</v>
      </c>
      <c r="M115" s="71">
        <v>4256</v>
      </c>
      <c r="N115" s="71">
        <v>4999.3999999999996</v>
      </c>
      <c r="O115" s="71">
        <v>4873.75</v>
      </c>
      <c r="P115" s="71">
        <v>4445.95</v>
      </c>
      <c r="Q115" s="71">
        <v>5052.05</v>
      </c>
      <c r="R115" s="71">
        <v>4358.55</v>
      </c>
      <c r="S115" s="71">
        <v>4416.6000000000004</v>
      </c>
      <c r="T115" s="71">
        <v>4880.6000000000004</v>
      </c>
      <c r="U115" s="71">
        <v>4556.05</v>
      </c>
      <c r="V115" s="71">
        <v>74188.95</v>
      </c>
    </row>
    <row r="116" spans="1:22" x14ac:dyDescent="0.3">
      <c r="A116" s="1"/>
      <c r="B116" s="69" t="s">
        <v>88</v>
      </c>
      <c r="C116" s="69" t="s">
        <v>92</v>
      </c>
      <c r="D116" s="69" t="s">
        <v>1104</v>
      </c>
      <c r="E116" s="70" t="s">
        <v>599</v>
      </c>
      <c r="F116" s="71">
        <v>6377.4</v>
      </c>
      <c r="G116" s="71">
        <v>6616.05</v>
      </c>
      <c r="H116" s="71">
        <v>6162.2</v>
      </c>
      <c r="I116" s="71">
        <v>6257.65</v>
      </c>
      <c r="J116" s="71">
        <v>6694.3</v>
      </c>
      <c r="K116" s="71">
        <v>6896.5</v>
      </c>
      <c r="L116" s="71">
        <v>6705.45</v>
      </c>
      <c r="M116" s="71">
        <v>6206.25</v>
      </c>
      <c r="N116" s="71">
        <v>6818.4</v>
      </c>
      <c r="O116" s="71">
        <v>6836.25</v>
      </c>
      <c r="P116" s="71">
        <v>4003.05</v>
      </c>
      <c r="Q116" s="71">
        <v>6782.05</v>
      </c>
      <c r="R116" s="71">
        <v>6350.7</v>
      </c>
      <c r="S116" s="71">
        <v>6449.8</v>
      </c>
      <c r="T116" s="71">
        <v>6798.55</v>
      </c>
      <c r="U116" s="71">
        <v>6548.9</v>
      </c>
      <c r="V116" s="71">
        <v>102503.5</v>
      </c>
    </row>
    <row r="117" spans="1:22" x14ac:dyDescent="0.3">
      <c r="A117" s="1"/>
      <c r="B117" s="69" t="s">
        <v>88</v>
      </c>
      <c r="C117" s="69" t="s">
        <v>95</v>
      </c>
      <c r="D117" s="69" t="s">
        <v>41</v>
      </c>
      <c r="E117" s="70" t="s">
        <v>599</v>
      </c>
      <c r="F117" s="71">
        <v>5176.8</v>
      </c>
      <c r="G117" s="71">
        <v>5182.7</v>
      </c>
      <c r="H117" s="71">
        <v>5202.3</v>
      </c>
      <c r="I117" s="71">
        <v>5161.1000000000004</v>
      </c>
      <c r="J117" s="71">
        <v>5185.1000000000004</v>
      </c>
      <c r="K117" s="71">
        <v>5184.8</v>
      </c>
      <c r="L117" s="71">
        <v>5163.8</v>
      </c>
      <c r="M117" s="71">
        <v>5159.45</v>
      </c>
      <c r="N117" s="71">
        <v>5159.5</v>
      </c>
      <c r="O117" s="71">
        <v>5149.3</v>
      </c>
      <c r="P117" s="71">
        <v>5163.3500000000004</v>
      </c>
      <c r="Q117" s="71">
        <v>5178.7</v>
      </c>
      <c r="R117" s="71">
        <v>5125.3500000000004</v>
      </c>
      <c r="S117" s="71">
        <v>5130.8</v>
      </c>
      <c r="T117" s="71">
        <v>5137.6499999999996</v>
      </c>
      <c r="U117" s="71">
        <v>5133.45</v>
      </c>
      <c r="V117" s="71">
        <v>82594.149999999994</v>
      </c>
    </row>
    <row r="118" spans="1:22" x14ac:dyDescent="0.3">
      <c r="A118" s="1"/>
      <c r="B118" s="69" t="s">
        <v>88</v>
      </c>
      <c r="C118" s="69" t="s">
        <v>95</v>
      </c>
      <c r="D118" s="69" t="s">
        <v>1104</v>
      </c>
      <c r="E118" s="70" t="s">
        <v>599</v>
      </c>
      <c r="F118" s="71">
        <v>2652.5</v>
      </c>
      <c r="G118" s="71">
        <v>2656.2</v>
      </c>
      <c r="H118" s="71">
        <v>2678.15</v>
      </c>
      <c r="I118" s="71">
        <v>2653.15</v>
      </c>
      <c r="J118" s="71">
        <v>2661.85</v>
      </c>
      <c r="K118" s="71">
        <v>2675.3</v>
      </c>
      <c r="L118" s="71">
        <v>2664.25</v>
      </c>
      <c r="M118" s="71">
        <v>2650.65</v>
      </c>
      <c r="N118" s="71">
        <v>2647.6</v>
      </c>
      <c r="O118" s="71">
        <v>2644.6</v>
      </c>
      <c r="P118" s="71">
        <v>2649.95</v>
      </c>
      <c r="Q118" s="71">
        <v>2656.85</v>
      </c>
      <c r="R118" s="71">
        <v>2659.1</v>
      </c>
      <c r="S118" s="71">
        <v>2649.5</v>
      </c>
      <c r="T118" s="71">
        <v>2654.15</v>
      </c>
      <c r="U118" s="71">
        <v>2617.5</v>
      </c>
      <c r="V118" s="71">
        <v>42471.3</v>
      </c>
    </row>
    <row r="119" spans="1:22" x14ac:dyDescent="0.3">
      <c r="A119" s="1"/>
      <c r="B119" s="69" t="s">
        <v>88</v>
      </c>
      <c r="C119" s="69" t="s">
        <v>1015</v>
      </c>
      <c r="D119" s="69" t="s">
        <v>67</v>
      </c>
      <c r="E119" s="70" t="s">
        <v>598</v>
      </c>
      <c r="F119" s="71">
        <v>72</v>
      </c>
      <c r="G119" s="71">
        <v>70.900000000000006</v>
      </c>
      <c r="H119" s="71">
        <v>72.349999999999994</v>
      </c>
      <c r="I119" s="71">
        <v>72.2</v>
      </c>
      <c r="J119" s="71">
        <v>72.7</v>
      </c>
      <c r="K119" s="71">
        <v>72.45</v>
      </c>
      <c r="L119" s="71">
        <v>72.5</v>
      </c>
      <c r="M119" s="71">
        <v>72.400000000000006</v>
      </c>
      <c r="N119" s="71">
        <v>72.400000000000006</v>
      </c>
      <c r="O119" s="71">
        <v>72.55</v>
      </c>
      <c r="P119" s="71">
        <v>72.55</v>
      </c>
      <c r="Q119" s="71">
        <v>72.650000000000006</v>
      </c>
      <c r="R119" s="71">
        <v>65.05</v>
      </c>
      <c r="S119" s="71">
        <v>42.75</v>
      </c>
      <c r="T119" s="71">
        <v>71.599999999999994</v>
      </c>
      <c r="U119" s="71">
        <v>71.2</v>
      </c>
      <c r="V119" s="71">
        <v>1118.25</v>
      </c>
    </row>
    <row r="120" spans="1:22" x14ac:dyDescent="0.3">
      <c r="A120" s="1"/>
      <c r="B120" s="69" t="s">
        <v>619</v>
      </c>
      <c r="C120" s="69" t="s">
        <v>1157</v>
      </c>
      <c r="D120" s="69" t="s">
        <v>67</v>
      </c>
      <c r="E120" s="70" t="s">
        <v>600</v>
      </c>
      <c r="F120" s="71">
        <v>2.95</v>
      </c>
      <c r="G120" s="71">
        <v>2.0499999999999998</v>
      </c>
      <c r="H120" s="71">
        <v>2.75</v>
      </c>
      <c r="I120" s="71">
        <v>2.95</v>
      </c>
      <c r="J120" s="71">
        <v>3</v>
      </c>
      <c r="K120" s="71">
        <v>1.95</v>
      </c>
      <c r="L120" s="71">
        <v>2.8</v>
      </c>
      <c r="M120" s="71">
        <v>2.8</v>
      </c>
      <c r="N120" s="71">
        <v>2</v>
      </c>
      <c r="O120" s="71">
        <v>2.4</v>
      </c>
      <c r="P120" s="71">
        <v>2.15</v>
      </c>
      <c r="Q120" s="71">
        <v>2.85</v>
      </c>
      <c r="R120" s="71">
        <v>1.75</v>
      </c>
      <c r="S120" s="71">
        <v>2.85</v>
      </c>
      <c r="T120" s="71">
        <v>2.7</v>
      </c>
      <c r="U120" s="71">
        <v>1.9</v>
      </c>
      <c r="V120" s="71">
        <v>39.85</v>
      </c>
    </row>
    <row r="121" spans="1:22" x14ac:dyDescent="0.3">
      <c r="A121" s="1"/>
      <c r="B121" s="69" t="s">
        <v>608</v>
      </c>
      <c r="C121" s="69" t="s">
        <v>1016</v>
      </c>
      <c r="D121" s="69" t="s">
        <v>67</v>
      </c>
      <c r="E121" s="70" t="s">
        <v>598</v>
      </c>
      <c r="F121" s="71">
        <v>651.35</v>
      </c>
      <c r="G121" s="71">
        <v>720.75</v>
      </c>
      <c r="H121" s="71">
        <v>768.9</v>
      </c>
      <c r="I121" s="71">
        <v>772.95</v>
      </c>
      <c r="J121" s="71">
        <v>727.65</v>
      </c>
      <c r="K121" s="71">
        <v>766.9</v>
      </c>
      <c r="L121" s="71">
        <v>750.6</v>
      </c>
      <c r="M121" s="71">
        <v>695.2</v>
      </c>
      <c r="N121" s="71">
        <v>634.79999999999995</v>
      </c>
      <c r="O121" s="71">
        <v>934.8</v>
      </c>
      <c r="P121" s="71">
        <v>757.75</v>
      </c>
      <c r="Q121" s="71">
        <v>705.6</v>
      </c>
      <c r="R121" s="71">
        <v>702.1</v>
      </c>
      <c r="S121" s="71">
        <v>676.9</v>
      </c>
      <c r="T121" s="71">
        <v>650.15</v>
      </c>
      <c r="U121" s="71">
        <v>688.1</v>
      </c>
      <c r="V121" s="71">
        <v>11604.5</v>
      </c>
    </row>
    <row r="122" spans="1:22" x14ac:dyDescent="0.3">
      <c r="A122" s="1"/>
      <c r="B122" s="69" t="s">
        <v>622</v>
      </c>
      <c r="C122" s="69" t="s">
        <v>1017</v>
      </c>
      <c r="D122" s="69" t="s">
        <v>67</v>
      </c>
      <c r="E122" s="70" t="s">
        <v>598</v>
      </c>
      <c r="F122" s="71">
        <v>39.6</v>
      </c>
      <c r="G122" s="71">
        <v>36.200000000000003</v>
      </c>
      <c r="H122" s="71">
        <v>36.049999999999997</v>
      </c>
      <c r="I122" s="71">
        <v>34.700000000000003</v>
      </c>
      <c r="J122" s="71">
        <v>31.35</v>
      </c>
      <c r="K122" s="71">
        <v>26.2</v>
      </c>
      <c r="L122" s="71">
        <v>27.5</v>
      </c>
      <c r="M122" s="71">
        <v>27.75</v>
      </c>
      <c r="N122" s="71">
        <v>25.3</v>
      </c>
      <c r="O122" s="71">
        <v>28.15</v>
      </c>
      <c r="P122" s="71">
        <v>29.85</v>
      </c>
      <c r="Q122" s="71">
        <v>27.2</v>
      </c>
      <c r="R122" s="71">
        <v>28.05</v>
      </c>
      <c r="S122" s="71">
        <v>28.65</v>
      </c>
      <c r="T122" s="71">
        <v>29.4</v>
      </c>
      <c r="U122" s="71">
        <v>32.450000000000003</v>
      </c>
      <c r="V122" s="71">
        <v>488.4</v>
      </c>
    </row>
    <row r="123" spans="1:22" x14ac:dyDescent="0.3">
      <c r="A123" s="1"/>
      <c r="B123" s="69" t="s">
        <v>645</v>
      </c>
      <c r="C123" s="69" t="s">
        <v>1158</v>
      </c>
      <c r="D123" s="69" t="s">
        <v>67</v>
      </c>
      <c r="E123" s="70" t="s">
        <v>600</v>
      </c>
      <c r="F123" s="71">
        <v>135.65</v>
      </c>
      <c r="G123" s="71">
        <v>134.65</v>
      </c>
      <c r="H123" s="71">
        <v>113.8</v>
      </c>
      <c r="I123" s="71">
        <v>135.6</v>
      </c>
      <c r="J123" s="71">
        <v>129.75</v>
      </c>
      <c r="K123" s="71">
        <v>103.45</v>
      </c>
      <c r="L123" s="71">
        <v>95.65</v>
      </c>
      <c r="M123" s="71">
        <v>136.55000000000001</v>
      </c>
      <c r="N123" s="71">
        <v>135.65</v>
      </c>
      <c r="O123" s="71">
        <v>133.1</v>
      </c>
      <c r="P123" s="71">
        <v>132.9</v>
      </c>
      <c r="Q123" s="71">
        <v>110</v>
      </c>
      <c r="R123" s="71">
        <v>122.05</v>
      </c>
      <c r="S123" s="71">
        <v>127.1</v>
      </c>
      <c r="T123" s="71">
        <v>125</v>
      </c>
      <c r="U123" s="71">
        <v>135</v>
      </c>
      <c r="V123" s="71">
        <v>2005.9</v>
      </c>
    </row>
    <row r="124" spans="1:22" x14ac:dyDescent="0.3">
      <c r="A124" s="1"/>
      <c r="B124" s="69" t="s">
        <v>352</v>
      </c>
      <c r="C124" s="69" t="s">
        <v>1159</v>
      </c>
      <c r="D124" s="69" t="s">
        <v>67</v>
      </c>
      <c r="E124" s="70" t="s">
        <v>599</v>
      </c>
      <c r="F124" s="71"/>
      <c r="G124" s="71"/>
      <c r="H124" s="71"/>
      <c r="I124" s="71"/>
      <c r="J124" s="71"/>
      <c r="K124" s="71"/>
      <c r="L124" s="71"/>
      <c r="M124" s="71"/>
      <c r="N124" s="71"/>
      <c r="O124" s="71"/>
      <c r="P124" s="71"/>
      <c r="Q124" s="71"/>
      <c r="R124" s="71"/>
      <c r="S124" s="71"/>
      <c r="T124" s="71"/>
      <c r="U124" s="71"/>
      <c r="V124" s="71">
        <v>0</v>
      </c>
    </row>
    <row r="125" spans="1:22" x14ac:dyDescent="0.3">
      <c r="A125" s="1"/>
      <c r="B125" s="69" t="s">
        <v>629</v>
      </c>
      <c r="C125" s="69" t="s">
        <v>1160</v>
      </c>
      <c r="D125" s="69" t="s">
        <v>67</v>
      </c>
      <c r="E125" s="70" t="s">
        <v>600</v>
      </c>
      <c r="F125" s="71">
        <v>150</v>
      </c>
      <c r="G125" s="71">
        <v>147.30000000000001</v>
      </c>
      <c r="H125" s="71">
        <v>109.35</v>
      </c>
      <c r="I125" s="71">
        <v>120.7</v>
      </c>
      <c r="J125" s="71">
        <v>136.85</v>
      </c>
      <c r="K125" s="71">
        <v>109.3</v>
      </c>
      <c r="L125" s="71">
        <v>85.75</v>
      </c>
      <c r="M125" s="71">
        <v>144.94999999999999</v>
      </c>
      <c r="N125" s="71">
        <v>152.35</v>
      </c>
      <c r="O125" s="71">
        <v>152.35</v>
      </c>
      <c r="P125" s="71">
        <v>151.1</v>
      </c>
      <c r="Q125" s="71">
        <v>146.9</v>
      </c>
      <c r="R125" s="71">
        <v>148.05000000000001</v>
      </c>
      <c r="S125" s="71">
        <v>139.69999999999999</v>
      </c>
      <c r="T125" s="71">
        <v>153.9</v>
      </c>
      <c r="U125" s="71">
        <v>152.25</v>
      </c>
      <c r="V125" s="71">
        <v>2200.8000000000002</v>
      </c>
    </row>
    <row r="126" spans="1:22" x14ac:dyDescent="0.3">
      <c r="A126" s="1"/>
      <c r="B126" s="69" t="s">
        <v>98</v>
      </c>
      <c r="C126" s="69" t="s">
        <v>1018</v>
      </c>
      <c r="D126" s="69" t="s">
        <v>67</v>
      </c>
      <c r="E126" s="70" t="s">
        <v>598</v>
      </c>
      <c r="F126" s="71">
        <v>16.100000000000001</v>
      </c>
      <c r="G126" s="71">
        <v>30.5</v>
      </c>
      <c r="H126" s="71">
        <v>27.85</v>
      </c>
      <c r="I126" s="71">
        <v>25.65</v>
      </c>
      <c r="J126" s="71">
        <v>28.25</v>
      </c>
      <c r="K126" s="71">
        <v>26.2</v>
      </c>
      <c r="L126" s="71">
        <v>13.35</v>
      </c>
      <c r="M126" s="71">
        <v>20.2</v>
      </c>
      <c r="N126" s="71">
        <v>21.15</v>
      </c>
      <c r="O126" s="71">
        <v>32.200000000000003</v>
      </c>
      <c r="P126" s="71">
        <v>16</v>
      </c>
      <c r="Q126" s="71">
        <v>23.05</v>
      </c>
      <c r="R126" s="71">
        <v>27.75</v>
      </c>
      <c r="S126" s="71">
        <v>22.15</v>
      </c>
      <c r="T126" s="71">
        <v>19.45</v>
      </c>
      <c r="U126" s="71">
        <v>27.15</v>
      </c>
      <c r="V126" s="71">
        <v>377</v>
      </c>
    </row>
    <row r="127" spans="1:22" x14ac:dyDescent="0.3">
      <c r="A127" s="1"/>
      <c r="B127" s="69" t="s">
        <v>98</v>
      </c>
      <c r="C127" s="69" t="s">
        <v>1019</v>
      </c>
      <c r="D127" s="69" t="s">
        <v>67</v>
      </c>
      <c r="E127" s="70" t="s">
        <v>598</v>
      </c>
      <c r="F127" s="71">
        <v>2084.85</v>
      </c>
      <c r="G127" s="71">
        <v>1954.8</v>
      </c>
      <c r="H127" s="71">
        <v>1775.8</v>
      </c>
      <c r="I127" s="71">
        <v>1662.85</v>
      </c>
      <c r="J127" s="71">
        <v>1696.9</v>
      </c>
      <c r="K127" s="71">
        <v>1728.5</v>
      </c>
      <c r="L127" s="71">
        <v>1743.75</v>
      </c>
      <c r="M127" s="71">
        <v>1704.9</v>
      </c>
      <c r="N127" s="71">
        <v>1761.75</v>
      </c>
      <c r="O127" s="71">
        <v>1753.6</v>
      </c>
      <c r="P127" s="71">
        <v>1728.2</v>
      </c>
      <c r="Q127" s="71">
        <v>1611.3</v>
      </c>
      <c r="R127" s="71">
        <v>1567.05</v>
      </c>
      <c r="S127" s="71">
        <v>1601.6</v>
      </c>
      <c r="T127" s="71">
        <v>1692.4</v>
      </c>
      <c r="U127" s="71">
        <v>1691.9</v>
      </c>
      <c r="V127" s="71">
        <v>27760.15</v>
      </c>
    </row>
    <row r="128" spans="1:22" x14ac:dyDescent="0.3">
      <c r="A128" s="1"/>
      <c r="B128" s="69" t="s">
        <v>98</v>
      </c>
      <c r="C128" s="69" t="s">
        <v>113</v>
      </c>
      <c r="D128" s="69" t="s">
        <v>67</v>
      </c>
      <c r="E128" s="70" t="s">
        <v>598</v>
      </c>
      <c r="F128" s="71">
        <v>183.2</v>
      </c>
      <c r="G128" s="71">
        <v>357.15</v>
      </c>
      <c r="H128" s="71">
        <v>348.4</v>
      </c>
      <c r="I128" s="71">
        <v>326.35000000000002</v>
      </c>
      <c r="J128" s="71">
        <v>348.3</v>
      </c>
      <c r="K128" s="71">
        <v>312.8</v>
      </c>
      <c r="L128" s="71">
        <v>155.15</v>
      </c>
      <c r="M128" s="71">
        <v>335.1</v>
      </c>
      <c r="N128" s="71">
        <v>262.45</v>
      </c>
      <c r="O128" s="71">
        <v>379.75</v>
      </c>
      <c r="P128" s="71">
        <v>178.35</v>
      </c>
      <c r="Q128" s="71">
        <v>266.45</v>
      </c>
      <c r="R128" s="71">
        <v>350.85</v>
      </c>
      <c r="S128" s="71">
        <v>254.9</v>
      </c>
      <c r="T128" s="71">
        <v>233.25</v>
      </c>
      <c r="U128" s="71">
        <v>316.55</v>
      </c>
      <c r="V128" s="71">
        <v>4609</v>
      </c>
    </row>
    <row r="129" spans="1:22" x14ac:dyDescent="0.3">
      <c r="A129" s="1"/>
      <c r="B129" s="69" t="s">
        <v>98</v>
      </c>
      <c r="C129" s="69" t="s">
        <v>1021</v>
      </c>
      <c r="D129" s="69" t="s">
        <v>67</v>
      </c>
      <c r="E129" s="70" t="s">
        <v>598</v>
      </c>
      <c r="F129" s="71">
        <v>166.8</v>
      </c>
      <c r="G129" s="71">
        <v>162</v>
      </c>
      <c r="H129" s="71">
        <v>158.80000000000001</v>
      </c>
      <c r="I129" s="71">
        <v>153.69999999999999</v>
      </c>
      <c r="J129" s="71">
        <v>158.55000000000001</v>
      </c>
      <c r="K129" s="71">
        <v>168.75</v>
      </c>
      <c r="L129" s="71">
        <v>152.85</v>
      </c>
      <c r="M129" s="71">
        <v>153.6</v>
      </c>
      <c r="N129" s="71">
        <v>153.9</v>
      </c>
      <c r="O129" s="71">
        <v>155.30000000000001</v>
      </c>
      <c r="P129" s="71">
        <v>153.69999999999999</v>
      </c>
      <c r="Q129" s="71">
        <v>158.6</v>
      </c>
      <c r="R129" s="71">
        <v>168.55</v>
      </c>
      <c r="S129" s="71">
        <v>149.75</v>
      </c>
      <c r="T129" s="71">
        <v>153.65</v>
      </c>
      <c r="U129" s="71">
        <v>153.55000000000001</v>
      </c>
      <c r="V129" s="71">
        <v>2522.0500000000002</v>
      </c>
    </row>
    <row r="130" spans="1:22" x14ac:dyDescent="0.3">
      <c r="A130" s="1"/>
      <c r="B130" s="69" t="s">
        <v>115</v>
      </c>
      <c r="C130" s="69" t="s">
        <v>1161</v>
      </c>
      <c r="D130" s="69" t="s">
        <v>67</v>
      </c>
      <c r="E130" s="70" t="s">
        <v>601</v>
      </c>
      <c r="F130" s="71">
        <v>2239.35</v>
      </c>
      <c r="G130" s="71">
        <v>2155.3000000000002</v>
      </c>
      <c r="H130" s="71">
        <v>2666.95</v>
      </c>
      <c r="I130" s="71">
        <v>2159.4</v>
      </c>
      <c r="J130" s="71">
        <v>1229.6500000000001</v>
      </c>
      <c r="K130" s="71">
        <v>886.3</v>
      </c>
      <c r="L130" s="71">
        <v>1989.45</v>
      </c>
      <c r="M130" s="71">
        <v>3299.35</v>
      </c>
      <c r="N130" s="71">
        <v>1523.6</v>
      </c>
      <c r="O130" s="71">
        <v>2756.5</v>
      </c>
      <c r="P130" s="71">
        <v>1387.8</v>
      </c>
      <c r="Q130" s="71">
        <v>646.85</v>
      </c>
      <c r="R130" s="71">
        <v>2102.0816749999999</v>
      </c>
      <c r="S130" s="71">
        <v>1453.15</v>
      </c>
      <c r="T130" s="71">
        <v>996.15</v>
      </c>
      <c r="U130" s="71">
        <v>856.1</v>
      </c>
      <c r="V130" s="71">
        <v>28347.981674999999</v>
      </c>
    </row>
    <row r="131" spans="1:22" x14ac:dyDescent="0.3">
      <c r="A131" s="1"/>
      <c r="B131" s="69" t="s">
        <v>115</v>
      </c>
      <c r="C131" s="69" t="s">
        <v>1162</v>
      </c>
      <c r="D131" s="69" t="s">
        <v>67</v>
      </c>
      <c r="E131" s="70" t="s">
        <v>601</v>
      </c>
      <c r="F131" s="71">
        <v>2135.1</v>
      </c>
      <c r="G131" s="71">
        <v>2003.05</v>
      </c>
      <c r="H131" s="71">
        <v>2410.25</v>
      </c>
      <c r="I131" s="71">
        <v>1875.5</v>
      </c>
      <c r="J131" s="71">
        <v>1187.95</v>
      </c>
      <c r="K131" s="71">
        <v>830.85</v>
      </c>
      <c r="L131" s="71">
        <v>1712</v>
      </c>
      <c r="M131" s="71">
        <v>2927.25</v>
      </c>
      <c r="N131" s="71">
        <v>1357.95</v>
      </c>
      <c r="O131" s="71">
        <v>2607.75</v>
      </c>
      <c r="P131" s="71">
        <v>1307.95</v>
      </c>
      <c r="Q131" s="71">
        <v>621.45000000000005</v>
      </c>
      <c r="R131" s="71">
        <v>1953.54123</v>
      </c>
      <c r="S131" s="71">
        <v>1280</v>
      </c>
      <c r="T131" s="71">
        <v>962.75</v>
      </c>
      <c r="U131" s="71">
        <v>835.15</v>
      </c>
      <c r="V131" s="71">
        <v>26008.49123</v>
      </c>
    </row>
    <row r="132" spans="1:22" x14ac:dyDescent="0.3">
      <c r="A132" s="1"/>
      <c r="B132" s="69" t="s">
        <v>115</v>
      </c>
      <c r="C132" s="69" t="s">
        <v>1024</v>
      </c>
      <c r="D132" s="69" t="s">
        <v>67</v>
      </c>
      <c r="E132" s="70" t="s">
        <v>598</v>
      </c>
      <c r="F132" s="71">
        <v>1652.75</v>
      </c>
      <c r="G132" s="71">
        <v>1654.5</v>
      </c>
      <c r="H132" s="71">
        <v>1422.4</v>
      </c>
      <c r="I132" s="71">
        <v>1670.6</v>
      </c>
      <c r="J132" s="71">
        <v>1652.65</v>
      </c>
      <c r="K132" s="71">
        <v>1651.1</v>
      </c>
      <c r="L132" s="71">
        <v>1641.3</v>
      </c>
      <c r="M132" s="71">
        <v>1646.3</v>
      </c>
      <c r="N132" s="71">
        <v>1630.9</v>
      </c>
      <c r="O132" s="71">
        <v>1632.05</v>
      </c>
      <c r="P132" s="71">
        <v>1661.9</v>
      </c>
      <c r="Q132" s="71">
        <v>1572.25</v>
      </c>
      <c r="R132" s="71">
        <v>1646.9</v>
      </c>
      <c r="S132" s="71">
        <v>1631.45</v>
      </c>
      <c r="T132" s="71">
        <v>1545.75</v>
      </c>
      <c r="U132" s="71">
        <v>1637.1</v>
      </c>
      <c r="V132" s="71">
        <v>25949.9</v>
      </c>
    </row>
    <row r="133" spans="1:22" x14ac:dyDescent="0.3">
      <c r="A133" s="1"/>
      <c r="B133" s="69" t="s">
        <v>115</v>
      </c>
      <c r="C133" s="69" t="s">
        <v>1025</v>
      </c>
      <c r="D133" s="69" t="s">
        <v>1113</v>
      </c>
      <c r="E133" s="70" t="s">
        <v>598</v>
      </c>
      <c r="F133" s="71">
        <v>14.4</v>
      </c>
      <c r="G133" s="71">
        <v>14.4</v>
      </c>
      <c r="H133" s="71">
        <v>14.4</v>
      </c>
      <c r="I133" s="71">
        <v>14.4</v>
      </c>
      <c r="J133" s="71">
        <v>14.4</v>
      </c>
      <c r="K133" s="71">
        <v>14.4</v>
      </c>
      <c r="L133" s="71">
        <v>14.4</v>
      </c>
      <c r="M133" s="71">
        <v>14.4</v>
      </c>
      <c r="N133" s="71">
        <v>14.4</v>
      </c>
      <c r="O133" s="71">
        <v>14.4</v>
      </c>
      <c r="P133" s="71">
        <v>14.4</v>
      </c>
      <c r="Q133" s="71">
        <v>14.4</v>
      </c>
      <c r="R133" s="71">
        <v>14.4</v>
      </c>
      <c r="S133" s="71">
        <v>14.4</v>
      </c>
      <c r="T133" s="71">
        <v>14.4</v>
      </c>
      <c r="U133" s="71">
        <v>14.4</v>
      </c>
      <c r="V133" s="71">
        <v>230.4</v>
      </c>
    </row>
    <row r="134" spans="1:22" x14ac:dyDescent="0.3">
      <c r="A134" s="1"/>
      <c r="B134" s="69" t="s">
        <v>115</v>
      </c>
      <c r="C134" s="69" t="s">
        <v>1026</v>
      </c>
      <c r="D134" s="69" t="s">
        <v>67</v>
      </c>
      <c r="E134" s="70" t="s">
        <v>598</v>
      </c>
      <c r="F134" s="71">
        <v>700.05</v>
      </c>
      <c r="G134" s="71">
        <v>699.6</v>
      </c>
      <c r="H134" s="71">
        <v>688.2</v>
      </c>
      <c r="I134" s="71">
        <v>694.3</v>
      </c>
      <c r="J134" s="71">
        <v>700.8</v>
      </c>
      <c r="K134" s="71">
        <v>699.35</v>
      </c>
      <c r="L134" s="71">
        <v>703.5</v>
      </c>
      <c r="M134" s="71">
        <v>702.65</v>
      </c>
      <c r="N134" s="71">
        <v>704.7</v>
      </c>
      <c r="O134" s="71">
        <v>706.05</v>
      </c>
      <c r="P134" s="71">
        <v>706.6</v>
      </c>
      <c r="Q134" s="71">
        <v>701.2</v>
      </c>
      <c r="R134" s="71">
        <v>712.2</v>
      </c>
      <c r="S134" s="71">
        <v>708.55</v>
      </c>
      <c r="T134" s="71">
        <v>697.8</v>
      </c>
      <c r="U134" s="71">
        <v>711.15</v>
      </c>
      <c r="V134" s="71">
        <v>11236.7</v>
      </c>
    </row>
    <row r="135" spans="1:22" x14ac:dyDescent="0.3">
      <c r="A135" s="1"/>
      <c r="B135" s="69" t="s">
        <v>115</v>
      </c>
      <c r="C135" s="69" t="s">
        <v>1027</v>
      </c>
      <c r="D135" s="69" t="s">
        <v>67</v>
      </c>
      <c r="E135" s="70" t="s">
        <v>598</v>
      </c>
      <c r="F135" s="71">
        <v>3137.35</v>
      </c>
      <c r="G135" s="71">
        <v>3145.05</v>
      </c>
      <c r="H135" s="71">
        <v>2946.25</v>
      </c>
      <c r="I135" s="71">
        <v>3188.4</v>
      </c>
      <c r="J135" s="71">
        <v>2983.45</v>
      </c>
      <c r="K135" s="71">
        <v>3389.8</v>
      </c>
      <c r="L135" s="71">
        <v>3174.45</v>
      </c>
      <c r="M135" s="71">
        <v>3172.85</v>
      </c>
      <c r="N135" s="71">
        <v>3166.4</v>
      </c>
      <c r="O135" s="71">
        <v>3045.45</v>
      </c>
      <c r="P135" s="71">
        <v>3186.2</v>
      </c>
      <c r="Q135" s="71">
        <v>3206.9</v>
      </c>
      <c r="R135" s="71">
        <v>3198.45</v>
      </c>
      <c r="S135" s="71">
        <v>2931.6</v>
      </c>
      <c r="T135" s="71">
        <v>3364.1</v>
      </c>
      <c r="U135" s="71">
        <v>3477.45</v>
      </c>
      <c r="V135" s="71">
        <v>50714.15</v>
      </c>
    </row>
    <row r="136" spans="1:22" x14ac:dyDescent="0.3">
      <c r="A136" s="1"/>
      <c r="B136" s="69" t="s">
        <v>115</v>
      </c>
      <c r="C136" s="69" t="s">
        <v>1028</v>
      </c>
      <c r="D136" s="69" t="s">
        <v>67</v>
      </c>
      <c r="E136" s="70" t="s">
        <v>598</v>
      </c>
      <c r="F136" s="71">
        <v>2035.9</v>
      </c>
      <c r="G136" s="71">
        <v>2045.1</v>
      </c>
      <c r="H136" s="71">
        <v>1917.95</v>
      </c>
      <c r="I136" s="71">
        <v>2066.3000000000002</v>
      </c>
      <c r="J136" s="71">
        <v>2035.15</v>
      </c>
      <c r="K136" s="71">
        <v>1987.4</v>
      </c>
      <c r="L136" s="71">
        <v>1985.8</v>
      </c>
      <c r="M136" s="71">
        <v>1975.95</v>
      </c>
      <c r="N136" s="71">
        <v>1984.35</v>
      </c>
      <c r="O136" s="71">
        <v>1953.6</v>
      </c>
      <c r="P136" s="71">
        <v>2079.5</v>
      </c>
      <c r="Q136" s="71">
        <v>1809.2</v>
      </c>
      <c r="R136" s="71">
        <v>1978.95</v>
      </c>
      <c r="S136" s="71">
        <v>1924.65</v>
      </c>
      <c r="T136" s="71">
        <v>1770.75</v>
      </c>
      <c r="U136" s="71">
        <v>1930.65</v>
      </c>
      <c r="V136" s="71">
        <v>31481.200000000001</v>
      </c>
    </row>
    <row r="137" spans="1:22" x14ac:dyDescent="0.3">
      <c r="A137" s="1"/>
      <c r="B137" s="69" t="s">
        <v>115</v>
      </c>
      <c r="C137" s="69" t="s">
        <v>1029</v>
      </c>
      <c r="D137" s="69" t="s">
        <v>67</v>
      </c>
      <c r="E137" s="70" t="s">
        <v>598</v>
      </c>
      <c r="F137" s="71">
        <v>1526</v>
      </c>
      <c r="G137" s="71">
        <v>1512.85</v>
      </c>
      <c r="H137" s="71">
        <v>1534.25</v>
      </c>
      <c r="I137" s="71">
        <v>1520.35</v>
      </c>
      <c r="J137" s="71">
        <v>1523.8</v>
      </c>
      <c r="K137" s="71">
        <v>1535.85</v>
      </c>
      <c r="L137" s="71">
        <v>1524.8</v>
      </c>
      <c r="M137" s="71">
        <v>1519.4</v>
      </c>
      <c r="N137" s="71">
        <v>1538.05</v>
      </c>
      <c r="O137" s="71">
        <v>1526.05</v>
      </c>
      <c r="P137" s="71">
        <v>1530.3</v>
      </c>
      <c r="Q137" s="71">
        <v>1519.4</v>
      </c>
      <c r="R137" s="71">
        <v>1531.5</v>
      </c>
      <c r="S137" s="71">
        <v>1519.7</v>
      </c>
      <c r="T137" s="71">
        <v>1525.95</v>
      </c>
      <c r="U137" s="71">
        <v>1526.6</v>
      </c>
      <c r="V137" s="71">
        <v>24414.85</v>
      </c>
    </row>
    <row r="138" spans="1:22" x14ac:dyDescent="0.3">
      <c r="A138" s="1"/>
      <c r="B138" s="69" t="s">
        <v>115</v>
      </c>
      <c r="C138" s="69" t="s">
        <v>1163</v>
      </c>
      <c r="D138" s="69" t="s">
        <v>1164</v>
      </c>
      <c r="E138" s="70" t="s">
        <v>600</v>
      </c>
      <c r="F138" s="71">
        <v>973.7</v>
      </c>
      <c r="G138" s="71">
        <v>972.4</v>
      </c>
      <c r="H138" s="71">
        <v>764.3</v>
      </c>
      <c r="I138" s="71">
        <v>807.5</v>
      </c>
      <c r="J138" s="71">
        <v>956.85</v>
      </c>
      <c r="K138" s="71">
        <v>769.3</v>
      </c>
      <c r="L138" s="71">
        <v>480.8</v>
      </c>
      <c r="M138" s="71">
        <v>1027.6500000000001</v>
      </c>
      <c r="N138" s="71">
        <v>1038.75</v>
      </c>
      <c r="O138" s="71">
        <v>1011</v>
      </c>
      <c r="P138" s="71">
        <v>1007.35</v>
      </c>
      <c r="Q138" s="71">
        <v>972</v>
      </c>
      <c r="R138" s="71">
        <v>986</v>
      </c>
      <c r="S138" s="71">
        <v>960.8</v>
      </c>
      <c r="T138" s="71">
        <v>1015.45</v>
      </c>
      <c r="U138" s="71">
        <v>975.9</v>
      </c>
      <c r="V138" s="71">
        <v>14719.75</v>
      </c>
    </row>
    <row r="139" spans="1:22" x14ac:dyDescent="0.3">
      <c r="A139" s="1"/>
      <c r="B139" s="69" t="s">
        <v>115</v>
      </c>
      <c r="C139" s="69" t="s">
        <v>1165</v>
      </c>
      <c r="D139" s="69" t="s">
        <v>67</v>
      </c>
      <c r="E139" s="70" t="s">
        <v>600</v>
      </c>
      <c r="F139" s="71">
        <v>1337.9</v>
      </c>
      <c r="G139" s="71">
        <v>1336.85</v>
      </c>
      <c r="H139" s="71">
        <v>1014.35</v>
      </c>
      <c r="I139" s="71">
        <v>972.8</v>
      </c>
      <c r="J139" s="71">
        <v>1281.45</v>
      </c>
      <c r="K139" s="71">
        <v>997.65</v>
      </c>
      <c r="L139" s="71">
        <v>630.75</v>
      </c>
      <c r="M139" s="71">
        <v>1398.6</v>
      </c>
      <c r="N139" s="71">
        <v>1411.25</v>
      </c>
      <c r="O139" s="71">
        <v>1378</v>
      </c>
      <c r="P139" s="71">
        <v>1377.1</v>
      </c>
      <c r="Q139" s="71">
        <v>1296</v>
      </c>
      <c r="R139" s="71">
        <v>1351.8</v>
      </c>
      <c r="S139" s="71">
        <v>1309.55</v>
      </c>
      <c r="T139" s="71">
        <v>1384.9</v>
      </c>
      <c r="U139" s="71">
        <v>1339.3</v>
      </c>
      <c r="V139" s="71">
        <v>19818.25</v>
      </c>
    </row>
    <row r="140" spans="1:22" x14ac:dyDescent="0.3">
      <c r="A140" s="1"/>
      <c r="B140" s="69" t="s">
        <v>115</v>
      </c>
      <c r="C140" s="69" t="s">
        <v>1166</v>
      </c>
      <c r="D140" s="69" t="s">
        <v>117</v>
      </c>
      <c r="E140" s="70" t="s">
        <v>599</v>
      </c>
      <c r="F140" s="71"/>
      <c r="G140" s="71"/>
      <c r="H140" s="71"/>
      <c r="I140" s="71"/>
      <c r="J140" s="71"/>
      <c r="K140" s="71"/>
      <c r="L140" s="71"/>
      <c r="M140" s="71"/>
      <c r="N140" s="71">
        <v>1613.6</v>
      </c>
      <c r="O140" s="71"/>
      <c r="P140" s="71">
        <v>1069.3</v>
      </c>
      <c r="Q140" s="71"/>
      <c r="R140" s="71"/>
      <c r="S140" s="71"/>
      <c r="T140" s="71"/>
      <c r="U140" s="71"/>
      <c r="V140" s="71">
        <v>2682.9</v>
      </c>
    </row>
    <row r="141" spans="1:22" x14ac:dyDescent="0.3">
      <c r="A141" s="1"/>
      <c r="B141" s="69" t="s">
        <v>115</v>
      </c>
      <c r="C141" s="69" t="s">
        <v>1166</v>
      </c>
      <c r="D141" s="69" t="s">
        <v>395</v>
      </c>
      <c r="E141" s="70" t="s">
        <v>599</v>
      </c>
      <c r="F141" s="71"/>
      <c r="G141" s="71"/>
      <c r="H141" s="71"/>
      <c r="I141" s="71"/>
      <c r="J141" s="71"/>
      <c r="K141" s="71"/>
      <c r="L141" s="71"/>
      <c r="M141" s="71"/>
      <c r="N141" s="71"/>
      <c r="O141" s="71"/>
      <c r="P141" s="71"/>
      <c r="Q141" s="71"/>
      <c r="R141" s="71"/>
      <c r="S141" s="71"/>
      <c r="T141" s="71"/>
      <c r="U141" s="71"/>
      <c r="V141" s="71">
        <v>0</v>
      </c>
    </row>
    <row r="142" spans="1:22" x14ac:dyDescent="0.3">
      <c r="A142" s="1"/>
      <c r="B142" s="69" t="s">
        <v>115</v>
      </c>
      <c r="C142" s="69" t="s">
        <v>1166</v>
      </c>
      <c r="D142" s="69" t="s">
        <v>1167</v>
      </c>
      <c r="E142" s="70" t="s">
        <v>599</v>
      </c>
      <c r="F142" s="71"/>
      <c r="G142" s="71"/>
      <c r="H142" s="71"/>
      <c r="I142" s="71"/>
      <c r="J142" s="71"/>
      <c r="K142" s="71"/>
      <c r="L142" s="71"/>
      <c r="M142" s="71"/>
      <c r="N142" s="71"/>
      <c r="O142" s="71"/>
      <c r="P142" s="71"/>
      <c r="Q142" s="71"/>
      <c r="R142" s="71"/>
      <c r="S142" s="71"/>
      <c r="T142" s="71">
        <v>26.05</v>
      </c>
      <c r="U142" s="71"/>
      <c r="V142" s="71">
        <v>26.05</v>
      </c>
    </row>
    <row r="143" spans="1:22" x14ac:dyDescent="0.3">
      <c r="A143" s="1"/>
      <c r="B143" s="69" t="s">
        <v>115</v>
      </c>
      <c r="C143" s="69" t="s">
        <v>1168</v>
      </c>
      <c r="D143" s="69" t="s">
        <v>1169</v>
      </c>
      <c r="E143" s="70" t="s">
        <v>599</v>
      </c>
      <c r="F143" s="71">
        <v>754.5</v>
      </c>
      <c r="G143" s="71">
        <v>103.5</v>
      </c>
      <c r="H143" s="71"/>
      <c r="I143" s="71"/>
      <c r="J143" s="71"/>
      <c r="K143" s="71">
        <v>3121.5</v>
      </c>
      <c r="L143" s="71">
        <v>22.5</v>
      </c>
      <c r="M143" s="71"/>
      <c r="N143" s="71"/>
      <c r="O143" s="71"/>
      <c r="P143" s="71">
        <v>842.6</v>
      </c>
      <c r="Q143" s="71">
        <v>985.05</v>
      </c>
      <c r="R143" s="71"/>
      <c r="S143" s="71"/>
      <c r="T143" s="71"/>
      <c r="U143" s="71"/>
      <c r="V143" s="71">
        <v>5829.65</v>
      </c>
    </row>
    <row r="144" spans="1:22" x14ac:dyDescent="0.3">
      <c r="A144" s="1"/>
      <c r="B144" s="69" t="s">
        <v>115</v>
      </c>
      <c r="C144" s="69" t="s">
        <v>120</v>
      </c>
      <c r="D144" s="69" t="s">
        <v>1135</v>
      </c>
      <c r="E144" s="70" t="s">
        <v>599</v>
      </c>
      <c r="F144" s="71">
        <v>3537.75</v>
      </c>
      <c r="G144" s="71">
        <v>3534.95</v>
      </c>
      <c r="H144" s="71">
        <v>3533.7</v>
      </c>
      <c r="I144" s="71">
        <v>3529.45</v>
      </c>
      <c r="J144" s="71">
        <v>3533.15</v>
      </c>
      <c r="K144" s="71">
        <v>3525.8</v>
      </c>
      <c r="L144" s="71">
        <v>3468.9</v>
      </c>
      <c r="M144" s="71">
        <v>3523.5</v>
      </c>
      <c r="N144" s="71">
        <v>3516.6</v>
      </c>
      <c r="O144" s="71">
        <v>3519.35</v>
      </c>
      <c r="P144" s="71">
        <v>3528.25</v>
      </c>
      <c r="Q144" s="71">
        <v>3514.45</v>
      </c>
      <c r="R144" s="71">
        <v>3502.75</v>
      </c>
      <c r="S144" s="71">
        <v>3521.1</v>
      </c>
      <c r="T144" s="71">
        <v>3506.05</v>
      </c>
      <c r="U144" s="71">
        <v>3515.55</v>
      </c>
      <c r="V144" s="71">
        <v>56311.3</v>
      </c>
    </row>
    <row r="145" spans="1:22" x14ac:dyDescent="0.3">
      <c r="A145" s="1"/>
      <c r="B145" s="69" t="s">
        <v>115</v>
      </c>
      <c r="C145" s="69" t="s">
        <v>120</v>
      </c>
      <c r="D145" s="69" t="s">
        <v>74</v>
      </c>
      <c r="E145" s="70" t="s">
        <v>599</v>
      </c>
      <c r="F145" s="71">
        <v>3591</v>
      </c>
      <c r="G145" s="71">
        <v>3588.45</v>
      </c>
      <c r="H145" s="71">
        <v>3585.6</v>
      </c>
      <c r="I145" s="71">
        <v>3585.2</v>
      </c>
      <c r="J145" s="71">
        <v>3586.25</v>
      </c>
      <c r="K145" s="71">
        <v>3579.2</v>
      </c>
      <c r="L145" s="71">
        <v>3514.25</v>
      </c>
      <c r="M145" s="71">
        <v>3572.35</v>
      </c>
      <c r="N145" s="71">
        <v>3567.55</v>
      </c>
      <c r="O145" s="71">
        <v>3573.5</v>
      </c>
      <c r="P145" s="71">
        <v>3579.3</v>
      </c>
      <c r="Q145" s="71">
        <v>3570.05</v>
      </c>
      <c r="R145" s="71">
        <v>3557.05</v>
      </c>
      <c r="S145" s="71">
        <v>3572.6</v>
      </c>
      <c r="T145" s="71">
        <v>3559.95</v>
      </c>
      <c r="U145" s="71">
        <v>3571</v>
      </c>
      <c r="V145" s="71">
        <v>57153.3</v>
      </c>
    </row>
    <row r="146" spans="1:22" x14ac:dyDescent="0.3">
      <c r="A146" s="1"/>
      <c r="B146" s="69" t="s">
        <v>115</v>
      </c>
      <c r="C146" s="69" t="s">
        <v>120</v>
      </c>
      <c r="D146" s="69" t="s">
        <v>1170</v>
      </c>
      <c r="E146" s="70" t="s">
        <v>599</v>
      </c>
      <c r="F146" s="71">
        <v>3680.7</v>
      </c>
      <c r="G146" s="71">
        <v>3605.1</v>
      </c>
      <c r="H146" s="71">
        <v>3601.25</v>
      </c>
      <c r="I146" s="71">
        <v>3587.9</v>
      </c>
      <c r="J146" s="71">
        <v>3579.85</v>
      </c>
      <c r="K146" s="71">
        <v>3996.1</v>
      </c>
      <c r="L146" s="71">
        <v>3560</v>
      </c>
      <c r="M146" s="71">
        <v>3597</v>
      </c>
      <c r="N146" s="71">
        <v>3929.35</v>
      </c>
      <c r="O146" s="71">
        <v>3595.4</v>
      </c>
      <c r="P146" s="71">
        <v>3846.95</v>
      </c>
      <c r="Q146" s="71">
        <v>3654</v>
      </c>
      <c r="R146" s="71">
        <v>3582.4</v>
      </c>
      <c r="S146" s="71">
        <v>3590.95</v>
      </c>
      <c r="T146" s="71">
        <v>3584.7</v>
      </c>
      <c r="U146" s="71">
        <v>3590.2</v>
      </c>
      <c r="V146" s="71">
        <v>58581.85</v>
      </c>
    </row>
    <row r="147" spans="1:22" x14ac:dyDescent="0.3">
      <c r="A147" s="1"/>
      <c r="B147" s="69" t="s">
        <v>1171</v>
      </c>
      <c r="C147" s="69" t="s">
        <v>1172</v>
      </c>
      <c r="D147" s="69" t="s">
        <v>67</v>
      </c>
      <c r="E147" s="70" t="s">
        <v>600</v>
      </c>
      <c r="F147" s="71">
        <v>179.3</v>
      </c>
      <c r="G147" s="71">
        <v>176.65</v>
      </c>
      <c r="H147" s="71">
        <v>131.6</v>
      </c>
      <c r="I147" s="71">
        <v>142.80000000000001</v>
      </c>
      <c r="J147" s="71">
        <v>164.8</v>
      </c>
      <c r="K147" s="71">
        <v>132.35</v>
      </c>
      <c r="L147" s="71">
        <v>104.2</v>
      </c>
      <c r="M147" s="71">
        <v>175.25</v>
      </c>
      <c r="N147" s="71">
        <v>185.05</v>
      </c>
      <c r="O147" s="71">
        <v>182.15</v>
      </c>
      <c r="P147" s="71">
        <v>182.4</v>
      </c>
      <c r="Q147" s="71">
        <v>176.5</v>
      </c>
      <c r="R147" s="71">
        <v>178.05</v>
      </c>
      <c r="S147" s="71">
        <v>162.75</v>
      </c>
      <c r="T147" s="71">
        <v>184.55</v>
      </c>
      <c r="U147" s="71">
        <v>184.95</v>
      </c>
      <c r="V147" s="71">
        <v>2643.35</v>
      </c>
    </row>
    <row r="148" spans="1:22" x14ac:dyDescent="0.3">
      <c r="A148" s="1"/>
      <c r="B148" s="69" t="s">
        <v>631</v>
      </c>
      <c r="C148" s="69" t="s">
        <v>1173</v>
      </c>
      <c r="D148" s="69" t="s">
        <v>67</v>
      </c>
      <c r="E148" s="70" t="s">
        <v>601</v>
      </c>
      <c r="F148" s="71">
        <v>601.79999999999995</v>
      </c>
      <c r="G148" s="71">
        <v>500.3</v>
      </c>
      <c r="H148" s="71">
        <v>602.5</v>
      </c>
      <c r="I148" s="71">
        <v>622.79999999999995</v>
      </c>
      <c r="J148" s="71">
        <v>391.05</v>
      </c>
      <c r="K148" s="71">
        <v>119.8</v>
      </c>
      <c r="L148" s="71">
        <v>437.3</v>
      </c>
      <c r="M148" s="71">
        <v>714.5</v>
      </c>
      <c r="N148" s="71">
        <v>329</v>
      </c>
      <c r="O148" s="71">
        <v>650.6</v>
      </c>
      <c r="P148" s="71">
        <v>272.64999999999998</v>
      </c>
      <c r="Q148" s="71">
        <v>152.05000000000001</v>
      </c>
      <c r="R148" s="71">
        <v>597.75</v>
      </c>
      <c r="S148" s="71">
        <v>475.85</v>
      </c>
      <c r="T148" s="71">
        <v>463.3</v>
      </c>
      <c r="U148" s="71">
        <v>416.55</v>
      </c>
      <c r="V148" s="71">
        <v>7347.8</v>
      </c>
    </row>
    <row r="149" spans="1:22" x14ac:dyDescent="0.3">
      <c r="A149" s="1"/>
      <c r="B149" s="69" t="s">
        <v>632</v>
      </c>
      <c r="C149" s="69" t="s">
        <v>1174</v>
      </c>
      <c r="D149" s="69" t="s">
        <v>67</v>
      </c>
      <c r="E149" s="70" t="s">
        <v>601</v>
      </c>
      <c r="F149" s="71">
        <v>1915.55</v>
      </c>
      <c r="G149" s="71">
        <v>1511.6</v>
      </c>
      <c r="H149" s="71">
        <v>1812.25</v>
      </c>
      <c r="I149" s="71">
        <v>1889.5</v>
      </c>
      <c r="J149" s="71">
        <v>1179.4000000000001</v>
      </c>
      <c r="K149" s="71">
        <v>433.15</v>
      </c>
      <c r="L149" s="71">
        <v>1319.95</v>
      </c>
      <c r="M149" s="71">
        <v>2117.4499999999998</v>
      </c>
      <c r="N149" s="71">
        <v>1112.5999999999999</v>
      </c>
      <c r="O149" s="71">
        <v>1913.45</v>
      </c>
      <c r="P149" s="71">
        <v>992.05</v>
      </c>
      <c r="Q149" s="71">
        <v>482.4</v>
      </c>
      <c r="R149" s="71">
        <v>1706.75</v>
      </c>
      <c r="S149" s="71">
        <v>1368.95</v>
      </c>
      <c r="T149" s="71">
        <v>1439.2</v>
      </c>
      <c r="U149" s="71">
        <v>1049.7</v>
      </c>
      <c r="V149" s="71">
        <v>22243.95</v>
      </c>
    </row>
    <row r="150" spans="1:22" ht="27.6" x14ac:dyDescent="0.3">
      <c r="A150" s="1"/>
      <c r="B150" s="69" t="s">
        <v>620</v>
      </c>
      <c r="C150" s="69" t="s">
        <v>1030</v>
      </c>
      <c r="D150" s="69" t="s">
        <v>67</v>
      </c>
      <c r="E150" s="70" t="s">
        <v>598</v>
      </c>
      <c r="F150" s="71">
        <v>111.85</v>
      </c>
      <c r="G150" s="71">
        <v>113.6</v>
      </c>
      <c r="H150" s="71">
        <v>114.25</v>
      </c>
      <c r="I150" s="71">
        <v>112.2</v>
      </c>
      <c r="J150" s="71">
        <v>110.3</v>
      </c>
      <c r="K150" s="71">
        <v>111.65</v>
      </c>
      <c r="L150" s="71">
        <v>112.2</v>
      </c>
      <c r="M150" s="71">
        <v>109.25</v>
      </c>
      <c r="N150" s="71">
        <v>107.05</v>
      </c>
      <c r="O150" s="71">
        <v>105.2</v>
      </c>
      <c r="P150" s="71">
        <v>102.95</v>
      </c>
      <c r="Q150" s="71">
        <v>101.5</v>
      </c>
      <c r="R150" s="71">
        <v>101.3</v>
      </c>
      <c r="S150" s="71">
        <v>100.3</v>
      </c>
      <c r="T150" s="71">
        <v>91.55</v>
      </c>
      <c r="U150" s="71">
        <v>90.2</v>
      </c>
      <c r="V150" s="71">
        <v>1695.35</v>
      </c>
    </row>
    <row r="151" spans="1:22" x14ac:dyDescent="0.3">
      <c r="A151" s="1"/>
      <c r="B151" s="69" t="s">
        <v>397</v>
      </c>
      <c r="C151" s="69" t="s">
        <v>1063</v>
      </c>
      <c r="D151" s="69" t="s">
        <v>67</v>
      </c>
      <c r="E151" s="70" t="s">
        <v>599</v>
      </c>
      <c r="F151" s="71">
        <v>100.7</v>
      </c>
      <c r="G151" s="71">
        <v>105.35</v>
      </c>
      <c r="H151" s="71">
        <v>105.6</v>
      </c>
      <c r="I151" s="71">
        <v>105.6</v>
      </c>
      <c r="J151" s="71">
        <v>104.25</v>
      </c>
      <c r="K151" s="71">
        <v>84.2</v>
      </c>
      <c r="L151" s="71">
        <v>85.5</v>
      </c>
      <c r="M151" s="71">
        <v>86.05</v>
      </c>
      <c r="N151" s="71">
        <v>72</v>
      </c>
      <c r="O151" s="71">
        <v>73.7</v>
      </c>
      <c r="P151" s="71">
        <v>87.2</v>
      </c>
      <c r="Q151" s="71">
        <v>74.400000000000006</v>
      </c>
      <c r="R151" s="71">
        <v>66.2</v>
      </c>
      <c r="S151" s="71">
        <v>66.95</v>
      </c>
      <c r="T151" s="71">
        <v>23.55</v>
      </c>
      <c r="U151" s="71">
        <v>53.45</v>
      </c>
      <c r="V151" s="71">
        <v>1294.7</v>
      </c>
    </row>
    <row r="152" spans="1:22" x14ac:dyDescent="0.3">
      <c r="A152" s="1"/>
      <c r="B152" s="69" t="s">
        <v>397</v>
      </c>
      <c r="C152" s="69" t="s">
        <v>1175</v>
      </c>
      <c r="D152" s="69" t="s">
        <v>67</v>
      </c>
      <c r="E152" s="70" t="s">
        <v>599</v>
      </c>
      <c r="F152" s="71">
        <v>72.05</v>
      </c>
      <c r="G152" s="71">
        <v>72</v>
      </c>
      <c r="H152" s="71">
        <v>72</v>
      </c>
      <c r="I152" s="71">
        <v>72</v>
      </c>
      <c r="J152" s="71">
        <v>55</v>
      </c>
      <c r="K152" s="71">
        <v>54.6</v>
      </c>
      <c r="L152" s="71">
        <v>55.1</v>
      </c>
      <c r="M152" s="71">
        <v>56.2</v>
      </c>
      <c r="N152" s="71">
        <v>48</v>
      </c>
      <c r="O152" s="71">
        <v>47.3</v>
      </c>
      <c r="P152" s="71">
        <v>54.5</v>
      </c>
      <c r="Q152" s="71">
        <v>60.8</v>
      </c>
      <c r="R152" s="71">
        <v>61.65</v>
      </c>
      <c r="S152" s="71">
        <v>62.4</v>
      </c>
      <c r="T152" s="71">
        <v>28.95</v>
      </c>
      <c r="U152" s="71">
        <v>61.95</v>
      </c>
      <c r="V152" s="71">
        <v>934.5</v>
      </c>
    </row>
    <row r="153" spans="1:22" x14ac:dyDescent="0.3">
      <c r="A153" s="1"/>
      <c r="B153" s="69" t="s">
        <v>397</v>
      </c>
      <c r="C153" s="69" t="s">
        <v>1176</v>
      </c>
      <c r="D153" s="69" t="s">
        <v>67</v>
      </c>
      <c r="E153" s="70" t="s">
        <v>599</v>
      </c>
      <c r="F153" s="71">
        <v>28.8</v>
      </c>
      <c r="G153" s="71">
        <v>28.8</v>
      </c>
      <c r="H153" s="71">
        <v>28.8</v>
      </c>
      <c r="I153" s="71">
        <v>28.8</v>
      </c>
      <c r="J153" s="71">
        <v>28.8</v>
      </c>
      <c r="K153" s="71">
        <v>28.8</v>
      </c>
      <c r="L153" s="71">
        <v>26.1</v>
      </c>
      <c r="M153" s="71">
        <v>21.95</v>
      </c>
      <c r="N153" s="71">
        <v>43.2</v>
      </c>
      <c r="O153" s="71">
        <v>30.05</v>
      </c>
      <c r="P153" s="71">
        <v>24.5</v>
      </c>
      <c r="Q153" s="71">
        <v>51.95</v>
      </c>
      <c r="R153" s="71">
        <v>57.6</v>
      </c>
      <c r="S153" s="71">
        <v>57.6</v>
      </c>
      <c r="T153" s="71">
        <v>25.3</v>
      </c>
      <c r="U153" s="71">
        <v>57</v>
      </c>
      <c r="V153" s="71">
        <v>568.04999999999995</v>
      </c>
    </row>
    <row r="154" spans="1:22" x14ac:dyDescent="0.3">
      <c r="A154" s="1"/>
      <c r="B154" s="69" t="s">
        <v>397</v>
      </c>
      <c r="C154" s="69" t="s">
        <v>1177</v>
      </c>
      <c r="D154" s="69" t="s">
        <v>67</v>
      </c>
      <c r="E154" s="70" t="s">
        <v>599</v>
      </c>
      <c r="F154" s="71">
        <v>57.1</v>
      </c>
      <c r="G154" s="71">
        <v>56.6</v>
      </c>
      <c r="H154" s="71">
        <v>57.6</v>
      </c>
      <c r="I154" s="71">
        <v>42.05</v>
      </c>
      <c r="J154" s="71">
        <v>57.3</v>
      </c>
      <c r="K154" s="71">
        <v>57.6</v>
      </c>
      <c r="L154" s="71">
        <v>57.6</v>
      </c>
      <c r="M154" s="71">
        <v>24.85</v>
      </c>
      <c r="N154" s="71">
        <v>39.25</v>
      </c>
      <c r="O154" s="71">
        <v>57.6</v>
      </c>
      <c r="P154" s="71">
        <v>57.6</v>
      </c>
      <c r="Q154" s="71">
        <v>57.35</v>
      </c>
      <c r="R154" s="71">
        <v>57.6</v>
      </c>
      <c r="S154" s="71">
        <v>57.6</v>
      </c>
      <c r="T154" s="71">
        <v>56.9</v>
      </c>
      <c r="U154" s="71">
        <v>57.6</v>
      </c>
      <c r="V154" s="71">
        <v>852.2</v>
      </c>
    </row>
    <row r="155" spans="1:22" ht="27.6" x14ac:dyDescent="0.3">
      <c r="A155" s="1"/>
      <c r="B155" s="69" t="s">
        <v>607</v>
      </c>
      <c r="C155" s="69" t="s">
        <v>1178</v>
      </c>
      <c r="D155" s="69" t="s">
        <v>1179</v>
      </c>
      <c r="E155" s="70" t="s">
        <v>599</v>
      </c>
      <c r="F155" s="71"/>
      <c r="G155" s="71"/>
      <c r="H155" s="71"/>
      <c r="I155" s="71"/>
      <c r="J155" s="71"/>
      <c r="K155" s="71"/>
      <c r="L155" s="71"/>
      <c r="M155" s="71"/>
      <c r="N155" s="71"/>
      <c r="O155" s="71"/>
      <c r="P155" s="71"/>
      <c r="Q155" s="71"/>
      <c r="R155" s="71"/>
      <c r="S155" s="71"/>
      <c r="T155" s="71"/>
      <c r="U155" s="71"/>
      <c r="V155" s="71">
        <v>0</v>
      </c>
    </row>
    <row r="156" spans="1:22" ht="27.6" x14ac:dyDescent="0.3">
      <c r="A156" s="1"/>
      <c r="B156" s="69" t="s">
        <v>607</v>
      </c>
      <c r="C156" s="69" t="s">
        <v>1178</v>
      </c>
      <c r="D156" s="69" t="s">
        <v>1180</v>
      </c>
      <c r="E156" s="70" t="s">
        <v>599</v>
      </c>
      <c r="F156" s="71"/>
      <c r="G156" s="71"/>
      <c r="H156" s="71"/>
      <c r="I156" s="71"/>
      <c r="J156" s="71"/>
      <c r="K156" s="71"/>
      <c r="L156" s="71"/>
      <c r="M156" s="71"/>
      <c r="N156" s="71"/>
      <c r="O156" s="71"/>
      <c r="P156" s="71"/>
      <c r="Q156" s="71"/>
      <c r="R156" s="71"/>
      <c r="S156" s="71"/>
      <c r="T156" s="71"/>
      <c r="U156" s="71"/>
      <c r="V156" s="71">
        <v>0</v>
      </c>
    </row>
    <row r="157" spans="1:22" x14ac:dyDescent="0.3">
      <c r="A157" s="1"/>
      <c r="B157" s="69" t="s">
        <v>646</v>
      </c>
      <c r="C157" s="69" t="s">
        <v>1181</v>
      </c>
      <c r="D157" s="69" t="s">
        <v>67</v>
      </c>
      <c r="E157" s="70" t="s">
        <v>600</v>
      </c>
      <c r="F157" s="71">
        <v>136.25</v>
      </c>
      <c r="G157" s="71">
        <v>134.75</v>
      </c>
      <c r="H157" s="71">
        <v>101.8</v>
      </c>
      <c r="I157" s="71">
        <v>134.80000000000001</v>
      </c>
      <c r="J157" s="71">
        <v>134.15</v>
      </c>
      <c r="K157" s="71">
        <v>113.25</v>
      </c>
      <c r="L157" s="71">
        <v>90</v>
      </c>
      <c r="M157" s="71">
        <v>139.35</v>
      </c>
      <c r="N157" s="71">
        <v>135.19999999999999</v>
      </c>
      <c r="O157" s="71">
        <v>134.80000000000001</v>
      </c>
      <c r="P157" s="71">
        <v>134.05000000000001</v>
      </c>
      <c r="Q157" s="71">
        <v>132.6</v>
      </c>
      <c r="R157" s="71">
        <v>133.85</v>
      </c>
      <c r="S157" s="71">
        <v>133.9</v>
      </c>
      <c r="T157" s="71">
        <v>133.65</v>
      </c>
      <c r="U157" s="71">
        <v>135.6</v>
      </c>
      <c r="V157" s="71">
        <v>2058</v>
      </c>
    </row>
    <row r="158" spans="1:22" x14ac:dyDescent="0.3">
      <c r="A158" s="1"/>
      <c r="B158" s="69" t="s">
        <v>126</v>
      </c>
      <c r="C158" s="69" t="s">
        <v>127</v>
      </c>
      <c r="D158" s="69" t="s">
        <v>41</v>
      </c>
      <c r="E158" s="70" t="s">
        <v>599</v>
      </c>
      <c r="F158" s="71"/>
      <c r="G158" s="71"/>
      <c r="H158" s="71"/>
      <c r="I158" s="71"/>
      <c r="J158" s="71"/>
      <c r="K158" s="71"/>
      <c r="L158" s="71"/>
      <c r="M158" s="71"/>
      <c r="N158" s="71"/>
      <c r="O158" s="71"/>
      <c r="P158" s="71"/>
      <c r="Q158" s="71"/>
      <c r="R158" s="71"/>
      <c r="S158" s="71"/>
      <c r="T158" s="71"/>
      <c r="U158" s="71"/>
      <c r="V158" s="71">
        <v>0</v>
      </c>
    </row>
    <row r="159" spans="1:22" x14ac:dyDescent="0.3">
      <c r="A159" s="1"/>
      <c r="B159" s="69" t="s">
        <v>126</v>
      </c>
      <c r="C159" s="69" t="s">
        <v>127</v>
      </c>
      <c r="D159" s="69" t="s">
        <v>1143</v>
      </c>
      <c r="E159" s="70" t="s">
        <v>599</v>
      </c>
      <c r="F159" s="71"/>
      <c r="G159" s="71"/>
      <c r="H159" s="71"/>
      <c r="I159" s="71"/>
      <c r="J159" s="71"/>
      <c r="K159" s="71"/>
      <c r="L159" s="71"/>
      <c r="M159" s="71"/>
      <c r="N159" s="71"/>
      <c r="O159" s="71"/>
      <c r="P159" s="71"/>
      <c r="Q159" s="71"/>
      <c r="R159" s="71"/>
      <c r="S159" s="71"/>
      <c r="T159" s="71"/>
      <c r="U159" s="71"/>
      <c r="V159" s="71">
        <v>0</v>
      </c>
    </row>
    <row r="160" spans="1:22" x14ac:dyDescent="0.3">
      <c r="A160" s="1"/>
      <c r="B160" s="69" t="s">
        <v>126</v>
      </c>
      <c r="C160" s="69" t="s">
        <v>127</v>
      </c>
      <c r="D160" s="69" t="s">
        <v>1135</v>
      </c>
      <c r="E160" s="70" t="s">
        <v>599</v>
      </c>
      <c r="F160" s="71"/>
      <c r="G160" s="71"/>
      <c r="H160" s="71"/>
      <c r="I160" s="71"/>
      <c r="J160" s="71"/>
      <c r="K160" s="71"/>
      <c r="L160" s="71"/>
      <c r="M160" s="71"/>
      <c r="N160" s="71"/>
      <c r="O160" s="71"/>
      <c r="P160" s="71"/>
      <c r="Q160" s="71"/>
      <c r="R160" s="71"/>
      <c r="S160" s="71"/>
      <c r="T160" s="71"/>
      <c r="U160" s="71"/>
      <c r="V160" s="71">
        <v>0</v>
      </c>
    </row>
    <row r="161" spans="1:22" x14ac:dyDescent="0.3">
      <c r="A161" s="1"/>
      <c r="B161" s="69" t="s">
        <v>126</v>
      </c>
      <c r="C161" s="69" t="s">
        <v>127</v>
      </c>
      <c r="D161" s="69" t="s">
        <v>74</v>
      </c>
      <c r="E161" s="70" t="s">
        <v>599</v>
      </c>
      <c r="F161" s="71"/>
      <c r="G161" s="71"/>
      <c r="H161" s="71"/>
      <c r="I161" s="71"/>
      <c r="J161" s="71"/>
      <c r="K161" s="71"/>
      <c r="L161" s="71"/>
      <c r="M161" s="71"/>
      <c r="N161" s="71"/>
      <c r="O161" s="71"/>
      <c r="P161" s="71"/>
      <c r="Q161" s="71"/>
      <c r="R161" s="71"/>
      <c r="S161" s="71"/>
      <c r="T161" s="71"/>
      <c r="U161" s="71"/>
      <c r="V161" s="71">
        <v>0</v>
      </c>
    </row>
    <row r="162" spans="1:22" x14ac:dyDescent="0.3">
      <c r="A162" s="1"/>
      <c r="B162" s="69" t="s">
        <v>605</v>
      </c>
      <c r="C162" s="69" t="s">
        <v>1031</v>
      </c>
      <c r="D162" s="69" t="s">
        <v>67</v>
      </c>
      <c r="E162" s="70" t="s">
        <v>598</v>
      </c>
      <c r="F162" s="71">
        <v>1759.05</v>
      </c>
      <c r="G162" s="71">
        <v>1706.55</v>
      </c>
      <c r="H162" s="71">
        <v>1848.9</v>
      </c>
      <c r="I162" s="71">
        <v>1822</v>
      </c>
      <c r="J162" s="71">
        <v>1877.15</v>
      </c>
      <c r="K162" s="71">
        <v>2012.7</v>
      </c>
      <c r="L162" s="71">
        <v>2114.8000000000002</v>
      </c>
      <c r="M162" s="71">
        <v>2014.9</v>
      </c>
      <c r="N162" s="71">
        <v>1848.05</v>
      </c>
      <c r="O162" s="71">
        <v>1811.7</v>
      </c>
      <c r="P162" s="71">
        <v>1791.55</v>
      </c>
      <c r="Q162" s="71">
        <v>1723.9</v>
      </c>
      <c r="R162" s="71">
        <v>1741.4</v>
      </c>
      <c r="S162" s="71">
        <v>1844.25</v>
      </c>
      <c r="T162" s="71">
        <v>1718.05</v>
      </c>
      <c r="U162" s="71">
        <v>1825</v>
      </c>
      <c r="V162" s="71">
        <v>29459.95</v>
      </c>
    </row>
    <row r="163" spans="1:22" x14ac:dyDescent="0.3">
      <c r="A163" s="1"/>
      <c r="B163" s="69" t="s">
        <v>605</v>
      </c>
      <c r="C163" s="69" t="s">
        <v>1032</v>
      </c>
      <c r="D163" s="69" t="s">
        <v>67</v>
      </c>
      <c r="E163" s="70" t="s">
        <v>598</v>
      </c>
      <c r="F163" s="71">
        <v>4.8</v>
      </c>
      <c r="G163" s="71">
        <v>4.8</v>
      </c>
      <c r="H163" s="71">
        <v>6.7</v>
      </c>
      <c r="I163" s="71">
        <v>7.9</v>
      </c>
      <c r="J163" s="71">
        <v>6.55</v>
      </c>
      <c r="K163" s="71">
        <v>5.5</v>
      </c>
      <c r="L163" s="71">
        <v>9.9</v>
      </c>
      <c r="M163" s="71">
        <v>13.6</v>
      </c>
      <c r="N163" s="71">
        <v>10.199999999999999</v>
      </c>
      <c r="O163" s="71">
        <v>9</v>
      </c>
      <c r="P163" s="71">
        <v>7.2</v>
      </c>
      <c r="Q163" s="71">
        <v>7.2</v>
      </c>
      <c r="R163" s="71">
        <v>7.75</v>
      </c>
      <c r="S163" s="71">
        <v>7.35</v>
      </c>
      <c r="T163" s="71">
        <v>7.2</v>
      </c>
      <c r="U163" s="71">
        <v>6.4</v>
      </c>
      <c r="V163" s="71">
        <v>122.05</v>
      </c>
    </row>
    <row r="164" spans="1:22" x14ac:dyDescent="0.3">
      <c r="A164" s="1"/>
      <c r="B164" s="69" t="s">
        <v>603</v>
      </c>
      <c r="C164" s="69" t="s">
        <v>1182</v>
      </c>
      <c r="D164" s="69" t="s">
        <v>1183</v>
      </c>
      <c r="E164" s="70" t="s">
        <v>599</v>
      </c>
      <c r="F164" s="71"/>
      <c r="G164" s="71"/>
      <c r="H164" s="71"/>
      <c r="I164" s="71"/>
      <c r="J164" s="71"/>
      <c r="K164" s="71"/>
      <c r="L164" s="71"/>
      <c r="M164" s="71"/>
      <c r="N164" s="71"/>
      <c r="O164" s="71"/>
      <c r="P164" s="71"/>
      <c r="Q164" s="71"/>
      <c r="R164" s="71"/>
      <c r="S164" s="71"/>
      <c r="T164" s="71"/>
      <c r="U164" s="71"/>
      <c r="V164" s="71">
        <v>0</v>
      </c>
    </row>
    <row r="165" spans="1:22" x14ac:dyDescent="0.3">
      <c r="A165" s="1"/>
      <c r="B165" s="69" t="s">
        <v>603</v>
      </c>
      <c r="C165" s="69" t="s">
        <v>1182</v>
      </c>
      <c r="D165" s="69" t="s">
        <v>1184</v>
      </c>
      <c r="E165" s="70" t="s">
        <v>599</v>
      </c>
      <c r="F165" s="71"/>
      <c r="G165" s="71"/>
      <c r="H165" s="71"/>
      <c r="I165" s="71"/>
      <c r="J165" s="71"/>
      <c r="K165" s="71"/>
      <c r="L165" s="71"/>
      <c r="M165" s="71"/>
      <c r="N165" s="71"/>
      <c r="O165" s="71"/>
      <c r="P165" s="71"/>
      <c r="Q165" s="71"/>
      <c r="R165" s="71"/>
      <c r="S165" s="71"/>
      <c r="T165" s="71"/>
      <c r="U165" s="71"/>
      <c r="V165" s="71">
        <v>0</v>
      </c>
    </row>
    <row r="166" spans="1:22" x14ac:dyDescent="0.3">
      <c r="A166" s="1"/>
      <c r="B166" s="69" t="s">
        <v>603</v>
      </c>
      <c r="C166" s="69" t="s">
        <v>1182</v>
      </c>
      <c r="D166" s="69" t="s">
        <v>1185</v>
      </c>
      <c r="E166" s="70" t="s">
        <v>599</v>
      </c>
      <c r="F166" s="71"/>
      <c r="G166" s="71"/>
      <c r="H166" s="71"/>
      <c r="I166" s="71"/>
      <c r="J166" s="71"/>
      <c r="K166" s="71"/>
      <c r="L166" s="71"/>
      <c r="M166" s="71"/>
      <c r="N166" s="71"/>
      <c r="O166" s="71"/>
      <c r="P166" s="71"/>
      <c r="Q166" s="71"/>
      <c r="R166" s="71"/>
      <c r="S166" s="71"/>
      <c r="T166" s="71"/>
      <c r="U166" s="71"/>
      <c r="V166" s="71">
        <v>0</v>
      </c>
    </row>
    <row r="167" spans="1:22" x14ac:dyDescent="0.3">
      <c r="A167" s="1"/>
      <c r="B167" s="69" t="s">
        <v>603</v>
      </c>
      <c r="C167" s="69" t="s">
        <v>1182</v>
      </c>
      <c r="D167" s="69" t="s">
        <v>1186</v>
      </c>
      <c r="E167" s="70" t="s">
        <v>599</v>
      </c>
      <c r="F167" s="71"/>
      <c r="G167" s="71"/>
      <c r="H167" s="71"/>
      <c r="I167" s="71"/>
      <c r="J167" s="71"/>
      <c r="K167" s="71"/>
      <c r="L167" s="71"/>
      <c r="M167" s="71"/>
      <c r="N167" s="71"/>
      <c r="O167" s="71"/>
      <c r="P167" s="71"/>
      <c r="Q167" s="71"/>
      <c r="R167" s="71"/>
      <c r="S167" s="71"/>
      <c r="T167" s="71"/>
      <c r="U167" s="71"/>
      <c r="V167" s="71">
        <v>0</v>
      </c>
    </row>
    <row r="168" spans="1:22" x14ac:dyDescent="0.3">
      <c r="A168" s="1"/>
      <c r="B168" s="69" t="s">
        <v>1033</v>
      </c>
      <c r="C168" s="69" t="s">
        <v>1034</v>
      </c>
      <c r="D168" s="69" t="s">
        <v>67</v>
      </c>
      <c r="E168" s="70" t="s">
        <v>598</v>
      </c>
      <c r="F168" s="71">
        <v>464.95</v>
      </c>
      <c r="G168" s="71">
        <v>464.6</v>
      </c>
      <c r="H168" s="71">
        <v>462.6</v>
      </c>
      <c r="I168" s="71">
        <v>467.15</v>
      </c>
      <c r="J168" s="71">
        <v>460.15</v>
      </c>
      <c r="K168" s="71">
        <v>454.7</v>
      </c>
      <c r="L168" s="71">
        <v>454.9</v>
      </c>
      <c r="M168" s="71">
        <v>451.4</v>
      </c>
      <c r="N168" s="71">
        <v>449.9</v>
      </c>
      <c r="O168" s="71">
        <v>473.25</v>
      </c>
      <c r="P168" s="71">
        <v>479.9</v>
      </c>
      <c r="Q168" s="71">
        <v>479.95</v>
      </c>
      <c r="R168" s="71">
        <v>478.6</v>
      </c>
      <c r="S168" s="71">
        <v>475.9</v>
      </c>
      <c r="T168" s="71">
        <v>475.95</v>
      </c>
      <c r="U168" s="71">
        <v>479.6</v>
      </c>
      <c r="V168" s="71">
        <v>7473.5</v>
      </c>
    </row>
    <row r="169" spans="1:22" x14ac:dyDescent="0.3">
      <c r="A169" s="1"/>
      <c r="B169" s="69" t="s">
        <v>1033</v>
      </c>
      <c r="C169" s="69" t="s">
        <v>1035</v>
      </c>
      <c r="D169" s="69" t="s">
        <v>67</v>
      </c>
      <c r="E169" s="70" t="s">
        <v>598</v>
      </c>
      <c r="F169" s="71">
        <v>171.4</v>
      </c>
      <c r="G169" s="71">
        <v>171.4</v>
      </c>
      <c r="H169" s="71">
        <v>168.5</v>
      </c>
      <c r="I169" s="71">
        <v>168.45</v>
      </c>
      <c r="J169" s="71">
        <v>173.65</v>
      </c>
      <c r="K169" s="71">
        <v>182.3</v>
      </c>
      <c r="L169" s="71">
        <v>182.35</v>
      </c>
      <c r="M169" s="71">
        <v>182.7</v>
      </c>
      <c r="N169" s="71">
        <v>178.8</v>
      </c>
      <c r="O169" s="71">
        <v>176.95</v>
      </c>
      <c r="P169" s="71">
        <v>177.9</v>
      </c>
      <c r="Q169" s="71">
        <v>182.45</v>
      </c>
      <c r="R169" s="71">
        <v>179.35</v>
      </c>
      <c r="S169" s="71">
        <v>173.55</v>
      </c>
      <c r="T169" s="71">
        <v>172.8</v>
      </c>
      <c r="U169" s="71">
        <v>172.7</v>
      </c>
      <c r="V169" s="71">
        <v>2815.25</v>
      </c>
    </row>
    <row r="170" spans="1:22" x14ac:dyDescent="0.3">
      <c r="A170" s="1"/>
      <c r="B170" s="69" t="s">
        <v>129</v>
      </c>
      <c r="C170" s="69" t="s">
        <v>1036</v>
      </c>
      <c r="D170" s="69" t="s">
        <v>67</v>
      </c>
      <c r="E170" s="70" t="s">
        <v>598</v>
      </c>
      <c r="F170" s="71">
        <v>48</v>
      </c>
      <c r="G170" s="71">
        <v>48</v>
      </c>
      <c r="H170" s="71">
        <v>48</v>
      </c>
      <c r="I170" s="71">
        <v>48</v>
      </c>
      <c r="J170" s="71">
        <v>48</v>
      </c>
      <c r="K170" s="71">
        <v>48</v>
      </c>
      <c r="L170" s="71">
        <v>48</v>
      </c>
      <c r="M170" s="71">
        <v>48</v>
      </c>
      <c r="N170" s="71">
        <v>48</v>
      </c>
      <c r="O170" s="71">
        <v>48</v>
      </c>
      <c r="P170" s="71">
        <v>48</v>
      </c>
      <c r="Q170" s="71">
        <v>47.454999999999998</v>
      </c>
      <c r="R170" s="71">
        <v>48</v>
      </c>
      <c r="S170" s="71">
        <v>50.6</v>
      </c>
      <c r="T170" s="71">
        <v>52.8</v>
      </c>
      <c r="U170" s="71">
        <v>52.8</v>
      </c>
      <c r="V170" s="71">
        <v>779.65499999999997</v>
      </c>
    </row>
    <row r="171" spans="1:22" x14ac:dyDescent="0.3">
      <c r="A171" s="1"/>
      <c r="B171" s="69" t="s">
        <v>129</v>
      </c>
      <c r="C171" s="69" t="s">
        <v>1037</v>
      </c>
      <c r="D171" s="69" t="s">
        <v>67</v>
      </c>
      <c r="E171" s="70" t="s">
        <v>598</v>
      </c>
      <c r="F171" s="71"/>
      <c r="G171" s="71"/>
      <c r="H171" s="71"/>
      <c r="I171" s="71"/>
      <c r="J171" s="71"/>
      <c r="K171" s="71"/>
      <c r="L171" s="71"/>
      <c r="M171" s="71"/>
      <c r="N171" s="71"/>
      <c r="O171" s="71"/>
      <c r="P171" s="71"/>
      <c r="Q171" s="71"/>
      <c r="R171" s="71"/>
      <c r="S171" s="71">
        <v>125.55</v>
      </c>
      <c r="T171" s="71">
        <v>465.75</v>
      </c>
      <c r="U171" s="71">
        <v>532.75</v>
      </c>
      <c r="V171" s="71">
        <v>1124.05</v>
      </c>
    </row>
    <row r="172" spans="1:22" x14ac:dyDescent="0.3">
      <c r="A172" s="1"/>
      <c r="B172" s="69" t="s">
        <v>129</v>
      </c>
      <c r="C172" s="69" t="s">
        <v>130</v>
      </c>
      <c r="D172" s="69" t="s">
        <v>67</v>
      </c>
      <c r="E172" s="70" t="s">
        <v>598</v>
      </c>
      <c r="F172" s="71">
        <v>1391.55</v>
      </c>
      <c r="G172" s="71">
        <v>1389.95</v>
      </c>
      <c r="H172" s="71">
        <v>1636.8</v>
      </c>
      <c r="I172" s="71">
        <v>1290</v>
      </c>
      <c r="J172" s="71">
        <v>1542.45</v>
      </c>
      <c r="K172" s="71">
        <v>1649.45</v>
      </c>
      <c r="L172" s="71">
        <v>1334.1</v>
      </c>
      <c r="M172" s="71">
        <v>1471.05</v>
      </c>
      <c r="N172" s="71">
        <v>1444.2</v>
      </c>
      <c r="O172" s="71">
        <v>1358.6</v>
      </c>
      <c r="P172" s="71">
        <v>1430.15</v>
      </c>
      <c r="Q172" s="71">
        <v>1752.49</v>
      </c>
      <c r="R172" s="71">
        <v>1304.75</v>
      </c>
      <c r="S172" s="71">
        <v>1652.6</v>
      </c>
      <c r="T172" s="71">
        <v>1454.2</v>
      </c>
      <c r="U172" s="71">
        <v>1343.8</v>
      </c>
      <c r="V172" s="71">
        <v>23446.14</v>
      </c>
    </row>
    <row r="173" spans="1:22" x14ac:dyDescent="0.3">
      <c r="A173" s="1"/>
      <c r="B173" s="69" t="s">
        <v>129</v>
      </c>
      <c r="C173" s="69" t="s">
        <v>1038</v>
      </c>
      <c r="D173" s="69" t="s">
        <v>67</v>
      </c>
      <c r="E173" s="70" t="s">
        <v>598</v>
      </c>
      <c r="F173" s="71">
        <v>248.35</v>
      </c>
      <c r="G173" s="71">
        <v>251.8</v>
      </c>
      <c r="H173" s="71">
        <v>263.35000000000002</v>
      </c>
      <c r="I173" s="71">
        <v>239.75</v>
      </c>
      <c r="J173" s="71">
        <v>250.6</v>
      </c>
      <c r="K173" s="71">
        <v>264.89999999999998</v>
      </c>
      <c r="L173" s="71">
        <v>249.7</v>
      </c>
      <c r="M173" s="71">
        <v>248.65</v>
      </c>
      <c r="N173" s="71">
        <v>258.39999999999998</v>
      </c>
      <c r="O173" s="71">
        <v>261.05</v>
      </c>
      <c r="P173" s="71">
        <v>269.85000000000002</v>
      </c>
      <c r="Q173" s="71">
        <v>258.27499999999998</v>
      </c>
      <c r="R173" s="71">
        <v>242.15</v>
      </c>
      <c r="S173" s="71">
        <v>290.05</v>
      </c>
      <c r="T173" s="71">
        <v>319.2</v>
      </c>
      <c r="U173" s="71">
        <v>334.95</v>
      </c>
      <c r="V173" s="71">
        <v>4251.0249999999996</v>
      </c>
    </row>
    <row r="174" spans="1:22" x14ac:dyDescent="0.3">
      <c r="A174" s="1"/>
      <c r="B174" s="69" t="s">
        <v>129</v>
      </c>
      <c r="C174" s="69" t="s">
        <v>1039</v>
      </c>
      <c r="D174" s="69" t="s">
        <v>67</v>
      </c>
      <c r="E174" s="70" t="s">
        <v>598</v>
      </c>
      <c r="F174" s="71">
        <v>301.64999999999998</v>
      </c>
      <c r="G174" s="71">
        <v>291.45</v>
      </c>
      <c r="H174" s="71">
        <v>426.55</v>
      </c>
      <c r="I174" s="71">
        <v>372.4</v>
      </c>
      <c r="J174" s="71">
        <v>501.4</v>
      </c>
      <c r="K174" s="71">
        <v>508.1</v>
      </c>
      <c r="L174" s="71">
        <v>428.8</v>
      </c>
      <c r="M174" s="71">
        <v>506.75</v>
      </c>
      <c r="N174" s="71">
        <v>520.1</v>
      </c>
      <c r="O174" s="71">
        <v>494.05</v>
      </c>
      <c r="P174" s="71">
        <v>572.29999999999995</v>
      </c>
      <c r="Q174" s="71">
        <v>487.49</v>
      </c>
      <c r="R174" s="71">
        <v>592.79999999999995</v>
      </c>
      <c r="S174" s="71">
        <v>569.5</v>
      </c>
      <c r="T174" s="71">
        <v>619.65</v>
      </c>
      <c r="U174" s="71">
        <v>605.45000000000005</v>
      </c>
      <c r="V174" s="71">
        <v>7798.44</v>
      </c>
    </row>
    <row r="175" spans="1:22" x14ac:dyDescent="0.3">
      <c r="A175" s="1"/>
      <c r="B175" s="69" t="s">
        <v>129</v>
      </c>
      <c r="C175" s="69" t="s">
        <v>1040</v>
      </c>
      <c r="D175" s="69" t="s">
        <v>67</v>
      </c>
      <c r="E175" s="70" t="s">
        <v>598</v>
      </c>
      <c r="F175" s="71">
        <v>30.55</v>
      </c>
      <c r="G175" s="71">
        <v>94.05</v>
      </c>
      <c r="H175" s="71">
        <v>84.6</v>
      </c>
      <c r="I175" s="71">
        <v>102.75</v>
      </c>
      <c r="J175" s="71">
        <v>96.6</v>
      </c>
      <c r="K175" s="71">
        <v>101.6</v>
      </c>
      <c r="L175" s="71">
        <v>180.3</v>
      </c>
      <c r="M175" s="71">
        <v>192.55</v>
      </c>
      <c r="N175" s="71">
        <v>195.25</v>
      </c>
      <c r="O175" s="71">
        <v>181.65</v>
      </c>
      <c r="P175" s="71">
        <v>183.4</v>
      </c>
      <c r="Q175" s="71">
        <v>181.29499999999999</v>
      </c>
      <c r="R175" s="71">
        <v>182.05</v>
      </c>
      <c r="S175" s="71">
        <v>181.9</v>
      </c>
      <c r="T175" s="71">
        <v>181.75</v>
      </c>
      <c r="U175" s="71">
        <v>180.7</v>
      </c>
      <c r="V175" s="71">
        <v>2350.9949999999999</v>
      </c>
    </row>
    <row r="176" spans="1:22" x14ac:dyDescent="0.3">
      <c r="A176" s="1"/>
      <c r="B176" s="69" t="s">
        <v>129</v>
      </c>
      <c r="C176" s="69" t="s">
        <v>1041</v>
      </c>
      <c r="D176" s="69" t="s">
        <v>67</v>
      </c>
      <c r="E176" s="70" t="s">
        <v>598</v>
      </c>
      <c r="F176" s="71">
        <v>121</v>
      </c>
      <c r="G176" s="71"/>
      <c r="H176" s="71"/>
      <c r="I176" s="71"/>
      <c r="J176" s="71"/>
      <c r="K176" s="71"/>
      <c r="L176" s="71"/>
      <c r="M176" s="71">
        <v>61.2</v>
      </c>
      <c r="N176" s="71">
        <v>223.15</v>
      </c>
      <c r="O176" s="71">
        <v>222</v>
      </c>
      <c r="P176" s="71">
        <v>218.5</v>
      </c>
      <c r="Q176" s="71">
        <v>211</v>
      </c>
      <c r="R176" s="71">
        <v>212.9</v>
      </c>
      <c r="S176" s="71">
        <v>214.6</v>
      </c>
      <c r="T176" s="71">
        <v>215.65</v>
      </c>
      <c r="U176" s="71">
        <v>216.15</v>
      </c>
      <c r="V176" s="71">
        <v>1916.15</v>
      </c>
    </row>
    <row r="177" spans="1:22" x14ac:dyDescent="0.3">
      <c r="A177" s="1"/>
      <c r="B177" s="69" t="s">
        <v>129</v>
      </c>
      <c r="C177" s="69" t="s">
        <v>1042</v>
      </c>
      <c r="D177" s="69" t="s">
        <v>67</v>
      </c>
      <c r="E177" s="70" t="s">
        <v>598</v>
      </c>
      <c r="F177" s="71">
        <v>1877.75</v>
      </c>
      <c r="G177" s="71">
        <v>1860.1</v>
      </c>
      <c r="H177" s="71">
        <v>2167.65</v>
      </c>
      <c r="I177" s="71">
        <v>2169.8000000000002</v>
      </c>
      <c r="J177" s="71">
        <v>1915.85</v>
      </c>
      <c r="K177" s="71">
        <v>2188.6999999999998</v>
      </c>
      <c r="L177" s="71">
        <v>2092.25</v>
      </c>
      <c r="M177" s="71">
        <v>2119.6</v>
      </c>
      <c r="N177" s="71">
        <v>1993.95</v>
      </c>
      <c r="O177" s="71">
        <v>1992</v>
      </c>
      <c r="P177" s="71">
        <v>2084.65</v>
      </c>
      <c r="Q177" s="71">
        <v>1935.1949999999999</v>
      </c>
      <c r="R177" s="71">
        <v>1972.8</v>
      </c>
      <c r="S177" s="71">
        <v>2075.75</v>
      </c>
      <c r="T177" s="71">
        <v>2020.2</v>
      </c>
      <c r="U177" s="71">
        <v>1936.95</v>
      </c>
      <c r="V177" s="71">
        <v>32403.195</v>
      </c>
    </row>
    <row r="178" spans="1:22" x14ac:dyDescent="0.3">
      <c r="A178" s="1"/>
      <c r="B178" s="69" t="s">
        <v>1187</v>
      </c>
      <c r="C178" s="69" t="s">
        <v>1188</v>
      </c>
      <c r="D178" s="69" t="s">
        <v>67</v>
      </c>
      <c r="E178" s="70" t="s">
        <v>600</v>
      </c>
      <c r="F178" s="71">
        <v>171.6</v>
      </c>
      <c r="G178" s="71">
        <v>130.5</v>
      </c>
      <c r="H178" s="71">
        <v>103.75</v>
      </c>
      <c r="I178" s="71">
        <v>143.75</v>
      </c>
      <c r="J178" s="71">
        <v>152.9</v>
      </c>
      <c r="K178" s="71">
        <v>101</v>
      </c>
      <c r="L178" s="71">
        <v>95.95</v>
      </c>
      <c r="M178" s="71">
        <v>168.05</v>
      </c>
      <c r="N178" s="71">
        <v>151.44999999999999</v>
      </c>
      <c r="O178" s="71">
        <v>161.4</v>
      </c>
      <c r="P178" s="71">
        <v>138.19999999999999</v>
      </c>
      <c r="Q178" s="71">
        <v>53.1</v>
      </c>
      <c r="R178" s="71">
        <v>154.9</v>
      </c>
      <c r="S178" s="71">
        <v>160.75</v>
      </c>
      <c r="T178" s="71">
        <v>162.05000000000001</v>
      </c>
      <c r="U178" s="71">
        <v>166.15</v>
      </c>
      <c r="V178" s="71">
        <v>2215.5</v>
      </c>
    </row>
    <row r="179" spans="1:22" x14ac:dyDescent="0.3">
      <c r="A179" s="1"/>
      <c r="B179" s="69" t="s">
        <v>134</v>
      </c>
      <c r="C179" s="69" t="s">
        <v>1189</v>
      </c>
      <c r="D179" s="69" t="s">
        <v>41</v>
      </c>
      <c r="E179" s="70" t="s">
        <v>599</v>
      </c>
      <c r="F179" s="71"/>
      <c r="G179" s="71">
        <v>2532.3000000000002</v>
      </c>
      <c r="H179" s="71">
        <v>3292.2</v>
      </c>
      <c r="I179" s="71">
        <v>3292.3</v>
      </c>
      <c r="J179" s="71">
        <v>4688.3500000000004</v>
      </c>
      <c r="K179" s="71">
        <v>5236.1000000000004</v>
      </c>
      <c r="L179" s="71">
        <v>723.2</v>
      </c>
      <c r="M179" s="71"/>
      <c r="N179" s="71">
        <v>4375.55</v>
      </c>
      <c r="O179" s="71">
        <v>4268</v>
      </c>
      <c r="P179" s="71">
        <v>4729.1499999999996</v>
      </c>
      <c r="Q179" s="71">
        <v>4977.6499999999996</v>
      </c>
      <c r="R179" s="71">
        <v>195.8</v>
      </c>
      <c r="S179" s="71"/>
      <c r="T179" s="71">
        <v>1602.8</v>
      </c>
      <c r="U179" s="71">
        <v>3689.45</v>
      </c>
      <c r="V179" s="71">
        <v>43602.85</v>
      </c>
    </row>
    <row r="180" spans="1:22" x14ac:dyDescent="0.3">
      <c r="A180" s="1"/>
      <c r="B180" s="69" t="s">
        <v>134</v>
      </c>
      <c r="C180" s="69" t="s">
        <v>1189</v>
      </c>
      <c r="D180" s="69" t="s">
        <v>1104</v>
      </c>
      <c r="E180" s="70" t="s">
        <v>599</v>
      </c>
      <c r="F180" s="71"/>
      <c r="G180" s="71">
        <v>1263.8</v>
      </c>
      <c r="H180" s="71">
        <v>1871.15</v>
      </c>
      <c r="I180" s="71">
        <v>1875.6</v>
      </c>
      <c r="J180" s="71">
        <v>2325.3000000000002</v>
      </c>
      <c r="K180" s="71">
        <v>2505.9</v>
      </c>
      <c r="L180" s="71">
        <v>346.3</v>
      </c>
      <c r="M180" s="71"/>
      <c r="N180" s="71">
        <v>2019.3</v>
      </c>
      <c r="O180" s="71">
        <v>2193</v>
      </c>
      <c r="P180" s="71">
        <v>2334.65</v>
      </c>
      <c r="Q180" s="71">
        <v>2421.8000000000002</v>
      </c>
      <c r="R180" s="71">
        <v>104.8</v>
      </c>
      <c r="S180" s="71"/>
      <c r="T180" s="71">
        <v>785.4</v>
      </c>
      <c r="U180" s="71">
        <v>2000.05</v>
      </c>
      <c r="V180" s="71">
        <v>22047.05</v>
      </c>
    </row>
    <row r="181" spans="1:22" x14ac:dyDescent="0.3">
      <c r="A181" s="1"/>
      <c r="B181" s="69" t="s">
        <v>38</v>
      </c>
      <c r="C181" s="69" t="s">
        <v>1190</v>
      </c>
      <c r="D181" s="69" t="s">
        <v>41</v>
      </c>
      <c r="E181" s="70" t="s">
        <v>599</v>
      </c>
      <c r="F181" s="71"/>
      <c r="G181" s="71"/>
      <c r="H181" s="71"/>
      <c r="I181" s="71"/>
      <c r="J181" s="71"/>
      <c r="K181" s="71">
        <v>424.55</v>
      </c>
      <c r="L181" s="71">
        <v>205.25</v>
      </c>
      <c r="M181" s="71"/>
      <c r="N181" s="71"/>
      <c r="O181" s="71"/>
      <c r="P181" s="71"/>
      <c r="Q181" s="71"/>
      <c r="R181" s="71"/>
      <c r="S181" s="71"/>
      <c r="T181" s="71"/>
      <c r="U181" s="71"/>
      <c r="V181" s="71">
        <v>629.79999999999995</v>
      </c>
    </row>
    <row r="182" spans="1:22" x14ac:dyDescent="0.3">
      <c r="A182" s="1"/>
      <c r="B182" s="69" t="s">
        <v>38</v>
      </c>
      <c r="C182" s="69" t="s">
        <v>1190</v>
      </c>
      <c r="D182" s="69" t="s">
        <v>1143</v>
      </c>
      <c r="E182" s="70" t="s">
        <v>599</v>
      </c>
      <c r="F182" s="71"/>
      <c r="G182" s="71"/>
      <c r="H182" s="71"/>
      <c r="I182" s="71"/>
      <c r="J182" s="71"/>
      <c r="K182" s="71">
        <v>1095.45</v>
      </c>
      <c r="L182" s="71"/>
      <c r="M182" s="71"/>
      <c r="N182" s="71">
        <v>1201.8</v>
      </c>
      <c r="O182" s="71"/>
      <c r="P182" s="71">
        <v>1133.25</v>
      </c>
      <c r="Q182" s="71"/>
      <c r="R182" s="71"/>
      <c r="S182" s="71"/>
      <c r="T182" s="71"/>
      <c r="U182" s="71">
        <v>964.45</v>
      </c>
      <c r="V182" s="71">
        <v>4394.95</v>
      </c>
    </row>
    <row r="183" spans="1:22" x14ac:dyDescent="0.3">
      <c r="A183" s="1"/>
      <c r="B183" s="69" t="s">
        <v>621</v>
      </c>
      <c r="C183" s="69" t="s">
        <v>1043</v>
      </c>
      <c r="D183" s="69" t="s">
        <v>1043</v>
      </c>
      <c r="E183" s="70" t="s">
        <v>598</v>
      </c>
      <c r="F183" s="71"/>
      <c r="G183" s="71"/>
      <c r="H183" s="71"/>
      <c r="I183" s="71"/>
      <c r="J183" s="71"/>
      <c r="K183" s="71"/>
      <c r="L183" s="71">
        <v>69</v>
      </c>
      <c r="M183" s="71">
        <v>122</v>
      </c>
      <c r="N183" s="71">
        <v>98.8</v>
      </c>
      <c r="O183" s="71">
        <v>30.4</v>
      </c>
      <c r="P183" s="71">
        <v>121.4</v>
      </c>
      <c r="Q183" s="71">
        <v>121.9</v>
      </c>
      <c r="R183" s="71">
        <v>121.05</v>
      </c>
      <c r="S183" s="71">
        <v>112.05</v>
      </c>
      <c r="T183" s="71">
        <v>119.45</v>
      </c>
      <c r="U183" s="71">
        <v>119.3</v>
      </c>
      <c r="V183" s="71">
        <v>1035.3499999999999</v>
      </c>
    </row>
    <row r="184" spans="1:22" x14ac:dyDescent="0.3">
      <c r="A184" s="1"/>
      <c r="B184" s="208" t="s">
        <v>1191</v>
      </c>
      <c r="C184" s="208"/>
      <c r="D184" s="208"/>
      <c r="E184" s="208"/>
      <c r="F184" s="72">
        <v>163805.70000000001</v>
      </c>
      <c r="G184" s="72">
        <v>167414.1</v>
      </c>
      <c r="H184" s="72">
        <v>166248.61335999999</v>
      </c>
      <c r="I184" s="72">
        <v>167407.76989</v>
      </c>
      <c r="J184" s="72">
        <v>169108.65818500001</v>
      </c>
      <c r="K184" s="72">
        <v>169410.12328</v>
      </c>
      <c r="L184" s="72">
        <v>159011.20162000001</v>
      </c>
      <c r="M184" s="72">
        <v>168088.7</v>
      </c>
      <c r="N184" s="72">
        <v>173550.9</v>
      </c>
      <c r="O184" s="72">
        <v>172533.08499999999</v>
      </c>
      <c r="P184" s="72">
        <v>173819.755</v>
      </c>
      <c r="Q184" s="72">
        <v>173094.41</v>
      </c>
      <c r="R184" s="72">
        <v>167922.782905</v>
      </c>
      <c r="S184" s="72">
        <v>156560.99721</v>
      </c>
      <c r="T184" s="72">
        <v>165840.29999999999</v>
      </c>
      <c r="U184" s="72">
        <v>169530.55</v>
      </c>
      <c r="V184" s="72">
        <v>2683347.6464499999</v>
      </c>
    </row>
    <row r="185" spans="1:22" x14ac:dyDescent="0.3">
      <c r="A185" s="1"/>
      <c r="B185" s="1"/>
      <c r="C185" s="1"/>
      <c r="D185" s="1"/>
      <c r="E185" s="1"/>
      <c r="F185" s="1"/>
      <c r="G185" s="1"/>
      <c r="H185" s="1"/>
      <c r="I185" s="1"/>
      <c r="J185" s="1"/>
      <c r="K185" s="1"/>
      <c r="L185" s="1"/>
      <c r="M185" s="1"/>
      <c r="N185" s="1"/>
      <c r="O185" s="1"/>
      <c r="P185" s="1"/>
      <c r="Q185" s="1"/>
      <c r="R185" s="1"/>
      <c r="S185" s="1"/>
      <c r="T185" s="1"/>
      <c r="U185" s="1"/>
      <c r="V185" s="1"/>
    </row>
    <row r="186" spans="1:22" x14ac:dyDescent="0.3">
      <c r="A186" s="1"/>
      <c r="B186" s="1"/>
      <c r="C186" s="1"/>
      <c r="D186" s="1"/>
      <c r="E186" s="1"/>
      <c r="F186" s="1"/>
      <c r="G186" s="1"/>
      <c r="H186" s="1"/>
      <c r="I186" s="1"/>
      <c r="J186" s="1"/>
      <c r="K186" s="1"/>
      <c r="L186" s="1"/>
      <c r="M186" s="1"/>
      <c r="N186" s="1"/>
      <c r="O186" s="1"/>
      <c r="P186" s="1"/>
      <c r="Q186" s="1"/>
      <c r="R186" s="1"/>
      <c r="S186" s="1"/>
      <c r="T186" s="1"/>
      <c r="U186" s="1"/>
      <c r="V186" s="1"/>
    </row>
    <row r="187" spans="1:22" ht="17.399999999999999" x14ac:dyDescent="0.3">
      <c r="A187" s="1"/>
      <c r="B187" s="2" t="s">
        <v>1192</v>
      </c>
      <c r="C187" s="1"/>
      <c r="D187" s="1"/>
      <c r="E187" s="1"/>
      <c r="F187" s="1"/>
      <c r="G187" s="1"/>
      <c r="H187" s="1"/>
      <c r="I187" s="1"/>
      <c r="J187" s="1"/>
      <c r="K187" s="1"/>
      <c r="L187" s="1"/>
      <c r="M187" s="1"/>
      <c r="N187" s="1"/>
      <c r="O187" s="1"/>
      <c r="P187" s="1"/>
      <c r="Q187" s="1"/>
      <c r="R187" s="1"/>
      <c r="S187" s="1"/>
      <c r="T187" s="1"/>
      <c r="U187" s="1"/>
      <c r="V187" s="1"/>
    </row>
    <row r="188" spans="1:22" ht="22.95" customHeight="1" x14ac:dyDescent="0.3">
      <c r="A188" s="1"/>
      <c r="B188" s="194" t="s">
        <v>3</v>
      </c>
      <c r="C188" s="194" t="s">
        <v>67</v>
      </c>
      <c r="D188" s="194" t="s">
        <v>1099</v>
      </c>
      <c r="E188" s="194" t="s">
        <v>1100</v>
      </c>
      <c r="F188" s="194" t="s">
        <v>1101</v>
      </c>
      <c r="G188" s="194"/>
      <c r="H188" s="194"/>
      <c r="I188" s="194"/>
      <c r="J188" s="194"/>
      <c r="K188" s="194"/>
      <c r="L188" s="194"/>
      <c r="M188" s="194"/>
      <c r="N188" s="194"/>
      <c r="O188" s="194"/>
      <c r="P188" s="194"/>
      <c r="Q188" s="194"/>
      <c r="R188" s="194"/>
      <c r="S188" s="194"/>
      <c r="T188" s="194"/>
      <c r="U188" s="194"/>
      <c r="V188" s="194"/>
    </row>
    <row r="189" spans="1:22" ht="22.95" customHeight="1" x14ac:dyDescent="0.3">
      <c r="A189" s="1"/>
      <c r="B189" s="194"/>
      <c r="C189" s="194"/>
      <c r="D189" s="194"/>
      <c r="E189" s="194"/>
      <c r="F189" s="3">
        <v>1</v>
      </c>
      <c r="G189" s="3">
        <v>2</v>
      </c>
      <c r="H189" s="3">
        <v>3</v>
      </c>
      <c r="I189" s="3">
        <v>4</v>
      </c>
      <c r="J189" s="3">
        <v>5</v>
      </c>
      <c r="K189" s="3">
        <v>6</v>
      </c>
      <c r="L189" s="3">
        <v>7</v>
      </c>
      <c r="M189" s="3">
        <v>8</v>
      </c>
      <c r="N189" s="3">
        <v>9</v>
      </c>
      <c r="O189" s="3">
        <v>10</v>
      </c>
      <c r="P189" s="3">
        <v>11</v>
      </c>
      <c r="Q189" s="3">
        <v>12</v>
      </c>
      <c r="R189" s="3">
        <v>13</v>
      </c>
      <c r="S189" s="3">
        <v>14</v>
      </c>
      <c r="T189" s="3">
        <v>15</v>
      </c>
      <c r="U189" s="3">
        <v>16</v>
      </c>
      <c r="V189" s="3" t="s">
        <v>969</v>
      </c>
    </row>
    <row r="190" spans="1:22" x14ac:dyDescent="0.3">
      <c r="A190" s="1"/>
      <c r="B190" s="69" t="s">
        <v>654</v>
      </c>
      <c r="C190" s="69" t="s">
        <v>1193</v>
      </c>
      <c r="D190" s="69" t="s">
        <v>1113</v>
      </c>
      <c r="E190" s="70" t="s">
        <v>598</v>
      </c>
      <c r="F190" s="71">
        <v>145.53399999999999</v>
      </c>
      <c r="G190" s="71">
        <v>144.28</v>
      </c>
      <c r="H190" s="71">
        <v>147.9</v>
      </c>
      <c r="I190" s="71">
        <v>147.066</v>
      </c>
      <c r="J190" s="71">
        <v>146.505</v>
      </c>
      <c r="K190" s="71">
        <v>146.34200000000001</v>
      </c>
      <c r="L190" s="71">
        <v>146.4</v>
      </c>
      <c r="M190" s="71">
        <v>146.4</v>
      </c>
      <c r="N190" s="71">
        <v>145.69800000000001</v>
      </c>
      <c r="O190" s="71">
        <v>145.95400000000001</v>
      </c>
      <c r="P190" s="71"/>
      <c r="Q190" s="71">
        <v>145.316</v>
      </c>
      <c r="R190" s="71">
        <v>145.08799999999999</v>
      </c>
      <c r="S190" s="71">
        <v>144</v>
      </c>
      <c r="T190" s="71">
        <v>140.25</v>
      </c>
      <c r="U190" s="71">
        <v>143.94999999999999</v>
      </c>
      <c r="V190" s="71">
        <v>2180.683</v>
      </c>
    </row>
    <row r="191" spans="1:22" ht="27.6" x14ac:dyDescent="0.3">
      <c r="A191" s="1"/>
      <c r="B191" s="240" t="s">
        <v>22</v>
      </c>
      <c r="C191" s="240" t="s">
        <v>3554</v>
      </c>
      <c r="D191" s="240" t="s">
        <v>1113</v>
      </c>
      <c r="E191" s="241" t="s">
        <v>3555</v>
      </c>
      <c r="F191" s="71">
        <v>36.2455</v>
      </c>
      <c r="G191" s="71">
        <v>30.594999999999999</v>
      </c>
      <c r="H191" s="71">
        <v>82.5</v>
      </c>
      <c r="I191" s="71">
        <v>38.024999999999999</v>
      </c>
      <c r="J191" s="71">
        <v>35.0535</v>
      </c>
      <c r="K191" s="71">
        <v>68.442499999999995</v>
      </c>
      <c r="L191" s="71">
        <v>115.32</v>
      </c>
      <c r="M191" s="71">
        <v>34.24</v>
      </c>
      <c r="N191" s="71">
        <v>42.891500000000001</v>
      </c>
      <c r="O191" s="71">
        <v>45.228999999999999</v>
      </c>
      <c r="P191" s="71">
        <v>40.69</v>
      </c>
      <c r="Q191" s="71">
        <v>41.506</v>
      </c>
      <c r="R191" s="71">
        <v>38.8035</v>
      </c>
      <c r="S191" s="71">
        <v>35.130000000000003</v>
      </c>
      <c r="T191" s="71">
        <v>45.228999999999999</v>
      </c>
      <c r="U191" s="71">
        <v>33.042000000000002</v>
      </c>
      <c r="V191" s="71">
        <v>762.9425</v>
      </c>
    </row>
    <row r="192" spans="1:22" x14ac:dyDescent="0.3">
      <c r="A192" s="1"/>
      <c r="B192" s="69" t="s">
        <v>655</v>
      </c>
      <c r="C192" s="69" t="s">
        <v>1194</v>
      </c>
      <c r="D192" s="69" t="s">
        <v>67</v>
      </c>
      <c r="E192" s="70" t="s">
        <v>598</v>
      </c>
      <c r="F192" s="71">
        <v>152.94999999999999</v>
      </c>
      <c r="G192" s="71">
        <v>155.15</v>
      </c>
      <c r="H192" s="71">
        <v>154.80000000000001</v>
      </c>
      <c r="I192" s="71">
        <v>151.30000000000001</v>
      </c>
      <c r="J192" s="71">
        <v>148.80000000000001</v>
      </c>
      <c r="K192" s="71">
        <v>148.80000000000001</v>
      </c>
      <c r="L192" s="71">
        <v>94.55</v>
      </c>
      <c r="M192" s="71">
        <v>140</v>
      </c>
      <c r="N192" s="71">
        <v>138.5</v>
      </c>
      <c r="O192" s="71">
        <v>137.25</v>
      </c>
      <c r="P192" s="71">
        <v>131.15</v>
      </c>
      <c r="Q192" s="71">
        <v>130.44999999999999</v>
      </c>
      <c r="R192" s="71">
        <v>129.6</v>
      </c>
      <c r="S192" s="71">
        <v>129.6</v>
      </c>
      <c r="T192" s="71">
        <v>129.15</v>
      </c>
      <c r="U192" s="71">
        <v>123.05</v>
      </c>
      <c r="V192" s="71">
        <v>2195.1</v>
      </c>
    </row>
    <row r="193" spans="1:22" x14ac:dyDescent="0.3">
      <c r="A193" s="1"/>
      <c r="B193" s="69" t="s">
        <v>656</v>
      </c>
      <c r="C193" s="69" t="s">
        <v>1195</v>
      </c>
      <c r="D193" s="69" t="s">
        <v>67</v>
      </c>
      <c r="E193" s="70" t="s">
        <v>599</v>
      </c>
      <c r="F193" s="71">
        <v>652.46246499999995</v>
      </c>
      <c r="G193" s="71">
        <v>655.15</v>
      </c>
      <c r="H193" s="71">
        <v>653.4</v>
      </c>
      <c r="I193" s="71">
        <v>654.70000000000005</v>
      </c>
      <c r="J193" s="71">
        <v>652.04829500000005</v>
      </c>
      <c r="K193" s="71">
        <v>652.960645</v>
      </c>
      <c r="L193" s="71">
        <v>650.35</v>
      </c>
      <c r="M193" s="71">
        <v>652.54999999999995</v>
      </c>
      <c r="N193" s="71">
        <v>648</v>
      </c>
      <c r="O193" s="71">
        <v>654.91281500000002</v>
      </c>
      <c r="P193" s="71">
        <v>647.5</v>
      </c>
      <c r="Q193" s="71">
        <v>648.10202000000004</v>
      </c>
      <c r="R193" s="71">
        <v>649.04528000000005</v>
      </c>
      <c r="S193" s="71">
        <v>647.20000000000005</v>
      </c>
      <c r="T193" s="71">
        <v>651.70000000000005</v>
      </c>
      <c r="U193" s="71">
        <v>647.65808000000004</v>
      </c>
      <c r="V193" s="71">
        <v>10417.739600000001</v>
      </c>
    </row>
    <row r="194" spans="1:22" x14ac:dyDescent="0.3">
      <c r="A194" s="1"/>
      <c r="B194" s="69" t="s">
        <v>1196</v>
      </c>
      <c r="C194" s="69" t="s">
        <v>1197</v>
      </c>
      <c r="D194" s="69" t="s">
        <v>1197</v>
      </c>
      <c r="E194" s="70" t="s">
        <v>599</v>
      </c>
      <c r="F194" s="71">
        <v>454.15814</v>
      </c>
      <c r="G194" s="71">
        <v>454.09987000000001</v>
      </c>
      <c r="H194" s="71">
        <v>453.6</v>
      </c>
      <c r="I194" s="71">
        <v>453.6</v>
      </c>
      <c r="J194" s="71">
        <v>454.08099499999997</v>
      </c>
      <c r="K194" s="71">
        <v>454.03984500000001</v>
      </c>
      <c r="L194" s="71">
        <v>453.6</v>
      </c>
      <c r="M194" s="71">
        <v>454.09424999999999</v>
      </c>
      <c r="N194" s="71">
        <v>453.6</v>
      </c>
      <c r="O194" s="71">
        <v>453.79003499999999</v>
      </c>
      <c r="P194" s="71">
        <v>453.6</v>
      </c>
      <c r="Q194" s="71">
        <v>453.86468000000002</v>
      </c>
      <c r="R194" s="71">
        <v>364.19315499999999</v>
      </c>
      <c r="S194" s="71">
        <v>453.6</v>
      </c>
      <c r="T194" s="71">
        <v>431.5</v>
      </c>
      <c r="U194" s="71">
        <v>453.89055999999999</v>
      </c>
      <c r="V194" s="71">
        <v>7149.3115299999999</v>
      </c>
    </row>
    <row r="195" spans="1:22" x14ac:dyDescent="0.3">
      <c r="A195" s="1"/>
      <c r="B195" s="69" t="s">
        <v>1033</v>
      </c>
      <c r="C195" s="69" t="s">
        <v>1198</v>
      </c>
      <c r="D195" s="69" t="s">
        <v>67</v>
      </c>
      <c r="E195" s="70" t="s">
        <v>598</v>
      </c>
      <c r="F195" s="71">
        <v>128.1</v>
      </c>
      <c r="G195" s="71">
        <v>121.35</v>
      </c>
      <c r="H195" s="71">
        <v>115.75</v>
      </c>
      <c r="I195" s="71">
        <v>108.95</v>
      </c>
      <c r="J195" s="71">
        <v>109.55</v>
      </c>
      <c r="K195" s="71">
        <v>40</v>
      </c>
      <c r="L195" s="71">
        <v>55.9</v>
      </c>
      <c r="M195" s="71">
        <v>117.15</v>
      </c>
      <c r="N195" s="71">
        <v>112.05</v>
      </c>
      <c r="O195" s="71">
        <v>103.75</v>
      </c>
      <c r="P195" s="71">
        <v>100.25</v>
      </c>
      <c r="Q195" s="71">
        <v>102.05</v>
      </c>
      <c r="R195" s="71">
        <v>107.5</v>
      </c>
      <c r="S195" s="71">
        <v>116.45</v>
      </c>
      <c r="T195" s="71">
        <v>116.3</v>
      </c>
      <c r="U195" s="71">
        <v>123.55</v>
      </c>
      <c r="V195" s="71">
        <v>1678.65</v>
      </c>
    </row>
    <row r="196" spans="1:22" x14ac:dyDescent="0.3">
      <c r="A196" s="1"/>
      <c r="B196" s="69" t="s">
        <v>1033</v>
      </c>
      <c r="C196" s="69" t="s">
        <v>1199</v>
      </c>
      <c r="D196" s="69" t="s">
        <v>67</v>
      </c>
      <c r="E196" s="70" t="s">
        <v>598</v>
      </c>
      <c r="F196" s="71">
        <v>177.8</v>
      </c>
      <c r="G196" s="71">
        <v>178.45</v>
      </c>
      <c r="H196" s="71">
        <v>177.15</v>
      </c>
      <c r="I196" s="71">
        <v>179</v>
      </c>
      <c r="J196" s="71">
        <v>179.8</v>
      </c>
      <c r="K196" s="71">
        <v>192.05</v>
      </c>
      <c r="L196" s="71">
        <v>180.65</v>
      </c>
      <c r="M196" s="71">
        <v>192.8</v>
      </c>
      <c r="N196" s="71">
        <v>220.05</v>
      </c>
      <c r="O196" s="71">
        <v>220.15</v>
      </c>
      <c r="P196" s="71">
        <v>219.5</v>
      </c>
      <c r="Q196" s="71">
        <v>220.55</v>
      </c>
      <c r="R196" s="71">
        <v>228.1</v>
      </c>
      <c r="S196" s="71">
        <v>227.15</v>
      </c>
      <c r="T196" s="71">
        <v>206.1</v>
      </c>
      <c r="U196" s="71">
        <v>204.65</v>
      </c>
      <c r="V196" s="71">
        <v>3203.95</v>
      </c>
    </row>
    <row r="197" spans="1:22" x14ac:dyDescent="0.3">
      <c r="A197" s="1"/>
      <c r="B197" s="69" t="s">
        <v>140</v>
      </c>
      <c r="C197" s="69" t="s">
        <v>1200</v>
      </c>
      <c r="D197" s="69" t="s">
        <v>1113</v>
      </c>
      <c r="E197" s="70" t="s">
        <v>598</v>
      </c>
      <c r="F197" s="71">
        <v>435.91067500000003</v>
      </c>
      <c r="G197" s="71">
        <v>431.20074</v>
      </c>
      <c r="H197" s="71">
        <v>485.1</v>
      </c>
      <c r="I197" s="71">
        <v>489.216365</v>
      </c>
      <c r="J197" s="71">
        <v>475.46007500000002</v>
      </c>
      <c r="K197" s="71">
        <v>482.26204000000001</v>
      </c>
      <c r="L197" s="71">
        <v>488.2</v>
      </c>
      <c r="M197" s="71">
        <v>455.05</v>
      </c>
      <c r="N197" s="71">
        <v>395.11757499999999</v>
      </c>
      <c r="O197" s="71">
        <v>454.42180000000002</v>
      </c>
      <c r="P197" s="71">
        <v>457.11845</v>
      </c>
      <c r="Q197" s="71">
        <v>449.62797499999999</v>
      </c>
      <c r="R197" s="71">
        <v>452.14936999999998</v>
      </c>
      <c r="S197" s="71">
        <v>449.85</v>
      </c>
      <c r="T197" s="71">
        <v>435.1</v>
      </c>
      <c r="U197" s="71">
        <v>424.55</v>
      </c>
      <c r="V197" s="71">
        <v>7260.3350650000002</v>
      </c>
    </row>
    <row r="198" spans="1:22" x14ac:dyDescent="0.3">
      <c r="A198" s="1"/>
      <c r="B198" s="208" t="s">
        <v>1201</v>
      </c>
      <c r="C198" s="208"/>
      <c r="D198" s="208"/>
      <c r="E198" s="208"/>
      <c r="F198" s="72">
        <v>2183.1607800000002</v>
      </c>
      <c r="G198" s="72">
        <v>2170.2756100000001</v>
      </c>
      <c r="H198" s="72">
        <v>2270.1999999999998</v>
      </c>
      <c r="I198" s="72">
        <v>2221.8573649999998</v>
      </c>
      <c r="J198" s="72">
        <v>2201.297865</v>
      </c>
      <c r="K198" s="72">
        <v>2184.8970300000001</v>
      </c>
      <c r="L198" s="72">
        <v>2184.9699999999998</v>
      </c>
      <c r="M198" s="72">
        <v>2192.2842500000002</v>
      </c>
      <c r="N198" s="72">
        <v>2155.9070750000001</v>
      </c>
      <c r="O198" s="72">
        <v>2215.4576499999998</v>
      </c>
      <c r="P198" s="72">
        <v>2049.80845</v>
      </c>
      <c r="Q198" s="72">
        <v>2191.4666750000001</v>
      </c>
      <c r="R198" s="72">
        <v>2114.4793049999998</v>
      </c>
      <c r="S198" s="72">
        <v>2202.98</v>
      </c>
      <c r="T198" s="72">
        <v>2155.3290000000002</v>
      </c>
      <c r="U198" s="72">
        <v>2154.3406399999999</v>
      </c>
      <c r="V198" s="72">
        <v>34848.711694999998</v>
      </c>
    </row>
    <row r="199" spans="1:22" x14ac:dyDescent="0.3">
      <c r="A199" s="1"/>
      <c r="B199" s="1"/>
      <c r="C199" s="1"/>
      <c r="D199" s="1"/>
      <c r="E199" s="1"/>
      <c r="F199" s="1"/>
      <c r="G199" s="1"/>
      <c r="H199" s="1"/>
      <c r="I199" s="1"/>
      <c r="J199" s="1"/>
      <c r="K199" s="1"/>
      <c r="L199" s="1"/>
      <c r="M199" s="1"/>
      <c r="N199" s="1"/>
      <c r="O199" s="1"/>
      <c r="P199" s="1"/>
      <c r="Q199" s="1"/>
      <c r="R199" s="1"/>
      <c r="S199" s="1"/>
      <c r="T199" s="1"/>
      <c r="U199" s="1"/>
      <c r="V199" s="1"/>
    </row>
    <row r="200" spans="1:22" x14ac:dyDescent="0.3">
      <c r="A200" s="1"/>
      <c r="B200" s="1"/>
      <c r="C200" s="1"/>
      <c r="D200" s="1"/>
      <c r="E200" s="1"/>
      <c r="F200" s="1"/>
      <c r="G200" s="1"/>
      <c r="H200" s="1"/>
      <c r="I200" s="1"/>
      <c r="J200" s="1"/>
      <c r="K200" s="1"/>
      <c r="L200" s="1"/>
      <c r="M200" s="1"/>
      <c r="N200" s="1"/>
      <c r="O200" s="1"/>
      <c r="P200" s="1"/>
      <c r="Q200" s="1"/>
      <c r="R200" s="1"/>
      <c r="S200" s="1"/>
      <c r="T200" s="1"/>
      <c r="U200" s="1"/>
      <c r="V200" s="1"/>
    </row>
    <row r="201" spans="1:22" x14ac:dyDescent="0.3">
      <c r="A201" s="1"/>
      <c r="B201" s="1"/>
      <c r="C201" s="1"/>
      <c r="D201" s="1"/>
      <c r="E201" s="1"/>
      <c r="F201" s="1"/>
      <c r="G201" s="1"/>
      <c r="H201" s="1"/>
      <c r="I201" s="1"/>
      <c r="J201" s="1"/>
      <c r="K201" s="1"/>
      <c r="L201" s="1"/>
      <c r="M201" s="1"/>
      <c r="N201" s="1"/>
      <c r="O201" s="1"/>
      <c r="P201" s="1"/>
      <c r="Q201" s="1"/>
      <c r="R201" s="1"/>
      <c r="S201" s="1"/>
      <c r="T201" s="1"/>
      <c r="U201" s="1"/>
      <c r="V201" s="1"/>
    </row>
    <row r="202" spans="1:22" x14ac:dyDescent="0.3">
      <c r="A202" s="1"/>
      <c r="B202" s="1"/>
      <c r="C202" s="1"/>
      <c r="D202" s="1"/>
      <c r="E202" s="1"/>
      <c r="F202" s="1"/>
      <c r="G202" s="1"/>
      <c r="H202" s="1"/>
      <c r="I202" s="1"/>
      <c r="J202" s="1"/>
      <c r="K202" s="1"/>
      <c r="L202" s="1"/>
      <c r="M202" s="1"/>
      <c r="N202" s="1"/>
      <c r="O202" s="1"/>
      <c r="P202" s="1"/>
      <c r="Q202" s="1"/>
      <c r="R202" s="1"/>
      <c r="S202" s="1"/>
      <c r="T202" s="1"/>
      <c r="U202" s="1"/>
      <c r="V202" s="1"/>
    </row>
    <row r="203" spans="1:22" x14ac:dyDescent="0.3">
      <c r="A203" s="1"/>
      <c r="B203" s="1"/>
      <c r="C203" s="1"/>
      <c r="D203" s="1"/>
      <c r="E203" s="1"/>
      <c r="F203" s="1"/>
      <c r="G203" s="1"/>
      <c r="H203" s="1"/>
      <c r="I203" s="73" t="s">
        <v>88</v>
      </c>
      <c r="J203" s="73">
        <v>563916.66783499997</v>
      </c>
      <c r="K203" s="1"/>
      <c r="L203" s="1"/>
      <c r="M203" s="1"/>
      <c r="N203" s="1"/>
      <c r="O203" s="1"/>
      <c r="P203" s="1"/>
      <c r="Q203" s="1"/>
      <c r="R203" s="1"/>
      <c r="S203" s="1"/>
      <c r="T203" s="1"/>
      <c r="U203" s="1"/>
      <c r="V203" s="1"/>
    </row>
    <row r="204" spans="1:22" x14ac:dyDescent="0.3">
      <c r="A204" s="1"/>
      <c r="B204" s="1"/>
      <c r="C204" s="1"/>
      <c r="D204" s="1"/>
      <c r="E204" s="1"/>
      <c r="F204" s="1"/>
      <c r="G204" s="1"/>
      <c r="H204" s="1"/>
      <c r="I204" s="73" t="s">
        <v>115</v>
      </c>
      <c r="J204" s="73">
        <v>413506.72290499997</v>
      </c>
      <c r="K204" s="1"/>
      <c r="L204" s="1"/>
      <c r="M204" s="1"/>
      <c r="N204" s="1"/>
      <c r="O204" s="1"/>
      <c r="P204" s="1"/>
      <c r="Q204" s="1"/>
      <c r="R204" s="1"/>
      <c r="S204" s="1"/>
      <c r="T204" s="1"/>
      <c r="U204" s="1"/>
      <c r="V204" s="1"/>
    </row>
    <row r="205" spans="1:22" x14ac:dyDescent="0.3">
      <c r="A205" s="1"/>
      <c r="B205" s="1"/>
      <c r="C205" s="1"/>
      <c r="D205" s="1"/>
      <c r="E205" s="1"/>
      <c r="F205" s="1"/>
      <c r="G205" s="1"/>
      <c r="H205" s="1"/>
      <c r="I205" s="73" t="s">
        <v>64</v>
      </c>
      <c r="J205" s="73">
        <v>317865.16499999998</v>
      </c>
      <c r="K205" s="1"/>
      <c r="L205" s="1"/>
      <c r="M205" s="1"/>
      <c r="N205" s="1"/>
      <c r="O205" s="1"/>
      <c r="P205" s="1"/>
      <c r="Q205" s="1"/>
      <c r="R205" s="1"/>
      <c r="S205" s="1"/>
      <c r="T205" s="1"/>
      <c r="U205" s="1"/>
      <c r="V205" s="1"/>
    </row>
    <row r="206" spans="1:22" x14ac:dyDescent="0.3">
      <c r="A206" s="1"/>
      <c r="B206" s="1"/>
      <c r="C206" s="1"/>
      <c r="D206" s="1"/>
      <c r="E206" s="1"/>
      <c r="F206" s="1"/>
      <c r="G206" s="1"/>
      <c r="H206" s="1"/>
      <c r="I206" s="73" t="s">
        <v>1125</v>
      </c>
      <c r="J206" s="73">
        <v>219896.05</v>
      </c>
      <c r="K206" s="1"/>
      <c r="L206" s="1"/>
      <c r="M206" s="1"/>
      <c r="N206" s="1"/>
      <c r="O206" s="1"/>
      <c r="P206" s="1"/>
      <c r="Q206" s="1"/>
      <c r="R206" s="1"/>
      <c r="S206" s="1"/>
      <c r="T206" s="1"/>
      <c r="U206" s="1"/>
      <c r="V206" s="1"/>
    </row>
    <row r="207" spans="1:22" x14ac:dyDescent="0.3">
      <c r="A207" s="1"/>
      <c r="B207" s="1"/>
      <c r="C207" s="1"/>
      <c r="D207" s="1"/>
      <c r="E207" s="1"/>
      <c r="F207" s="1"/>
      <c r="G207" s="1"/>
      <c r="H207" s="1"/>
      <c r="I207" s="73" t="s">
        <v>76</v>
      </c>
      <c r="J207" s="73">
        <v>213853.85</v>
      </c>
      <c r="K207" s="1"/>
      <c r="L207" s="1"/>
      <c r="M207" s="1"/>
      <c r="N207" s="1"/>
      <c r="O207" s="1"/>
      <c r="P207" s="1"/>
      <c r="Q207" s="1"/>
      <c r="R207" s="1"/>
      <c r="S207" s="1"/>
      <c r="T207" s="1"/>
      <c r="U207" s="1"/>
      <c r="V207" s="1"/>
    </row>
    <row r="208" spans="1:22" x14ac:dyDescent="0.3">
      <c r="A208" s="1"/>
      <c r="B208" s="1"/>
      <c r="C208" s="1"/>
      <c r="D208" s="1"/>
      <c r="E208" s="1"/>
      <c r="F208" s="1"/>
      <c r="G208" s="1"/>
      <c r="H208" s="1"/>
      <c r="I208" s="73" t="s">
        <v>85</v>
      </c>
      <c r="J208" s="73">
        <v>208384.59721000001</v>
      </c>
      <c r="K208" s="1"/>
      <c r="L208" s="1"/>
      <c r="M208" s="1"/>
      <c r="N208" s="1"/>
      <c r="O208" s="1"/>
      <c r="P208" s="1"/>
      <c r="Q208" s="1"/>
      <c r="R208" s="1"/>
      <c r="S208" s="1"/>
      <c r="T208" s="1"/>
      <c r="U208" s="1"/>
      <c r="V208" s="1"/>
    </row>
    <row r="209" spans="1:22" x14ac:dyDescent="0.3">
      <c r="A209" s="1"/>
      <c r="B209" s="1"/>
      <c r="C209" s="1"/>
      <c r="D209" s="1"/>
      <c r="E209" s="1"/>
      <c r="F209" s="1"/>
      <c r="G209" s="1"/>
      <c r="H209" s="1"/>
      <c r="I209" s="73" t="s">
        <v>129</v>
      </c>
      <c r="J209" s="73">
        <v>74069.649999999994</v>
      </c>
      <c r="K209" s="1"/>
      <c r="L209" s="1"/>
      <c r="M209" s="1"/>
      <c r="N209" s="1"/>
      <c r="O209" s="1"/>
      <c r="P209" s="1"/>
      <c r="Q209" s="1"/>
      <c r="R209" s="1"/>
      <c r="S209" s="1"/>
      <c r="T209" s="1"/>
      <c r="U209" s="1"/>
      <c r="V209" s="1"/>
    </row>
    <row r="210" spans="1:22" x14ac:dyDescent="0.3">
      <c r="A210" s="1"/>
      <c r="B210" s="1"/>
      <c r="C210" s="1"/>
      <c r="D210" s="1"/>
      <c r="E210" s="1"/>
      <c r="F210" s="1"/>
      <c r="G210" s="1"/>
      <c r="H210" s="1"/>
      <c r="I210" s="73" t="s">
        <v>134</v>
      </c>
      <c r="J210" s="73">
        <v>65649.899999999994</v>
      </c>
      <c r="K210" s="1"/>
      <c r="L210" s="1"/>
      <c r="M210" s="1"/>
      <c r="N210" s="1"/>
      <c r="O210" s="1"/>
      <c r="P210" s="1"/>
      <c r="Q210" s="1"/>
      <c r="R210" s="1"/>
      <c r="S210" s="1"/>
      <c r="T210" s="1"/>
      <c r="U210" s="1"/>
      <c r="V210" s="1"/>
    </row>
    <row r="211" spans="1:22" x14ac:dyDescent="0.3">
      <c r="A211" s="1"/>
      <c r="B211" s="1"/>
      <c r="C211" s="1"/>
      <c r="D211" s="1"/>
      <c r="E211" s="1"/>
      <c r="F211" s="1"/>
      <c r="G211" s="1"/>
      <c r="H211" s="1"/>
      <c r="I211" s="73" t="s">
        <v>604</v>
      </c>
      <c r="J211" s="73">
        <v>45837.9</v>
      </c>
      <c r="K211" s="1"/>
      <c r="L211" s="1"/>
      <c r="M211" s="1"/>
      <c r="N211" s="1"/>
      <c r="O211" s="1"/>
      <c r="P211" s="1"/>
      <c r="Q211" s="1"/>
      <c r="R211" s="1"/>
      <c r="S211" s="1"/>
      <c r="T211" s="1"/>
      <c r="U211" s="1"/>
      <c r="V211" s="1"/>
    </row>
    <row r="212" spans="1:22" x14ac:dyDescent="0.3">
      <c r="A212" s="1"/>
      <c r="B212" s="1"/>
      <c r="C212" s="1"/>
      <c r="D212" s="1"/>
      <c r="E212" s="1"/>
      <c r="F212" s="1"/>
      <c r="G212" s="1"/>
      <c r="H212" s="1"/>
      <c r="I212" s="73" t="s">
        <v>59</v>
      </c>
      <c r="J212" s="73">
        <v>38804.300000000003</v>
      </c>
      <c r="K212" s="1"/>
      <c r="L212" s="1"/>
      <c r="M212" s="1"/>
      <c r="N212" s="1"/>
      <c r="O212" s="1"/>
      <c r="P212" s="1"/>
      <c r="Q212" s="1"/>
      <c r="R212" s="1"/>
      <c r="S212" s="1"/>
      <c r="T212" s="1"/>
      <c r="U212" s="1"/>
      <c r="V212" s="1"/>
    </row>
    <row r="213" spans="1:22" x14ac:dyDescent="0.3">
      <c r="A213" s="1"/>
      <c r="B213" s="1"/>
      <c r="C213" s="1"/>
      <c r="D213" s="1"/>
      <c r="E213" s="1"/>
      <c r="F213" s="1"/>
      <c r="G213" s="1"/>
      <c r="H213" s="1"/>
      <c r="I213" s="73" t="s">
        <v>606</v>
      </c>
      <c r="J213" s="73">
        <v>36942.6</v>
      </c>
      <c r="K213" s="1"/>
      <c r="L213" s="1"/>
      <c r="M213" s="1"/>
      <c r="N213" s="1"/>
      <c r="O213" s="1"/>
      <c r="P213" s="1"/>
      <c r="Q213" s="1"/>
      <c r="R213" s="1"/>
      <c r="S213" s="1"/>
      <c r="T213" s="1"/>
      <c r="U213" s="1"/>
      <c r="V213" s="1"/>
    </row>
    <row r="214" spans="1:22" x14ac:dyDescent="0.3">
      <c r="A214" s="1"/>
      <c r="B214" s="1"/>
      <c r="C214" s="1"/>
      <c r="D214" s="1"/>
      <c r="E214" s="1"/>
      <c r="F214" s="1"/>
      <c r="G214" s="1"/>
      <c r="H214" s="1"/>
      <c r="I214" s="73" t="s">
        <v>644</v>
      </c>
      <c r="J214" s="73">
        <v>36463.15</v>
      </c>
      <c r="K214" s="1"/>
      <c r="L214" s="1"/>
      <c r="M214" s="1"/>
      <c r="N214" s="1"/>
      <c r="O214" s="1"/>
      <c r="P214" s="1"/>
      <c r="Q214" s="1"/>
      <c r="R214" s="1"/>
      <c r="S214" s="1"/>
      <c r="T214" s="1"/>
      <c r="U214" s="1"/>
      <c r="V214" s="1"/>
    </row>
    <row r="215" spans="1:22" x14ac:dyDescent="0.3">
      <c r="A215" s="1"/>
      <c r="B215" s="1"/>
      <c r="C215" s="1"/>
      <c r="D215" s="1"/>
      <c r="E215" s="1"/>
      <c r="F215" s="1"/>
      <c r="G215" s="1"/>
      <c r="H215" s="1"/>
      <c r="I215" s="73" t="s">
        <v>98</v>
      </c>
      <c r="J215" s="73">
        <v>35268.199999999997</v>
      </c>
      <c r="K215" s="1"/>
      <c r="L215" s="1"/>
      <c r="M215" s="1"/>
      <c r="N215" s="1"/>
      <c r="O215" s="1"/>
      <c r="P215" s="1"/>
      <c r="Q215" s="1"/>
      <c r="R215" s="1"/>
      <c r="S215" s="1"/>
      <c r="T215" s="1"/>
      <c r="U215" s="1"/>
      <c r="V215" s="1"/>
    </row>
    <row r="216" spans="1:22" x14ac:dyDescent="0.3">
      <c r="A216" s="1"/>
      <c r="B216" s="1"/>
      <c r="C216" s="1"/>
      <c r="D216" s="1"/>
      <c r="E216" s="1"/>
      <c r="F216" s="1"/>
      <c r="G216" s="1"/>
      <c r="H216" s="1"/>
      <c r="I216" s="73" t="s">
        <v>605</v>
      </c>
      <c r="J216" s="73">
        <v>29582</v>
      </c>
      <c r="K216" s="1"/>
      <c r="L216" s="1"/>
      <c r="M216" s="1"/>
      <c r="N216" s="1"/>
      <c r="O216" s="1"/>
      <c r="P216" s="1"/>
      <c r="Q216" s="1"/>
      <c r="R216" s="1"/>
      <c r="S216" s="1"/>
      <c r="T216" s="1"/>
      <c r="U216" s="1"/>
      <c r="V216" s="1"/>
    </row>
    <row r="217" spans="1:22" x14ac:dyDescent="0.3">
      <c r="A217" s="1"/>
      <c r="B217" s="1"/>
      <c r="C217" s="1"/>
      <c r="D217" s="1"/>
      <c r="E217" s="1"/>
      <c r="F217" s="1"/>
      <c r="G217" s="1"/>
      <c r="H217" s="1"/>
      <c r="I217" s="73" t="s">
        <v>616</v>
      </c>
      <c r="J217" s="73">
        <v>28306.400000000001</v>
      </c>
      <c r="K217" s="1"/>
      <c r="L217" s="1"/>
      <c r="M217" s="1"/>
      <c r="N217" s="1"/>
      <c r="O217" s="1"/>
      <c r="P217" s="1"/>
      <c r="Q217" s="1"/>
      <c r="R217" s="1"/>
      <c r="S217" s="1"/>
      <c r="T217" s="1"/>
      <c r="U217" s="1"/>
      <c r="V217" s="1"/>
    </row>
    <row r="218" spans="1:22" x14ac:dyDescent="0.3">
      <c r="A218" s="1"/>
      <c r="B218" s="1"/>
      <c r="C218" s="1"/>
      <c r="D218" s="1"/>
      <c r="E218" s="1"/>
      <c r="F218" s="1"/>
      <c r="G218" s="1"/>
      <c r="H218" s="1"/>
      <c r="I218" s="73" t="s">
        <v>261</v>
      </c>
      <c r="J218" s="73">
        <v>28240.799999999999</v>
      </c>
      <c r="K218" s="1"/>
      <c r="L218" s="1"/>
      <c r="M218" s="1"/>
      <c r="N218" s="1"/>
      <c r="O218" s="1"/>
      <c r="P218" s="1"/>
      <c r="Q218" s="1"/>
      <c r="R218" s="1"/>
      <c r="S218" s="1"/>
      <c r="T218" s="1"/>
      <c r="U218" s="1"/>
      <c r="V218" s="1"/>
    </row>
    <row r="219" spans="1:22" x14ac:dyDescent="0.3">
      <c r="A219" s="1"/>
      <c r="B219" s="1"/>
      <c r="C219" s="1"/>
      <c r="D219" s="1"/>
      <c r="E219" s="1"/>
      <c r="F219" s="1"/>
      <c r="G219" s="1"/>
      <c r="H219" s="1"/>
      <c r="I219" s="73" t="s">
        <v>214</v>
      </c>
      <c r="J219" s="73">
        <v>27201.7</v>
      </c>
      <c r="K219" s="1"/>
      <c r="L219" s="1"/>
      <c r="M219" s="1"/>
      <c r="N219" s="1"/>
      <c r="O219" s="1"/>
      <c r="P219" s="1"/>
      <c r="Q219" s="1"/>
      <c r="R219" s="1"/>
      <c r="S219" s="1"/>
      <c r="T219" s="1"/>
      <c r="U219" s="1"/>
      <c r="V219" s="1"/>
    </row>
    <row r="220" spans="1:22" x14ac:dyDescent="0.3">
      <c r="A220" s="1"/>
      <c r="B220" s="1"/>
      <c r="C220" s="1"/>
      <c r="D220" s="1"/>
      <c r="E220" s="1"/>
      <c r="F220" s="1"/>
      <c r="G220" s="1"/>
      <c r="H220" s="1"/>
      <c r="I220" s="73" t="s">
        <v>612</v>
      </c>
      <c r="J220" s="73">
        <v>24435.39</v>
      </c>
      <c r="K220" s="1"/>
      <c r="L220" s="1"/>
      <c r="M220" s="1"/>
      <c r="N220" s="1"/>
      <c r="O220" s="1"/>
      <c r="P220" s="1"/>
      <c r="Q220" s="1"/>
      <c r="R220" s="1"/>
      <c r="S220" s="1"/>
      <c r="T220" s="1"/>
      <c r="U220" s="1"/>
      <c r="V220" s="1"/>
    </row>
    <row r="221" spans="1:22" x14ac:dyDescent="0.3">
      <c r="A221" s="1"/>
      <c r="B221" s="1"/>
      <c r="C221" s="1"/>
      <c r="D221" s="1"/>
      <c r="E221" s="1"/>
      <c r="F221" s="1"/>
      <c r="G221" s="1"/>
      <c r="H221" s="1"/>
      <c r="I221" s="73" t="s">
        <v>610</v>
      </c>
      <c r="J221" s="73">
        <v>22316.25</v>
      </c>
      <c r="K221" s="1"/>
      <c r="L221" s="1"/>
      <c r="M221" s="1"/>
      <c r="N221" s="1"/>
      <c r="O221" s="1"/>
      <c r="P221" s="1"/>
      <c r="Q221" s="1"/>
      <c r="R221" s="1"/>
      <c r="S221" s="1"/>
      <c r="T221" s="1"/>
      <c r="U221" s="1"/>
      <c r="V221" s="1"/>
    </row>
    <row r="222" spans="1:22" x14ac:dyDescent="0.3">
      <c r="A222" s="1"/>
      <c r="B222" s="1"/>
      <c r="C222" s="1"/>
      <c r="D222" s="1"/>
      <c r="E222" s="1"/>
      <c r="F222" s="1"/>
      <c r="G222" s="1"/>
      <c r="H222" s="1"/>
      <c r="I222" s="73" t="s">
        <v>632</v>
      </c>
      <c r="J222" s="73">
        <v>22243.95</v>
      </c>
      <c r="K222" s="1"/>
      <c r="L222" s="1"/>
      <c r="M222" s="1"/>
      <c r="N222" s="1"/>
      <c r="O222" s="1"/>
      <c r="P222" s="1"/>
      <c r="Q222" s="1"/>
      <c r="R222" s="1"/>
      <c r="S222" s="1"/>
      <c r="T222" s="1"/>
      <c r="U222" s="1"/>
      <c r="V222" s="1"/>
    </row>
    <row r="223" spans="1:22" x14ac:dyDescent="0.3">
      <c r="A223" s="1"/>
      <c r="B223" s="1"/>
      <c r="C223" s="1"/>
      <c r="D223" s="1"/>
      <c r="E223" s="1"/>
      <c r="F223" s="1"/>
      <c r="G223" s="1"/>
      <c r="H223" s="1"/>
      <c r="I223" s="73" t="s">
        <v>641</v>
      </c>
      <c r="J223" s="73">
        <v>21731.5</v>
      </c>
      <c r="K223" s="1"/>
      <c r="L223" s="1"/>
      <c r="M223" s="1"/>
      <c r="N223" s="1"/>
      <c r="O223" s="1"/>
      <c r="P223" s="1"/>
      <c r="Q223" s="1"/>
      <c r="R223" s="1"/>
      <c r="S223" s="1"/>
      <c r="T223" s="1"/>
      <c r="U223" s="1"/>
      <c r="V223" s="1"/>
    </row>
    <row r="224" spans="1:22" x14ac:dyDescent="0.3">
      <c r="A224" s="1"/>
      <c r="B224" s="1"/>
      <c r="C224" s="1"/>
      <c r="D224" s="1"/>
      <c r="E224" s="1"/>
      <c r="F224" s="1"/>
      <c r="G224" s="1"/>
      <c r="H224" s="1"/>
      <c r="I224" s="73" t="s">
        <v>649</v>
      </c>
      <c r="J224" s="73">
        <v>18728.669999999998</v>
      </c>
      <c r="K224" s="1"/>
      <c r="L224" s="1"/>
      <c r="M224" s="1"/>
      <c r="N224" s="1"/>
      <c r="O224" s="1"/>
      <c r="P224" s="1"/>
      <c r="Q224" s="1"/>
      <c r="R224" s="1"/>
      <c r="S224" s="1"/>
      <c r="T224" s="1"/>
      <c r="U224" s="1"/>
      <c r="V224" s="1"/>
    </row>
    <row r="225" spans="1:22" x14ac:dyDescent="0.3">
      <c r="A225" s="1"/>
      <c r="B225" s="1"/>
      <c r="C225" s="1"/>
      <c r="D225" s="1"/>
      <c r="E225" s="1"/>
      <c r="F225" s="1"/>
      <c r="G225" s="1"/>
      <c r="H225" s="1"/>
      <c r="I225" s="73" t="s">
        <v>602</v>
      </c>
      <c r="J225" s="73">
        <v>16612.349999999999</v>
      </c>
      <c r="K225" s="1"/>
      <c r="L225" s="1"/>
      <c r="M225" s="1"/>
      <c r="N225" s="1"/>
      <c r="O225" s="1"/>
      <c r="P225" s="1"/>
      <c r="Q225" s="1"/>
      <c r="R225" s="1"/>
      <c r="S225" s="1"/>
      <c r="T225" s="1"/>
      <c r="U225" s="1"/>
      <c r="V225" s="1"/>
    </row>
    <row r="226" spans="1:22" x14ac:dyDescent="0.3">
      <c r="A226" s="1"/>
      <c r="B226" s="1"/>
      <c r="C226" s="1"/>
      <c r="D226" s="1"/>
      <c r="E226" s="1"/>
      <c r="F226" s="1"/>
      <c r="G226" s="1"/>
      <c r="H226" s="1"/>
      <c r="I226" s="73" t="s">
        <v>69</v>
      </c>
      <c r="J226" s="73">
        <v>15461.95</v>
      </c>
      <c r="K226" s="1"/>
      <c r="L226" s="1"/>
      <c r="M226" s="1"/>
      <c r="N226" s="1"/>
      <c r="O226" s="1"/>
      <c r="P226" s="1"/>
      <c r="Q226" s="1"/>
      <c r="R226" s="1"/>
      <c r="S226" s="1"/>
      <c r="T226" s="1"/>
      <c r="U226" s="1"/>
      <c r="V226" s="1"/>
    </row>
    <row r="227" spans="1:22" x14ac:dyDescent="0.3">
      <c r="A227" s="1"/>
      <c r="B227" s="1"/>
      <c r="C227" s="1"/>
      <c r="D227" s="1"/>
      <c r="E227" s="1"/>
      <c r="F227" s="1"/>
      <c r="G227" s="1"/>
      <c r="H227" s="1"/>
      <c r="I227" s="73" t="s">
        <v>608</v>
      </c>
      <c r="J227" s="73">
        <v>11604.5</v>
      </c>
      <c r="K227" s="1"/>
      <c r="L227" s="1"/>
      <c r="M227" s="1"/>
      <c r="N227" s="1"/>
      <c r="O227" s="1"/>
      <c r="P227" s="1"/>
      <c r="Q227" s="1"/>
      <c r="R227" s="1"/>
      <c r="S227" s="1"/>
      <c r="T227" s="1"/>
      <c r="U227" s="1"/>
      <c r="V227" s="1"/>
    </row>
    <row r="228" spans="1:22" x14ac:dyDescent="0.3">
      <c r="A228" s="1"/>
      <c r="B228" s="1"/>
      <c r="C228" s="1"/>
      <c r="D228" s="1"/>
      <c r="E228" s="1"/>
      <c r="F228" s="1"/>
      <c r="G228" s="1"/>
      <c r="H228" s="1"/>
      <c r="I228" s="73" t="s">
        <v>617</v>
      </c>
      <c r="J228" s="73">
        <v>11130.8</v>
      </c>
      <c r="K228" s="1"/>
      <c r="L228" s="1"/>
      <c r="M228" s="1"/>
      <c r="N228" s="1"/>
      <c r="O228" s="1"/>
      <c r="P228" s="1"/>
      <c r="Q228" s="1"/>
      <c r="R228" s="1"/>
      <c r="S228" s="1"/>
      <c r="T228" s="1"/>
      <c r="U228" s="1"/>
      <c r="V228" s="1"/>
    </row>
    <row r="229" spans="1:22" x14ac:dyDescent="0.3">
      <c r="A229" s="1"/>
      <c r="B229" s="1"/>
      <c r="C229" s="1"/>
      <c r="D229" s="1"/>
      <c r="E229" s="1"/>
      <c r="F229" s="1"/>
      <c r="G229" s="1"/>
      <c r="H229" s="1"/>
      <c r="I229" s="73" t="s">
        <v>647</v>
      </c>
      <c r="J229" s="73">
        <v>10288.75</v>
      </c>
      <c r="K229" s="1"/>
      <c r="L229" s="1"/>
      <c r="M229" s="1"/>
      <c r="N229" s="1"/>
      <c r="O229" s="1"/>
      <c r="P229" s="1"/>
      <c r="Q229" s="1"/>
      <c r="R229" s="1"/>
      <c r="S229" s="1"/>
      <c r="T229" s="1"/>
      <c r="U229" s="1"/>
      <c r="V229" s="1"/>
    </row>
    <row r="230" spans="1:22" x14ac:dyDescent="0.3">
      <c r="A230" s="1"/>
      <c r="B230" s="1"/>
      <c r="C230" s="1"/>
      <c r="D230" s="1"/>
      <c r="E230" s="1"/>
      <c r="F230" s="1"/>
      <c r="G230" s="1"/>
      <c r="H230" s="1"/>
      <c r="I230" s="73" t="s">
        <v>643</v>
      </c>
      <c r="J230" s="73">
        <v>9643.75</v>
      </c>
      <c r="K230" s="1"/>
      <c r="L230" s="1"/>
      <c r="M230" s="1"/>
      <c r="N230" s="1"/>
      <c r="O230" s="1"/>
      <c r="P230" s="1"/>
      <c r="Q230" s="1"/>
      <c r="R230" s="1"/>
      <c r="S230" s="1"/>
      <c r="T230" s="1"/>
      <c r="U230" s="1"/>
      <c r="V230" s="1"/>
    </row>
    <row r="231" spans="1:22" x14ac:dyDescent="0.3">
      <c r="A231" s="1"/>
      <c r="B231" s="1"/>
      <c r="C231" s="1"/>
      <c r="D231" s="1"/>
      <c r="E231" s="1"/>
      <c r="F231" s="1"/>
      <c r="G231" s="1"/>
      <c r="H231" s="1"/>
      <c r="I231" s="73" t="s">
        <v>631</v>
      </c>
      <c r="J231" s="73">
        <v>7347.8</v>
      </c>
      <c r="K231" s="1"/>
      <c r="L231" s="1"/>
      <c r="M231" s="1"/>
      <c r="N231" s="1"/>
      <c r="O231" s="1"/>
      <c r="P231" s="1"/>
      <c r="Q231" s="1"/>
      <c r="R231" s="1"/>
      <c r="S231" s="1"/>
      <c r="T231" s="1"/>
      <c r="U231" s="1"/>
      <c r="V231" s="1"/>
    </row>
    <row r="232" spans="1:22" x14ac:dyDescent="0.3">
      <c r="A232" s="1"/>
      <c r="B232" s="1"/>
      <c r="C232" s="1"/>
      <c r="D232" s="1"/>
      <c r="E232" s="1"/>
      <c r="F232" s="1"/>
      <c r="G232" s="1"/>
      <c r="H232" s="1"/>
      <c r="I232" s="73" t="s">
        <v>624</v>
      </c>
      <c r="J232" s="73">
        <v>7031.35</v>
      </c>
      <c r="K232" s="1"/>
      <c r="L232" s="1"/>
      <c r="M232" s="1"/>
      <c r="N232" s="1"/>
      <c r="O232" s="1"/>
      <c r="P232" s="1"/>
      <c r="Q232" s="1"/>
      <c r="R232" s="1"/>
      <c r="S232" s="1"/>
      <c r="T232" s="1"/>
      <c r="U232" s="1"/>
      <c r="V232" s="1"/>
    </row>
    <row r="233" spans="1:22" x14ac:dyDescent="0.3">
      <c r="A233" s="1"/>
      <c r="B233" s="1"/>
      <c r="C233" s="1"/>
      <c r="D233" s="1"/>
      <c r="E233" s="1"/>
      <c r="F233" s="1"/>
      <c r="G233" s="1"/>
      <c r="H233" s="1"/>
      <c r="I233" s="73" t="s">
        <v>609</v>
      </c>
      <c r="J233" s="73">
        <v>6966.6</v>
      </c>
      <c r="K233" s="1"/>
      <c r="L233" s="1"/>
      <c r="M233" s="1"/>
      <c r="N233" s="1"/>
      <c r="O233" s="1"/>
      <c r="P233" s="1"/>
      <c r="Q233" s="1"/>
      <c r="R233" s="1"/>
      <c r="S233" s="1"/>
      <c r="T233" s="1"/>
      <c r="U233" s="1"/>
      <c r="V233" s="1"/>
    </row>
    <row r="234" spans="1:22" x14ac:dyDescent="0.3">
      <c r="A234" s="1"/>
      <c r="B234" s="1"/>
      <c r="C234" s="1"/>
      <c r="D234" s="1"/>
      <c r="E234" s="1"/>
      <c r="F234" s="1"/>
      <c r="G234" s="1"/>
      <c r="H234" s="1"/>
      <c r="I234" s="73" t="s">
        <v>628</v>
      </c>
      <c r="J234" s="73">
        <v>6900.45</v>
      </c>
      <c r="K234" s="1"/>
      <c r="L234" s="1"/>
      <c r="M234" s="1"/>
      <c r="N234" s="1"/>
      <c r="O234" s="1"/>
      <c r="P234" s="1"/>
      <c r="Q234" s="1"/>
      <c r="R234" s="1"/>
      <c r="S234" s="1"/>
      <c r="T234" s="1"/>
      <c r="U234" s="1"/>
      <c r="V234" s="1"/>
    </row>
    <row r="235" spans="1:22" x14ac:dyDescent="0.3">
      <c r="A235" s="1"/>
      <c r="B235" s="1"/>
      <c r="C235" s="1"/>
      <c r="D235" s="1"/>
      <c r="E235" s="1"/>
      <c r="F235" s="1"/>
      <c r="G235" s="1"/>
      <c r="H235" s="1"/>
      <c r="I235" s="73" t="s">
        <v>639</v>
      </c>
      <c r="J235" s="73">
        <v>6574</v>
      </c>
      <c r="K235" s="1"/>
      <c r="L235" s="1"/>
      <c r="M235" s="1"/>
      <c r="N235" s="1"/>
      <c r="O235" s="1"/>
      <c r="P235" s="1"/>
      <c r="Q235" s="1"/>
      <c r="R235" s="1"/>
      <c r="S235" s="1"/>
      <c r="T235" s="1"/>
      <c r="U235" s="1"/>
      <c r="V235" s="1"/>
    </row>
    <row r="236" spans="1:22" x14ac:dyDescent="0.3">
      <c r="A236" s="1"/>
      <c r="B236" s="1"/>
      <c r="C236" s="1"/>
      <c r="D236" s="1"/>
      <c r="E236" s="1"/>
      <c r="F236" s="1"/>
      <c r="G236" s="1"/>
      <c r="H236" s="1"/>
      <c r="I236" s="73" t="s">
        <v>651</v>
      </c>
      <c r="J236" s="73">
        <v>5924.95</v>
      </c>
      <c r="K236" s="1"/>
      <c r="L236" s="1"/>
      <c r="M236" s="1"/>
      <c r="N236" s="1"/>
      <c r="O236" s="1"/>
      <c r="P236" s="1"/>
      <c r="Q236" s="1"/>
      <c r="R236" s="1"/>
      <c r="S236" s="1"/>
      <c r="T236" s="1"/>
      <c r="U236" s="1"/>
      <c r="V236" s="1"/>
    </row>
    <row r="237" spans="1:22" x14ac:dyDescent="0.3">
      <c r="A237" s="1"/>
      <c r="B237" s="1"/>
      <c r="C237" s="1"/>
      <c r="D237" s="1"/>
      <c r="E237" s="1"/>
      <c r="F237" s="1"/>
      <c r="G237" s="1"/>
      <c r="H237" s="1"/>
      <c r="I237" s="73" t="s">
        <v>636</v>
      </c>
      <c r="J237" s="73">
        <v>5609.75</v>
      </c>
      <c r="K237" s="1"/>
      <c r="L237" s="1"/>
      <c r="M237" s="1"/>
      <c r="N237" s="1"/>
      <c r="O237" s="1"/>
      <c r="P237" s="1"/>
      <c r="Q237" s="1"/>
      <c r="R237" s="1"/>
      <c r="S237" s="1"/>
      <c r="T237" s="1"/>
      <c r="U237" s="1"/>
      <c r="V237" s="1"/>
    </row>
    <row r="238" spans="1:22" x14ac:dyDescent="0.3">
      <c r="A238" s="1"/>
      <c r="B238" s="1"/>
      <c r="C238" s="1"/>
      <c r="D238" s="1"/>
      <c r="E238" s="1"/>
      <c r="F238" s="1"/>
      <c r="G238" s="1"/>
      <c r="H238" s="1"/>
      <c r="I238" s="73" t="s">
        <v>38</v>
      </c>
      <c r="J238" s="73">
        <v>5024.75</v>
      </c>
      <c r="K238" s="1"/>
      <c r="L238" s="1"/>
      <c r="M238" s="1"/>
      <c r="N238" s="1"/>
      <c r="O238" s="1"/>
      <c r="P238" s="1"/>
      <c r="Q238" s="1"/>
      <c r="R238" s="1"/>
      <c r="S238" s="1"/>
      <c r="T238" s="1"/>
      <c r="U238" s="1"/>
      <c r="V238" s="1"/>
    </row>
    <row r="239" spans="1:22" x14ac:dyDescent="0.3">
      <c r="A239" s="1"/>
      <c r="B239" s="1"/>
      <c r="C239" s="1"/>
      <c r="D239" s="1"/>
      <c r="E239" s="1"/>
      <c r="F239" s="1"/>
      <c r="G239" s="1"/>
      <c r="H239" s="1"/>
      <c r="I239" s="73" t="s">
        <v>650</v>
      </c>
      <c r="J239" s="73">
        <v>4800.8</v>
      </c>
      <c r="K239" s="1"/>
      <c r="L239" s="1"/>
      <c r="M239" s="1"/>
      <c r="N239" s="1"/>
      <c r="O239" s="1"/>
      <c r="P239" s="1"/>
      <c r="Q239" s="1"/>
      <c r="R239" s="1"/>
      <c r="S239" s="1"/>
      <c r="T239" s="1"/>
      <c r="U239" s="1"/>
      <c r="V239" s="1"/>
    </row>
    <row r="240" spans="1:22" x14ac:dyDescent="0.3">
      <c r="A240" s="1"/>
      <c r="B240" s="1"/>
      <c r="C240" s="1"/>
      <c r="D240" s="1"/>
      <c r="E240" s="1"/>
      <c r="F240" s="1"/>
      <c r="G240" s="1"/>
      <c r="H240" s="1"/>
      <c r="I240" s="73" t="s">
        <v>618</v>
      </c>
      <c r="J240" s="73">
        <v>4488.8999999999996</v>
      </c>
      <c r="K240" s="1"/>
      <c r="L240" s="1"/>
      <c r="M240" s="1"/>
      <c r="N240" s="1"/>
      <c r="O240" s="1"/>
      <c r="P240" s="1"/>
      <c r="Q240" s="1"/>
      <c r="R240" s="1"/>
      <c r="S240" s="1"/>
      <c r="T240" s="1"/>
      <c r="U240" s="1"/>
      <c r="V240" s="1"/>
    </row>
    <row r="241" spans="1:22" x14ac:dyDescent="0.3">
      <c r="A241" s="1"/>
      <c r="B241" s="1"/>
      <c r="C241" s="1"/>
      <c r="D241" s="1"/>
      <c r="E241" s="1"/>
      <c r="F241" s="1"/>
      <c r="G241" s="1"/>
      <c r="H241" s="1"/>
      <c r="I241" s="73" t="s">
        <v>233</v>
      </c>
      <c r="J241" s="73">
        <v>4449.7335000000003</v>
      </c>
      <c r="K241" s="1"/>
      <c r="L241" s="1"/>
      <c r="M241" s="1"/>
      <c r="N241" s="1"/>
      <c r="O241" s="1"/>
      <c r="P241" s="1"/>
      <c r="Q241" s="1"/>
      <c r="R241" s="1"/>
      <c r="S241" s="1"/>
      <c r="T241" s="1"/>
      <c r="U241" s="1"/>
      <c r="V241" s="1"/>
    </row>
    <row r="242" spans="1:22" x14ac:dyDescent="0.3">
      <c r="A242" s="1"/>
      <c r="B242" s="1"/>
      <c r="C242" s="1"/>
      <c r="D242" s="1"/>
      <c r="E242" s="1"/>
      <c r="F242" s="1"/>
      <c r="G242" s="1"/>
      <c r="H242" s="1"/>
      <c r="I242" s="73" t="s">
        <v>314</v>
      </c>
      <c r="J242" s="73">
        <v>4045.15</v>
      </c>
      <c r="K242" s="1"/>
      <c r="L242" s="1"/>
      <c r="M242" s="1"/>
      <c r="N242" s="1"/>
      <c r="O242" s="1"/>
      <c r="P242" s="1"/>
      <c r="Q242" s="1"/>
      <c r="R242" s="1"/>
      <c r="S242" s="1"/>
      <c r="T242" s="1"/>
      <c r="U242" s="1"/>
      <c r="V242" s="1"/>
    </row>
    <row r="243" spans="1:22" x14ac:dyDescent="0.3">
      <c r="A243" s="1"/>
      <c r="B243" s="1"/>
      <c r="C243" s="1"/>
      <c r="D243" s="1"/>
      <c r="E243" s="1"/>
      <c r="F243" s="1"/>
      <c r="G243" s="1"/>
      <c r="H243" s="1"/>
      <c r="I243" s="73" t="s">
        <v>642</v>
      </c>
      <c r="J243" s="73">
        <v>4034.4</v>
      </c>
      <c r="K243" s="1"/>
      <c r="L243" s="1"/>
      <c r="M243" s="1"/>
      <c r="N243" s="1"/>
      <c r="O243" s="1"/>
      <c r="P243" s="1"/>
      <c r="Q243" s="1"/>
      <c r="R243" s="1"/>
      <c r="S243" s="1"/>
      <c r="T243" s="1"/>
      <c r="U243" s="1"/>
      <c r="V243" s="1"/>
    </row>
    <row r="244" spans="1:22" x14ac:dyDescent="0.3">
      <c r="A244" s="1"/>
      <c r="B244" s="1"/>
      <c r="C244" s="1"/>
      <c r="D244" s="1"/>
      <c r="E244" s="1"/>
      <c r="F244" s="1"/>
      <c r="G244" s="1"/>
      <c r="H244" s="1"/>
      <c r="I244" s="73" t="s">
        <v>210</v>
      </c>
      <c r="J244" s="73">
        <v>3977.95</v>
      </c>
      <c r="K244" s="1"/>
      <c r="L244" s="1"/>
      <c r="M244" s="1"/>
      <c r="N244" s="1"/>
      <c r="O244" s="1"/>
      <c r="P244" s="1"/>
      <c r="Q244" s="1"/>
      <c r="R244" s="1"/>
      <c r="S244" s="1"/>
      <c r="T244" s="1"/>
      <c r="U244" s="1"/>
      <c r="V244" s="1"/>
    </row>
    <row r="245" spans="1:22" x14ac:dyDescent="0.3">
      <c r="A245" s="1"/>
      <c r="B245" s="1"/>
      <c r="C245" s="1"/>
      <c r="D245" s="1"/>
      <c r="E245" s="1"/>
      <c r="F245" s="1"/>
      <c r="G245" s="1"/>
      <c r="H245" s="1"/>
      <c r="I245" s="73" t="s">
        <v>640</v>
      </c>
      <c r="J245" s="73">
        <v>3838.8</v>
      </c>
      <c r="K245" s="1"/>
      <c r="L245" s="1"/>
      <c r="M245" s="1"/>
      <c r="N245" s="1"/>
      <c r="O245" s="1"/>
      <c r="P245" s="1"/>
      <c r="Q245" s="1"/>
      <c r="R245" s="1"/>
      <c r="S245" s="1"/>
      <c r="T245" s="1"/>
      <c r="U245" s="1"/>
      <c r="V245" s="1"/>
    </row>
    <row r="246" spans="1:22" x14ac:dyDescent="0.3">
      <c r="A246" s="1"/>
      <c r="B246" s="1"/>
      <c r="C246" s="1"/>
      <c r="D246" s="1"/>
      <c r="E246" s="1"/>
      <c r="F246" s="1"/>
      <c r="G246" s="1"/>
      <c r="H246" s="1"/>
      <c r="I246" s="73" t="s">
        <v>653</v>
      </c>
      <c r="J246" s="73">
        <v>3689.52</v>
      </c>
      <c r="K246" s="1"/>
      <c r="L246" s="1"/>
      <c r="M246" s="1"/>
      <c r="N246" s="1"/>
      <c r="O246" s="1"/>
      <c r="P246" s="1"/>
      <c r="Q246" s="1"/>
      <c r="R246" s="1"/>
      <c r="S246" s="1"/>
      <c r="T246" s="1"/>
      <c r="U246" s="1"/>
      <c r="V246" s="1"/>
    </row>
    <row r="247" spans="1:22" x14ac:dyDescent="0.3">
      <c r="A247" s="1"/>
      <c r="B247" s="1"/>
      <c r="C247" s="1"/>
      <c r="D247" s="1"/>
      <c r="E247" s="1"/>
      <c r="F247" s="1"/>
      <c r="G247" s="1"/>
      <c r="H247" s="1"/>
      <c r="I247" s="73" t="s">
        <v>633</v>
      </c>
      <c r="J247" s="73">
        <v>3649.45</v>
      </c>
      <c r="K247" s="1"/>
      <c r="L247" s="1"/>
      <c r="M247" s="1"/>
      <c r="N247" s="1"/>
      <c r="O247" s="1"/>
      <c r="P247" s="1"/>
      <c r="Q247" s="1"/>
      <c r="R247" s="1"/>
      <c r="S247" s="1"/>
      <c r="T247" s="1"/>
      <c r="U247" s="1"/>
      <c r="V247" s="1"/>
    </row>
    <row r="248" spans="1:22" x14ac:dyDescent="0.3">
      <c r="A248" s="1"/>
      <c r="B248" s="1"/>
      <c r="C248" s="1"/>
      <c r="D248" s="1"/>
      <c r="E248" s="1"/>
      <c r="F248" s="1"/>
      <c r="G248" s="1"/>
      <c r="H248" s="1"/>
      <c r="I248" s="73" t="s">
        <v>648</v>
      </c>
      <c r="J248" s="73">
        <v>2963</v>
      </c>
      <c r="K248" s="1"/>
      <c r="L248" s="1"/>
      <c r="M248" s="1"/>
      <c r="N248" s="1"/>
      <c r="O248" s="1"/>
      <c r="P248" s="1"/>
      <c r="Q248" s="1"/>
      <c r="R248" s="1"/>
      <c r="S248" s="1"/>
      <c r="T248" s="1"/>
      <c r="U248" s="1"/>
      <c r="V248" s="1"/>
    </row>
    <row r="249" spans="1:22" x14ac:dyDescent="0.3">
      <c r="A249" s="1"/>
      <c r="B249" s="1"/>
      <c r="C249" s="1"/>
      <c r="D249" s="1"/>
      <c r="E249" s="1"/>
      <c r="F249" s="1"/>
      <c r="G249" s="1"/>
      <c r="H249" s="1"/>
      <c r="I249" s="73" t="s">
        <v>652</v>
      </c>
      <c r="J249" s="73">
        <v>2881.7</v>
      </c>
      <c r="K249" s="1"/>
      <c r="L249" s="1"/>
      <c r="M249" s="1"/>
      <c r="N249" s="1"/>
      <c r="O249" s="1"/>
      <c r="P249" s="1"/>
      <c r="Q249" s="1"/>
      <c r="R249" s="1"/>
      <c r="S249" s="1"/>
      <c r="T249" s="1"/>
      <c r="U249" s="1"/>
      <c r="V249" s="1"/>
    </row>
    <row r="250" spans="1:22" x14ac:dyDescent="0.3">
      <c r="A250" s="1"/>
      <c r="B250" s="1"/>
      <c r="C250" s="1"/>
      <c r="D250" s="1"/>
      <c r="E250" s="1"/>
      <c r="F250" s="1"/>
      <c r="G250" s="1"/>
      <c r="H250" s="1"/>
      <c r="I250" s="73" t="s">
        <v>630</v>
      </c>
      <c r="J250" s="73">
        <v>2643.35</v>
      </c>
      <c r="K250" s="1"/>
      <c r="L250" s="1"/>
      <c r="M250" s="1"/>
      <c r="N250" s="1"/>
      <c r="O250" s="1"/>
      <c r="P250" s="1"/>
      <c r="Q250" s="1"/>
      <c r="R250" s="1"/>
      <c r="S250" s="1"/>
      <c r="T250" s="1"/>
      <c r="U250" s="1"/>
      <c r="V250" s="1"/>
    </row>
    <row r="251" spans="1:22" x14ac:dyDescent="0.3">
      <c r="A251" s="1"/>
      <c r="B251" s="1"/>
      <c r="C251" s="1"/>
      <c r="D251" s="1"/>
      <c r="E251" s="1"/>
      <c r="F251" s="1"/>
      <c r="G251" s="1"/>
      <c r="H251" s="1"/>
      <c r="I251" s="73" t="s">
        <v>634</v>
      </c>
      <c r="J251" s="73">
        <v>2215.5</v>
      </c>
      <c r="K251" s="1"/>
      <c r="L251" s="1"/>
      <c r="M251" s="1"/>
      <c r="N251" s="1"/>
      <c r="O251" s="1"/>
      <c r="P251" s="1"/>
      <c r="Q251" s="1"/>
      <c r="R251" s="1"/>
      <c r="S251" s="1"/>
      <c r="T251" s="1"/>
      <c r="U251" s="1"/>
      <c r="V251" s="1"/>
    </row>
    <row r="252" spans="1:22" x14ac:dyDescent="0.3">
      <c r="A252" s="1"/>
      <c r="B252" s="1"/>
      <c r="C252" s="1"/>
      <c r="D252" s="1"/>
      <c r="E252" s="1"/>
      <c r="F252" s="1"/>
      <c r="G252" s="1"/>
      <c r="H252" s="1"/>
      <c r="I252" s="73" t="s">
        <v>629</v>
      </c>
      <c r="J252" s="73">
        <v>2200.8000000000002</v>
      </c>
      <c r="K252" s="1"/>
      <c r="L252" s="1"/>
      <c r="M252" s="1"/>
      <c r="N252" s="1"/>
      <c r="O252" s="1"/>
      <c r="P252" s="1"/>
      <c r="Q252" s="1"/>
      <c r="R252" s="1"/>
      <c r="S252" s="1"/>
      <c r="T252" s="1"/>
      <c r="U252" s="1"/>
      <c r="V252" s="1"/>
    </row>
    <row r="253" spans="1:22" x14ac:dyDescent="0.3">
      <c r="A253" s="1"/>
      <c r="B253" s="1"/>
      <c r="C253" s="1"/>
      <c r="D253" s="1"/>
      <c r="E253" s="1"/>
      <c r="F253" s="1"/>
      <c r="G253" s="1"/>
      <c r="H253" s="1"/>
      <c r="I253" s="73" t="s">
        <v>646</v>
      </c>
      <c r="J253" s="73">
        <v>2058</v>
      </c>
      <c r="K253" s="1"/>
      <c r="L253" s="1"/>
      <c r="M253" s="1"/>
      <c r="N253" s="1"/>
      <c r="O253" s="1"/>
      <c r="P253" s="1"/>
      <c r="Q253" s="1"/>
      <c r="R253" s="1"/>
      <c r="S253" s="1"/>
      <c r="T253" s="1"/>
      <c r="U253" s="1"/>
      <c r="V253" s="1"/>
    </row>
    <row r="254" spans="1:22" x14ac:dyDescent="0.3">
      <c r="A254" s="1"/>
      <c r="B254" s="1"/>
      <c r="C254" s="1"/>
      <c r="D254" s="1"/>
      <c r="E254" s="1"/>
      <c r="F254" s="1"/>
      <c r="G254" s="1"/>
      <c r="H254" s="1"/>
      <c r="I254" s="73" t="s">
        <v>645</v>
      </c>
      <c r="J254" s="73">
        <v>2005.9</v>
      </c>
      <c r="K254" s="1"/>
      <c r="L254" s="1"/>
      <c r="M254" s="1"/>
      <c r="N254" s="1"/>
      <c r="O254" s="1"/>
      <c r="P254" s="1"/>
      <c r="Q254" s="1"/>
      <c r="R254" s="1"/>
      <c r="S254" s="1"/>
      <c r="T254" s="1"/>
      <c r="U254" s="1"/>
      <c r="V254" s="1"/>
    </row>
    <row r="255" spans="1:22" x14ac:dyDescent="0.3">
      <c r="A255" s="1"/>
      <c r="B255" s="1"/>
      <c r="C255" s="1"/>
      <c r="D255" s="1"/>
      <c r="E255" s="1"/>
      <c r="F255" s="1"/>
      <c r="G255" s="1"/>
      <c r="H255" s="1"/>
      <c r="I255" s="73" t="s">
        <v>623</v>
      </c>
      <c r="J255" s="73">
        <v>1719.55</v>
      </c>
      <c r="K255" s="1"/>
      <c r="L255" s="1"/>
      <c r="M255" s="1"/>
      <c r="N255" s="1"/>
      <c r="O255" s="1"/>
      <c r="P255" s="1"/>
      <c r="Q255" s="1"/>
      <c r="R255" s="1"/>
      <c r="S255" s="1"/>
      <c r="T255" s="1"/>
      <c r="U255" s="1"/>
      <c r="V255" s="1"/>
    </row>
    <row r="256" spans="1:22" x14ac:dyDescent="0.3">
      <c r="A256" s="1"/>
      <c r="B256" s="1"/>
      <c r="C256" s="1"/>
      <c r="D256" s="1"/>
      <c r="E256" s="1"/>
      <c r="F256" s="1"/>
      <c r="G256" s="1"/>
      <c r="H256" s="1"/>
      <c r="I256" s="73" t="s">
        <v>620</v>
      </c>
      <c r="J256" s="73">
        <v>1695.35</v>
      </c>
      <c r="K256" s="1"/>
      <c r="L256" s="1"/>
      <c r="M256" s="1"/>
      <c r="N256" s="1"/>
      <c r="O256" s="1"/>
      <c r="P256" s="1"/>
      <c r="Q256" s="1"/>
      <c r="R256" s="1"/>
      <c r="S256" s="1"/>
      <c r="T256" s="1"/>
      <c r="U256" s="1"/>
      <c r="V256" s="1"/>
    </row>
    <row r="257" spans="1:22" x14ac:dyDescent="0.3">
      <c r="A257" s="1"/>
      <c r="B257" s="1"/>
      <c r="C257" s="1"/>
      <c r="D257" s="1"/>
      <c r="E257" s="1"/>
      <c r="F257" s="1"/>
      <c r="G257" s="1"/>
      <c r="H257" s="1"/>
      <c r="I257" s="73" t="s">
        <v>625</v>
      </c>
      <c r="J257" s="73">
        <v>1397.35</v>
      </c>
      <c r="K257" s="1"/>
      <c r="L257" s="1"/>
      <c r="M257" s="1"/>
      <c r="N257" s="1"/>
      <c r="O257" s="1"/>
      <c r="P257" s="1"/>
      <c r="Q257" s="1"/>
      <c r="R257" s="1"/>
      <c r="S257" s="1"/>
      <c r="T257" s="1"/>
      <c r="U257" s="1"/>
      <c r="V257" s="1"/>
    </row>
    <row r="258" spans="1:22" x14ac:dyDescent="0.3">
      <c r="A258" s="1"/>
      <c r="B258" s="1"/>
      <c r="C258" s="1"/>
      <c r="D258" s="1"/>
      <c r="E258" s="1"/>
      <c r="F258" s="1"/>
      <c r="G258" s="1"/>
      <c r="H258" s="1"/>
      <c r="I258" s="73" t="s">
        <v>627</v>
      </c>
      <c r="J258" s="73">
        <v>1302.6500000000001</v>
      </c>
      <c r="K258" s="1"/>
      <c r="L258" s="1"/>
      <c r="M258" s="1"/>
      <c r="N258" s="1"/>
      <c r="O258" s="1"/>
      <c r="P258" s="1"/>
      <c r="Q258" s="1"/>
      <c r="R258" s="1"/>
      <c r="S258" s="1"/>
      <c r="T258" s="1"/>
      <c r="U258" s="1"/>
      <c r="V258" s="1"/>
    </row>
    <row r="259" spans="1:22" x14ac:dyDescent="0.3">
      <c r="A259" s="1"/>
      <c r="B259" s="1"/>
      <c r="C259" s="1"/>
      <c r="D259" s="1"/>
      <c r="E259" s="1"/>
      <c r="F259" s="1"/>
      <c r="G259" s="1"/>
      <c r="H259" s="1"/>
      <c r="I259" s="73" t="s">
        <v>621</v>
      </c>
      <c r="J259" s="73">
        <v>1035.3499999999999</v>
      </c>
      <c r="K259" s="1"/>
      <c r="L259" s="1"/>
      <c r="M259" s="1"/>
      <c r="N259" s="1"/>
      <c r="O259" s="1"/>
      <c r="P259" s="1"/>
      <c r="Q259" s="1"/>
      <c r="R259" s="1"/>
      <c r="S259" s="1"/>
      <c r="T259" s="1"/>
      <c r="U259" s="1"/>
      <c r="V259" s="1"/>
    </row>
    <row r="260" spans="1:22" x14ac:dyDescent="0.3">
      <c r="A260" s="1"/>
      <c r="B260" s="1"/>
      <c r="C260" s="1"/>
      <c r="D260" s="1"/>
      <c r="E260" s="1"/>
      <c r="F260" s="1"/>
      <c r="G260" s="1"/>
      <c r="H260" s="1"/>
      <c r="I260" s="73" t="s">
        <v>626</v>
      </c>
      <c r="J260" s="73">
        <v>936.125</v>
      </c>
      <c r="K260" s="1"/>
      <c r="L260" s="1"/>
      <c r="M260" s="1"/>
      <c r="N260" s="1"/>
      <c r="O260" s="1"/>
      <c r="P260" s="1"/>
      <c r="Q260" s="1"/>
      <c r="R260" s="1"/>
      <c r="S260" s="1"/>
      <c r="T260" s="1"/>
      <c r="U260" s="1"/>
      <c r="V260" s="1"/>
    </row>
    <row r="261" spans="1:22" x14ac:dyDescent="0.3">
      <c r="A261" s="1"/>
      <c r="B261" s="1"/>
      <c r="C261" s="1"/>
      <c r="D261" s="1"/>
      <c r="E261" s="1"/>
      <c r="F261" s="1"/>
      <c r="G261" s="1"/>
      <c r="H261" s="1"/>
      <c r="I261" s="73" t="s">
        <v>635</v>
      </c>
      <c r="J261" s="73">
        <v>696.5</v>
      </c>
      <c r="K261" s="1"/>
      <c r="L261" s="1"/>
      <c r="M261" s="1"/>
      <c r="N261" s="1"/>
      <c r="O261" s="1"/>
      <c r="P261" s="1"/>
      <c r="Q261" s="1"/>
      <c r="R261" s="1"/>
      <c r="S261" s="1"/>
      <c r="T261" s="1"/>
      <c r="U261" s="1"/>
      <c r="V261" s="1"/>
    </row>
    <row r="262" spans="1:22" x14ac:dyDescent="0.3">
      <c r="A262" s="1"/>
      <c r="B262" s="1"/>
      <c r="C262" s="1"/>
      <c r="D262" s="1"/>
      <c r="E262" s="1"/>
      <c r="F262" s="1"/>
      <c r="G262" s="1"/>
      <c r="H262" s="1"/>
      <c r="I262" s="73" t="s">
        <v>622</v>
      </c>
      <c r="J262" s="73">
        <v>488.4</v>
      </c>
      <c r="K262" s="1"/>
      <c r="L262" s="1"/>
      <c r="M262" s="1"/>
      <c r="N262" s="1"/>
      <c r="O262" s="1"/>
      <c r="P262" s="1"/>
      <c r="Q262" s="1"/>
      <c r="R262" s="1"/>
      <c r="S262" s="1"/>
      <c r="T262" s="1"/>
      <c r="U262" s="1"/>
      <c r="V262" s="1"/>
    </row>
    <row r="263" spans="1:22" x14ac:dyDescent="0.3">
      <c r="A263" s="1"/>
      <c r="B263" s="1"/>
      <c r="C263" s="1"/>
      <c r="D263" s="1"/>
      <c r="E263" s="1"/>
      <c r="F263" s="1"/>
      <c r="G263" s="1"/>
      <c r="H263" s="1"/>
      <c r="I263" s="73" t="s">
        <v>637</v>
      </c>
      <c r="J263" s="73">
        <v>374</v>
      </c>
      <c r="K263" s="1"/>
      <c r="L263" s="1"/>
      <c r="M263" s="1"/>
      <c r="N263" s="1"/>
      <c r="O263" s="1"/>
      <c r="P263" s="1"/>
      <c r="Q263" s="1"/>
      <c r="R263" s="1"/>
      <c r="S263" s="1"/>
      <c r="T263" s="1"/>
      <c r="U263" s="1"/>
      <c r="V263" s="1"/>
    </row>
    <row r="264" spans="1:22" x14ac:dyDescent="0.3">
      <c r="A264" s="1"/>
      <c r="B264" s="1"/>
      <c r="C264" s="1"/>
      <c r="D264" s="1"/>
      <c r="E264" s="1"/>
      <c r="F264" s="1"/>
      <c r="G264" s="1"/>
      <c r="H264" s="1"/>
      <c r="I264" s="73" t="s">
        <v>615</v>
      </c>
      <c r="J264" s="73">
        <v>143.05000000000001</v>
      </c>
      <c r="K264" s="1"/>
      <c r="L264" s="1"/>
      <c r="M264" s="1"/>
      <c r="N264" s="1"/>
      <c r="O264" s="1"/>
      <c r="P264" s="1"/>
      <c r="Q264" s="1"/>
      <c r="R264" s="1"/>
      <c r="S264" s="1"/>
      <c r="T264" s="1"/>
      <c r="U264" s="1"/>
      <c r="V264" s="1"/>
    </row>
    <row r="265" spans="1:22" x14ac:dyDescent="0.3">
      <c r="A265" s="1"/>
      <c r="B265" s="1"/>
      <c r="C265" s="1"/>
      <c r="D265" s="1"/>
      <c r="E265" s="1"/>
      <c r="F265" s="1"/>
      <c r="G265" s="1"/>
      <c r="H265" s="1"/>
      <c r="I265" s="73" t="s">
        <v>614</v>
      </c>
      <c r="J265" s="73">
        <v>140.405</v>
      </c>
      <c r="K265" s="1"/>
      <c r="L265" s="1"/>
      <c r="M265" s="1"/>
      <c r="N265" s="1"/>
      <c r="O265" s="1"/>
      <c r="P265" s="1"/>
      <c r="Q265" s="1"/>
      <c r="R265" s="1"/>
      <c r="S265" s="1"/>
      <c r="T265" s="1"/>
      <c r="U265" s="1"/>
      <c r="V265" s="1"/>
    </row>
    <row r="266" spans="1:22" x14ac:dyDescent="0.3">
      <c r="A266" s="1"/>
      <c r="B266" s="1"/>
      <c r="C266" s="1"/>
      <c r="D266" s="1"/>
      <c r="E266" s="1"/>
      <c r="F266" s="1"/>
      <c r="G266" s="1"/>
      <c r="H266" s="1"/>
      <c r="I266" s="73" t="s">
        <v>619</v>
      </c>
      <c r="J266" s="73">
        <v>39.85</v>
      </c>
      <c r="K266" s="1"/>
      <c r="L266" s="1"/>
      <c r="M266" s="1"/>
      <c r="N266" s="1"/>
      <c r="O266" s="1"/>
      <c r="P266" s="1"/>
      <c r="Q266" s="1"/>
      <c r="R266" s="1"/>
      <c r="S266" s="1"/>
      <c r="T266" s="1"/>
      <c r="U266" s="1"/>
      <c r="V266" s="1"/>
    </row>
    <row r="267" spans="1:22" x14ac:dyDescent="0.3">
      <c r="A267" s="1"/>
      <c r="B267" s="1"/>
      <c r="C267" s="1"/>
      <c r="D267" s="1"/>
      <c r="E267" s="1"/>
      <c r="F267" s="1"/>
      <c r="G267" s="1"/>
      <c r="H267" s="1"/>
      <c r="I267" s="73" t="s">
        <v>638</v>
      </c>
      <c r="J267" s="73">
        <v>38.65</v>
      </c>
      <c r="K267" s="1"/>
      <c r="L267" s="1"/>
      <c r="M267" s="1"/>
      <c r="N267" s="1"/>
      <c r="O267" s="1"/>
      <c r="P267" s="1"/>
      <c r="Q267" s="1"/>
      <c r="R267" s="1"/>
      <c r="S267" s="1"/>
      <c r="T267" s="1"/>
      <c r="U267" s="1"/>
      <c r="V267" s="1"/>
    </row>
    <row r="268" spans="1:22" x14ac:dyDescent="0.3">
      <c r="A268" s="1"/>
      <c r="B268" s="1"/>
      <c r="C268" s="1"/>
      <c r="D268" s="1"/>
      <c r="E268" s="1"/>
      <c r="F268" s="1"/>
      <c r="G268" s="1"/>
      <c r="H268" s="1"/>
      <c r="I268" s="73" t="s">
        <v>613</v>
      </c>
      <c r="J268" s="73">
        <v>30.3</v>
      </c>
      <c r="K268" s="1"/>
      <c r="L268" s="1"/>
      <c r="M268" s="1"/>
      <c r="N268" s="1"/>
      <c r="O268" s="1"/>
      <c r="P268" s="1"/>
      <c r="Q268" s="1"/>
      <c r="R268" s="1"/>
      <c r="S268" s="1"/>
      <c r="T268" s="1"/>
      <c r="U268" s="1"/>
      <c r="V268" s="1"/>
    </row>
    <row r="269" spans="1:22" x14ac:dyDescent="0.3">
      <c r="A269" s="1"/>
      <c r="B269" s="1"/>
      <c r="C269" s="1"/>
      <c r="D269" s="1"/>
      <c r="E269" s="1"/>
      <c r="F269" s="1"/>
      <c r="G269" s="1"/>
      <c r="H269" s="1"/>
      <c r="I269" s="73"/>
      <c r="J269" s="73"/>
      <c r="K269" s="1"/>
      <c r="L269" s="1"/>
      <c r="M269" s="1"/>
      <c r="N269" s="1"/>
      <c r="O269" s="1"/>
      <c r="P269" s="1"/>
      <c r="Q269" s="1"/>
      <c r="R269" s="1"/>
      <c r="S269" s="1"/>
      <c r="T269" s="1"/>
      <c r="U269" s="1"/>
      <c r="V269" s="1"/>
    </row>
  </sheetData>
  <mergeCells count="13">
    <mergeCell ref="F188:V188"/>
    <mergeCell ref="B198:E198"/>
    <mergeCell ref="B184:E184"/>
    <mergeCell ref="B188:B189"/>
    <mergeCell ref="C188:C189"/>
    <mergeCell ref="D188:D189"/>
    <mergeCell ref="E188:E189"/>
    <mergeCell ref="B3:G3"/>
    <mergeCell ref="B6:B7"/>
    <mergeCell ref="C6:C7"/>
    <mergeCell ref="D6:D7"/>
    <mergeCell ref="E6:E7"/>
    <mergeCell ref="F6:V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3" t="s">
        <v>592</v>
      </c>
      <c r="C5" s="209" t="s">
        <v>1202</v>
      </c>
      <c r="D5" s="209" t="s">
        <v>1202</v>
      </c>
      <c r="E5" s="209" t="s">
        <v>1202</v>
      </c>
      <c r="F5" s="209" t="s">
        <v>1202</v>
      </c>
      <c r="G5" s="209" t="s">
        <v>1202</v>
      </c>
      <c r="H5" s="209" t="s">
        <v>1202</v>
      </c>
      <c r="I5" s="209" t="s">
        <v>1202</v>
      </c>
      <c r="J5" s="209" t="s">
        <v>1202</v>
      </c>
      <c r="K5" s="209" t="s">
        <v>1202</v>
      </c>
      <c r="L5" s="209" t="s">
        <v>1202</v>
      </c>
      <c r="M5" s="209" t="s">
        <v>1202</v>
      </c>
      <c r="N5" s="209" t="s">
        <v>1202</v>
      </c>
      <c r="O5" s="209" t="s">
        <v>1202</v>
      </c>
      <c r="P5" s="209" t="s">
        <v>1202</v>
      </c>
      <c r="Q5" s="209" t="s">
        <v>1202</v>
      </c>
      <c r="R5" s="209" t="s">
        <v>1202</v>
      </c>
      <c r="S5" s="213" t="s">
        <v>592</v>
      </c>
      <c r="T5" s="210" t="s">
        <v>1203</v>
      </c>
      <c r="U5" s="210" t="s">
        <v>1203</v>
      </c>
      <c r="V5" s="210" t="s">
        <v>1203</v>
      </c>
      <c r="W5" s="210" t="s">
        <v>1203</v>
      </c>
      <c r="X5" s="210" t="s">
        <v>1203</v>
      </c>
      <c r="Y5" s="213" t="s">
        <v>592</v>
      </c>
      <c r="Z5" s="211" t="s">
        <v>1203</v>
      </c>
      <c r="AA5" s="211" t="s">
        <v>1203</v>
      </c>
      <c r="AB5" s="211" t="s">
        <v>1203</v>
      </c>
      <c r="AC5" s="211" t="s">
        <v>1203</v>
      </c>
      <c r="AD5" s="211" t="s">
        <v>1203</v>
      </c>
    </row>
    <row r="6" spans="1:30" ht="21" x14ac:dyDescent="0.3">
      <c r="A6" s="1"/>
      <c r="B6" s="213"/>
      <c r="C6" s="212" t="s">
        <v>597</v>
      </c>
      <c r="D6" s="212" t="s">
        <v>597</v>
      </c>
      <c r="E6" s="212" t="s">
        <v>597</v>
      </c>
      <c r="F6" s="212" t="s">
        <v>597</v>
      </c>
      <c r="G6" s="212" t="s">
        <v>596</v>
      </c>
      <c r="H6" s="212" t="s">
        <v>596</v>
      </c>
      <c r="I6" s="212" t="s">
        <v>596</v>
      </c>
      <c r="J6" s="212" t="s">
        <v>596</v>
      </c>
      <c r="K6" s="212" t="s">
        <v>595</v>
      </c>
      <c r="L6" s="212" t="s">
        <v>595</v>
      </c>
      <c r="M6" s="212" t="s">
        <v>595</v>
      </c>
      <c r="N6" s="212" t="s">
        <v>595</v>
      </c>
      <c r="O6" s="209" t="s">
        <v>1204</v>
      </c>
      <c r="P6" s="209" t="s">
        <v>1204</v>
      </c>
      <c r="Q6" s="209" t="s">
        <v>1204</v>
      </c>
      <c r="R6" s="209" t="s">
        <v>1204</v>
      </c>
      <c r="S6" s="213"/>
      <c r="T6" s="210" t="s">
        <v>1205</v>
      </c>
      <c r="U6" s="210" t="s">
        <v>1205</v>
      </c>
      <c r="V6" s="210" t="s">
        <v>1205</v>
      </c>
      <c r="W6" s="210" t="s">
        <v>1205</v>
      </c>
      <c r="X6" s="210" t="s">
        <v>1205</v>
      </c>
      <c r="Y6" s="213"/>
      <c r="Z6" s="211" t="s">
        <v>1206</v>
      </c>
      <c r="AA6" s="211" t="s">
        <v>1206</v>
      </c>
      <c r="AB6" s="211" t="s">
        <v>1206</v>
      </c>
      <c r="AC6" s="211" t="s">
        <v>1206</v>
      </c>
      <c r="AD6" s="211" t="s">
        <v>1206</v>
      </c>
    </row>
    <row r="7" spans="1:30" ht="30.6" x14ac:dyDescent="0.3">
      <c r="A7" s="1"/>
      <c r="B7" s="213"/>
      <c r="C7" s="74" t="s">
        <v>1207</v>
      </c>
      <c r="D7" s="74" t="s">
        <v>1208</v>
      </c>
      <c r="E7" s="74" t="s">
        <v>1209</v>
      </c>
      <c r="F7" s="74" t="s">
        <v>1210</v>
      </c>
      <c r="G7" s="74" t="s">
        <v>1211</v>
      </c>
      <c r="H7" s="74" t="s">
        <v>1212</v>
      </c>
      <c r="I7" s="74" t="s">
        <v>1213</v>
      </c>
      <c r="J7" s="74" t="s">
        <v>1214</v>
      </c>
      <c r="K7" s="74" t="s">
        <v>1215</v>
      </c>
      <c r="L7" s="74" t="s">
        <v>1216</v>
      </c>
      <c r="M7" s="74" t="s">
        <v>1217</v>
      </c>
      <c r="N7" s="74" t="s">
        <v>1218</v>
      </c>
      <c r="O7" s="60" t="s">
        <v>1219</v>
      </c>
      <c r="P7" s="60" t="s">
        <v>1220</v>
      </c>
      <c r="Q7" s="60" t="s">
        <v>1221</v>
      </c>
      <c r="R7" s="60" t="s">
        <v>1222</v>
      </c>
      <c r="S7" s="214"/>
      <c r="T7" s="75" t="s">
        <v>598</v>
      </c>
      <c r="U7" s="75" t="s">
        <v>599</v>
      </c>
      <c r="V7" s="75" t="s">
        <v>600</v>
      </c>
      <c r="W7" s="75" t="s">
        <v>601</v>
      </c>
      <c r="X7" s="75" t="s">
        <v>1222</v>
      </c>
      <c r="Y7" s="214"/>
      <c r="Z7" s="76" t="s">
        <v>1223</v>
      </c>
      <c r="AA7" s="76" t="s">
        <v>1224</v>
      </c>
      <c r="AB7" s="76" t="s">
        <v>1225</v>
      </c>
      <c r="AC7" s="76" t="s">
        <v>1226</v>
      </c>
      <c r="AD7" s="76" t="s">
        <v>1046</v>
      </c>
    </row>
    <row r="8" spans="1:30" x14ac:dyDescent="0.3">
      <c r="A8" s="1"/>
      <c r="B8" s="77" t="s">
        <v>818</v>
      </c>
      <c r="C8" s="78">
        <v>95.6</v>
      </c>
      <c r="D8" s="78">
        <v>135.69999999999999</v>
      </c>
      <c r="E8" s="78">
        <v>0</v>
      </c>
      <c r="F8" s="78">
        <v>57.1</v>
      </c>
      <c r="G8" s="78">
        <v>2158.5</v>
      </c>
      <c r="H8" s="78">
        <v>3381.1</v>
      </c>
      <c r="I8" s="78">
        <v>0</v>
      </c>
      <c r="J8" s="78">
        <v>191</v>
      </c>
      <c r="K8" s="78">
        <v>402.6</v>
      </c>
      <c r="L8" s="78">
        <v>0</v>
      </c>
      <c r="M8" s="78">
        <v>0</v>
      </c>
      <c r="N8" s="78">
        <v>0</v>
      </c>
      <c r="O8" s="78">
        <v>288.39999999999998</v>
      </c>
      <c r="P8" s="78">
        <v>5730.6</v>
      </c>
      <c r="Q8" s="78">
        <v>402.6</v>
      </c>
      <c r="R8" s="79">
        <v>6421.6</v>
      </c>
      <c r="S8" s="77" t="s">
        <v>818</v>
      </c>
      <c r="T8" s="78">
        <v>2656.7</v>
      </c>
      <c r="U8" s="78">
        <v>3516.8</v>
      </c>
      <c r="V8" s="78">
        <v>0</v>
      </c>
      <c r="W8" s="78">
        <v>248.1</v>
      </c>
      <c r="X8" s="79">
        <v>6421.6</v>
      </c>
      <c r="Y8" s="77" t="s">
        <v>818</v>
      </c>
      <c r="Z8" s="78">
        <v>152.19999999999999</v>
      </c>
      <c r="AA8" s="78">
        <v>51.9</v>
      </c>
      <c r="AB8" s="78">
        <v>0</v>
      </c>
      <c r="AC8" s="78">
        <v>248.1</v>
      </c>
      <c r="AD8" s="79">
        <v>452.2</v>
      </c>
    </row>
    <row r="9" spans="1:30" x14ac:dyDescent="0.3">
      <c r="A9" s="1"/>
      <c r="B9" s="77" t="s">
        <v>819</v>
      </c>
      <c r="C9" s="78">
        <v>99.6</v>
      </c>
      <c r="D9" s="78">
        <v>134.30000000000001</v>
      </c>
      <c r="E9" s="78">
        <v>0</v>
      </c>
      <c r="F9" s="78">
        <v>56.5</v>
      </c>
      <c r="G9" s="78">
        <v>2130.1999999999998</v>
      </c>
      <c r="H9" s="78">
        <v>3397.7</v>
      </c>
      <c r="I9" s="78">
        <v>0</v>
      </c>
      <c r="J9" s="78">
        <v>157.19999999999999</v>
      </c>
      <c r="K9" s="78">
        <v>425.8</v>
      </c>
      <c r="L9" s="78">
        <v>0</v>
      </c>
      <c r="M9" s="78">
        <v>0</v>
      </c>
      <c r="N9" s="78">
        <v>0</v>
      </c>
      <c r="O9" s="78">
        <v>290.39999999999998</v>
      </c>
      <c r="P9" s="78">
        <v>5685.1</v>
      </c>
      <c r="Q9" s="78">
        <v>425.8</v>
      </c>
      <c r="R9" s="79">
        <v>6401.3</v>
      </c>
      <c r="S9" s="77" t="s">
        <v>819</v>
      </c>
      <c r="T9" s="78">
        <v>2655.6</v>
      </c>
      <c r="U9" s="78">
        <v>3532</v>
      </c>
      <c r="V9" s="78">
        <v>0</v>
      </c>
      <c r="W9" s="78">
        <v>213.7</v>
      </c>
      <c r="X9" s="79">
        <v>6401.3</v>
      </c>
      <c r="Y9" s="77" t="s">
        <v>819</v>
      </c>
      <c r="Z9" s="78">
        <v>156.69999999999999</v>
      </c>
      <c r="AA9" s="78">
        <v>51.6</v>
      </c>
      <c r="AB9" s="78">
        <v>0</v>
      </c>
      <c r="AC9" s="78">
        <v>213.7</v>
      </c>
      <c r="AD9" s="79">
        <v>422</v>
      </c>
    </row>
    <row r="10" spans="1:30" x14ac:dyDescent="0.3">
      <c r="A10" s="1"/>
      <c r="B10" s="77" t="s">
        <v>820</v>
      </c>
      <c r="C10" s="78">
        <v>99.7</v>
      </c>
      <c r="D10" s="78">
        <v>134.4</v>
      </c>
      <c r="E10" s="78">
        <v>0</v>
      </c>
      <c r="F10" s="78">
        <v>52.8</v>
      </c>
      <c r="G10" s="78">
        <v>2053.1999999999998</v>
      </c>
      <c r="H10" s="78">
        <v>3407.4</v>
      </c>
      <c r="I10" s="78">
        <v>0</v>
      </c>
      <c r="J10" s="78">
        <v>89.4</v>
      </c>
      <c r="K10" s="78">
        <v>417.2</v>
      </c>
      <c r="L10" s="78">
        <v>0</v>
      </c>
      <c r="M10" s="78">
        <v>0</v>
      </c>
      <c r="N10" s="78">
        <v>0</v>
      </c>
      <c r="O10" s="78">
        <v>286.89999999999998</v>
      </c>
      <c r="P10" s="78">
        <v>5550</v>
      </c>
      <c r="Q10" s="78">
        <v>417.2</v>
      </c>
      <c r="R10" s="79">
        <v>6254.1</v>
      </c>
      <c r="S10" s="77" t="s">
        <v>820</v>
      </c>
      <c r="T10" s="78">
        <v>2570.1</v>
      </c>
      <c r="U10" s="78">
        <v>3541.8</v>
      </c>
      <c r="V10" s="78">
        <v>0</v>
      </c>
      <c r="W10" s="78">
        <v>142.19999999999999</v>
      </c>
      <c r="X10" s="79">
        <v>6254.1</v>
      </c>
      <c r="Y10" s="77" t="s">
        <v>820</v>
      </c>
      <c r="Z10" s="78">
        <v>155.19999999999999</v>
      </c>
      <c r="AA10" s="78">
        <v>52.1</v>
      </c>
      <c r="AB10" s="78">
        <v>0</v>
      </c>
      <c r="AC10" s="78">
        <v>142.19999999999999</v>
      </c>
      <c r="AD10" s="79">
        <v>349.5</v>
      </c>
    </row>
    <row r="11" spans="1:30" x14ac:dyDescent="0.3">
      <c r="A11" s="1"/>
      <c r="B11" s="77" t="s">
        <v>821</v>
      </c>
      <c r="C11" s="78">
        <v>84.4</v>
      </c>
      <c r="D11" s="78">
        <v>135</v>
      </c>
      <c r="E11" s="78">
        <v>0</v>
      </c>
      <c r="F11" s="78">
        <v>61.5</v>
      </c>
      <c r="G11" s="78">
        <v>2062.6999999999998</v>
      </c>
      <c r="H11" s="78">
        <v>3406.3</v>
      </c>
      <c r="I11" s="78">
        <v>0</v>
      </c>
      <c r="J11" s="78">
        <v>69.2</v>
      </c>
      <c r="K11" s="78">
        <v>426.4</v>
      </c>
      <c r="L11" s="78">
        <v>0</v>
      </c>
      <c r="M11" s="78">
        <v>0</v>
      </c>
      <c r="N11" s="78">
        <v>0</v>
      </c>
      <c r="O11" s="78">
        <v>280.89999999999998</v>
      </c>
      <c r="P11" s="78">
        <v>5538.2</v>
      </c>
      <c r="Q11" s="78">
        <v>426.4</v>
      </c>
      <c r="R11" s="79">
        <v>6245.5</v>
      </c>
      <c r="S11" s="77" t="s">
        <v>821</v>
      </c>
      <c r="T11" s="78">
        <v>2573.5</v>
      </c>
      <c r="U11" s="78">
        <v>3541.3</v>
      </c>
      <c r="V11" s="78">
        <v>0</v>
      </c>
      <c r="W11" s="78">
        <v>130.69999999999999</v>
      </c>
      <c r="X11" s="79">
        <v>6245.5</v>
      </c>
      <c r="Y11" s="77" t="s">
        <v>821</v>
      </c>
      <c r="Z11" s="78">
        <v>150.5</v>
      </c>
      <c r="AA11" s="78">
        <v>51.1</v>
      </c>
      <c r="AB11" s="78">
        <v>0</v>
      </c>
      <c r="AC11" s="78">
        <v>130.69999999999999</v>
      </c>
      <c r="AD11" s="79">
        <v>332.3</v>
      </c>
    </row>
    <row r="12" spans="1:30" x14ac:dyDescent="0.3">
      <c r="A12" s="1"/>
      <c r="B12" s="77" t="s">
        <v>822</v>
      </c>
      <c r="C12" s="78">
        <v>81.3</v>
      </c>
      <c r="D12" s="78">
        <v>134</v>
      </c>
      <c r="E12" s="78">
        <v>0</v>
      </c>
      <c r="F12" s="78">
        <v>59.6</v>
      </c>
      <c r="G12" s="78">
        <v>2044.5</v>
      </c>
      <c r="H12" s="78">
        <v>3388.6</v>
      </c>
      <c r="I12" s="78">
        <v>0</v>
      </c>
      <c r="J12" s="78">
        <v>72.2</v>
      </c>
      <c r="K12" s="78">
        <v>417.5</v>
      </c>
      <c r="L12" s="78">
        <v>0</v>
      </c>
      <c r="M12" s="78">
        <v>0</v>
      </c>
      <c r="N12" s="78">
        <v>0</v>
      </c>
      <c r="O12" s="78">
        <v>274.89999999999998</v>
      </c>
      <c r="P12" s="78">
        <v>5505.3</v>
      </c>
      <c r="Q12" s="78">
        <v>417.5</v>
      </c>
      <c r="R12" s="79">
        <v>6197.7</v>
      </c>
      <c r="S12" s="77" t="s">
        <v>822</v>
      </c>
      <c r="T12" s="78">
        <v>2543.3000000000002</v>
      </c>
      <c r="U12" s="78">
        <v>3522.6</v>
      </c>
      <c r="V12" s="78">
        <v>0</v>
      </c>
      <c r="W12" s="78">
        <v>131.80000000000001</v>
      </c>
      <c r="X12" s="79">
        <v>6197.7</v>
      </c>
      <c r="Y12" s="77" t="s">
        <v>822</v>
      </c>
      <c r="Z12" s="78">
        <v>144.80000000000001</v>
      </c>
      <c r="AA12" s="78">
        <v>49.3</v>
      </c>
      <c r="AB12" s="78">
        <v>0</v>
      </c>
      <c r="AC12" s="78">
        <v>131.80000000000001</v>
      </c>
      <c r="AD12" s="79">
        <v>325.89999999999998</v>
      </c>
    </row>
    <row r="13" spans="1:30" x14ac:dyDescent="0.3">
      <c r="A13" s="1"/>
      <c r="B13" s="77" t="s">
        <v>823</v>
      </c>
      <c r="C13" s="78">
        <v>83.9</v>
      </c>
      <c r="D13" s="78">
        <v>135.1</v>
      </c>
      <c r="E13" s="78">
        <v>0</v>
      </c>
      <c r="F13" s="78">
        <v>52.2</v>
      </c>
      <c r="G13" s="78">
        <v>2027.5</v>
      </c>
      <c r="H13" s="78">
        <v>3385.4</v>
      </c>
      <c r="I13" s="78">
        <v>0</v>
      </c>
      <c r="J13" s="78">
        <v>118.3</v>
      </c>
      <c r="K13" s="78">
        <v>435.9</v>
      </c>
      <c r="L13" s="78">
        <v>0</v>
      </c>
      <c r="M13" s="78">
        <v>0</v>
      </c>
      <c r="N13" s="78">
        <v>0</v>
      </c>
      <c r="O13" s="78">
        <v>271.2</v>
      </c>
      <c r="P13" s="78">
        <v>5531.2</v>
      </c>
      <c r="Q13" s="78">
        <v>435.9</v>
      </c>
      <c r="R13" s="79">
        <v>6238.3</v>
      </c>
      <c r="S13" s="77" t="s">
        <v>823</v>
      </c>
      <c r="T13" s="78">
        <v>2547.3000000000002</v>
      </c>
      <c r="U13" s="78">
        <v>3520.5</v>
      </c>
      <c r="V13" s="78">
        <v>0</v>
      </c>
      <c r="W13" s="78">
        <v>170.5</v>
      </c>
      <c r="X13" s="79">
        <v>6238.3</v>
      </c>
      <c r="Y13" s="77" t="s">
        <v>823</v>
      </c>
      <c r="Z13" s="78">
        <v>147.30000000000001</v>
      </c>
      <c r="AA13" s="78">
        <v>51.5</v>
      </c>
      <c r="AB13" s="78">
        <v>0</v>
      </c>
      <c r="AC13" s="78">
        <v>170.5</v>
      </c>
      <c r="AD13" s="79">
        <v>369.3</v>
      </c>
    </row>
    <row r="14" spans="1:30" x14ac:dyDescent="0.3">
      <c r="A14" s="1"/>
      <c r="B14" s="77" t="s">
        <v>824</v>
      </c>
      <c r="C14" s="78">
        <v>84.9</v>
      </c>
      <c r="D14" s="78">
        <v>135.19999999999999</v>
      </c>
      <c r="E14" s="78">
        <v>0</v>
      </c>
      <c r="F14" s="78">
        <v>51.3</v>
      </c>
      <c r="G14" s="78">
        <v>1842.8</v>
      </c>
      <c r="H14" s="78">
        <v>3385.7</v>
      </c>
      <c r="I14" s="78">
        <v>0</v>
      </c>
      <c r="J14" s="78">
        <v>171.1</v>
      </c>
      <c r="K14" s="78">
        <v>426.2</v>
      </c>
      <c r="L14" s="78">
        <v>0</v>
      </c>
      <c r="M14" s="78">
        <v>0</v>
      </c>
      <c r="N14" s="78">
        <v>0</v>
      </c>
      <c r="O14" s="78">
        <v>271.39999999999998</v>
      </c>
      <c r="P14" s="78">
        <v>5399.6</v>
      </c>
      <c r="Q14" s="78">
        <v>426.2</v>
      </c>
      <c r="R14" s="79">
        <v>6097.2</v>
      </c>
      <c r="S14" s="77" t="s">
        <v>824</v>
      </c>
      <c r="T14" s="78">
        <v>2353.9</v>
      </c>
      <c r="U14" s="78">
        <v>3520.9</v>
      </c>
      <c r="V14" s="78">
        <v>0</v>
      </c>
      <c r="W14" s="78">
        <v>222.4</v>
      </c>
      <c r="X14" s="79">
        <v>6097.2</v>
      </c>
      <c r="Y14" s="77" t="s">
        <v>824</v>
      </c>
      <c r="Z14" s="78">
        <v>147.9</v>
      </c>
      <c r="AA14" s="78">
        <v>52.5</v>
      </c>
      <c r="AB14" s="78">
        <v>0</v>
      </c>
      <c r="AC14" s="78">
        <v>222.4</v>
      </c>
      <c r="AD14" s="79">
        <v>422.8</v>
      </c>
    </row>
    <row r="15" spans="1:30" x14ac:dyDescent="0.3">
      <c r="A15" s="1"/>
      <c r="B15" s="77" t="s">
        <v>825</v>
      </c>
      <c r="C15" s="78">
        <v>84.3</v>
      </c>
      <c r="D15" s="78">
        <v>134</v>
      </c>
      <c r="E15" s="78">
        <v>0</v>
      </c>
      <c r="F15" s="78">
        <v>51.6</v>
      </c>
      <c r="G15" s="78">
        <v>1837.1</v>
      </c>
      <c r="H15" s="78">
        <v>3389.5</v>
      </c>
      <c r="I15" s="78">
        <v>0</v>
      </c>
      <c r="J15" s="78">
        <v>188.3</v>
      </c>
      <c r="K15" s="78">
        <v>422.9</v>
      </c>
      <c r="L15" s="78">
        <v>0</v>
      </c>
      <c r="M15" s="78">
        <v>0</v>
      </c>
      <c r="N15" s="78">
        <v>0</v>
      </c>
      <c r="O15" s="78">
        <v>269.89999999999998</v>
      </c>
      <c r="P15" s="78">
        <v>5414.9</v>
      </c>
      <c r="Q15" s="78">
        <v>422.9</v>
      </c>
      <c r="R15" s="79">
        <v>6107.7</v>
      </c>
      <c r="S15" s="77" t="s">
        <v>825</v>
      </c>
      <c r="T15" s="78">
        <v>2344.3000000000002</v>
      </c>
      <c r="U15" s="78">
        <v>3523.5</v>
      </c>
      <c r="V15" s="78">
        <v>0</v>
      </c>
      <c r="W15" s="78">
        <v>239.9</v>
      </c>
      <c r="X15" s="79">
        <v>6107.7</v>
      </c>
      <c r="Y15" s="77" t="s">
        <v>825</v>
      </c>
      <c r="Z15" s="78">
        <v>146.5</v>
      </c>
      <c r="AA15" s="78">
        <v>51</v>
      </c>
      <c r="AB15" s="78">
        <v>0</v>
      </c>
      <c r="AC15" s="78">
        <v>239.9</v>
      </c>
      <c r="AD15" s="79">
        <v>437.4</v>
      </c>
    </row>
    <row r="16" spans="1:30" x14ac:dyDescent="0.3">
      <c r="A16" s="1"/>
      <c r="B16" s="77" t="s">
        <v>826</v>
      </c>
      <c r="C16" s="78">
        <v>84.9</v>
      </c>
      <c r="D16" s="78">
        <v>134.6</v>
      </c>
      <c r="E16" s="78">
        <v>0</v>
      </c>
      <c r="F16" s="78">
        <v>46.3</v>
      </c>
      <c r="G16" s="78">
        <v>1862.7</v>
      </c>
      <c r="H16" s="78">
        <v>3395.2</v>
      </c>
      <c r="I16" s="78">
        <v>0</v>
      </c>
      <c r="J16" s="78">
        <v>201.7</v>
      </c>
      <c r="K16" s="78">
        <v>434.1</v>
      </c>
      <c r="L16" s="78">
        <v>0</v>
      </c>
      <c r="M16" s="78">
        <v>0</v>
      </c>
      <c r="N16" s="78">
        <v>0</v>
      </c>
      <c r="O16" s="78">
        <v>265.8</v>
      </c>
      <c r="P16" s="78">
        <v>5459.6</v>
      </c>
      <c r="Q16" s="78">
        <v>434.1</v>
      </c>
      <c r="R16" s="79">
        <v>6159.5</v>
      </c>
      <c r="S16" s="77" t="s">
        <v>826</v>
      </c>
      <c r="T16" s="78">
        <v>2381.6999999999998</v>
      </c>
      <c r="U16" s="78">
        <v>3529.8</v>
      </c>
      <c r="V16" s="78">
        <v>0</v>
      </c>
      <c r="W16" s="78">
        <v>248</v>
      </c>
      <c r="X16" s="79">
        <v>6159.5</v>
      </c>
      <c r="Y16" s="77" t="s">
        <v>826</v>
      </c>
      <c r="Z16" s="78">
        <v>146.6</v>
      </c>
      <c r="AA16" s="78">
        <v>51.6</v>
      </c>
      <c r="AB16" s="78">
        <v>0</v>
      </c>
      <c r="AC16" s="78">
        <v>248</v>
      </c>
      <c r="AD16" s="79">
        <v>446.2</v>
      </c>
    </row>
    <row r="17" spans="1:30" x14ac:dyDescent="0.3">
      <c r="A17" s="1"/>
      <c r="B17" s="77" t="s">
        <v>827</v>
      </c>
      <c r="C17" s="78">
        <v>83.9</v>
      </c>
      <c r="D17" s="78">
        <v>131.9</v>
      </c>
      <c r="E17" s="78">
        <v>0</v>
      </c>
      <c r="F17" s="78">
        <v>37.299999999999997</v>
      </c>
      <c r="G17" s="78">
        <v>2025.8</v>
      </c>
      <c r="H17" s="78">
        <v>3390.2</v>
      </c>
      <c r="I17" s="78">
        <v>0</v>
      </c>
      <c r="J17" s="78">
        <v>210</v>
      </c>
      <c r="K17" s="78">
        <v>411.3</v>
      </c>
      <c r="L17" s="78">
        <v>0</v>
      </c>
      <c r="M17" s="78">
        <v>0</v>
      </c>
      <c r="N17" s="78">
        <v>0</v>
      </c>
      <c r="O17" s="78">
        <v>253.1</v>
      </c>
      <c r="P17" s="78">
        <v>5626</v>
      </c>
      <c r="Q17" s="78">
        <v>411.3</v>
      </c>
      <c r="R17" s="79">
        <v>6290.4</v>
      </c>
      <c r="S17" s="77" t="s">
        <v>827</v>
      </c>
      <c r="T17" s="78">
        <v>2521</v>
      </c>
      <c r="U17" s="78">
        <v>3522.1</v>
      </c>
      <c r="V17" s="78">
        <v>0</v>
      </c>
      <c r="W17" s="78">
        <v>247.3</v>
      </c>
      <c r="X17" s="79">
        <v>6290.4</v>
      </c>
      <c r="Y17" s="77" t="s">
        <v>827</v>
      </c>
      <c r="Z17" s="78">
        <v>143.9</v>
      </c>
      <c r="AA17" s="78">
        <v>48.8</v>
      </c>
      <c r="AB17" s="78">
        <v>0</v>
      </c>
      <c r="AC17" s="78">
        <v>247.3</v>
      </c>
      <c r="AD17" s="79">
        <v>440</v>
      </c>
    </row>
    <row r="18" spans="1:30" x14ac:dyDescent="0.3">
      <c r="A18" s="1"/>
      <c r="B18" s="77" t="s">
        <v>828</v>
      </c>
      <c r="C18" s="78">
        <v>89.6</v>
      </c>
      <c r="D18" s="78">
        <v>135.80000000000001</v>
      </c>
      <c r="E18" s="78">
        <v>0</v>
      </c>
      <c r="F18" s="78">
        <v>44.4</v>
      </c>
      <c r="G18" s="78">
        <v>1970.5</v>
      </c>
      <c r="H18" s="78">
        <v>3500.7</v>
      </c>
      <c r="I18" s="78">
        <v>0</v>
      </c>
      <c r="J18" s="78">
        <v>199.9</v>
      </c>
      <c r="K18" s="78">
        <v>438.4</v>
      </c>
      <c r="L18" s="78">
        <v>0</v>
      </c>
      <c r="M18" s="78">
        <v>0.1</v>
      </c>
      <c r="N18" s="78">
        <v>0</v>
      </c>
      <c r="O18" s="78">
        <v>269.8</v>
      </c>
      <c r="P18" s="78">
        <v>5671.1</v>
      </c>
      <c r="Q18" s="78">
        <v>438.5</v>
      </c>
      <c r="R18" s="79">
        <v>6379.4</v>
      </c>
      <c r="S18" s="77" t="s">
        <v>828</v>
      </c>
      <c r="T18" s="78">
        <v>2498.5</v>
      </c>
      <c r="U18" s="78">
        <v>3636.5</v>
      </c>
      <c r="V18" s="78">
        <v>0.1</v>
      </c>
      <c r="W18" s="78">
        <v>244.3</v>
      </c>
      <c r="X18" s="79">
        <v>6379.4</v>
      </c>
      <c r="Y18" s="77" t="s">
        <v>828</v>
      </c>
      <c r="Z18" s="78">
        <v>148.4</v>
      </c>
      <c r="AA18" s="78">
        <v>51.7</v>
      </c>
      <c r="AB18" s="78">
        <v>0.1</v>
      </c>
      <c r="AC18" s="78">
        <v>244.3</v>
      </c>
      <c r="AD18" s="79">
        <v>444.5</v>
      </c>
    </row>
    <row r="19" spans="1:30" x14ac:dyDescent="0.3">
      <c r="A19" s="1"/>
      <c r="B19" s="77" t="s">
        <v>829</v>
      </c>
      <c r="C19" s="78">
        <v>88.3</v>
      </c>
      <c r="D19" s="78">
        <v>138.19999999999999</v>
      </c>
      <c r="E19" s="78">
        <v>0</v>
      </c>
      <c r="F19" s="78">
        <v>50.1</v>
      </c>
      <c r="G19" s="78">
        <v>2175.1999999999998</v>
      </c>
      <c r="H19" s="78">
        <v>3519.7</v>
      </c>
      <c r="I19" s="78">
        <v>0</v>
      </c>
      <c r="J19" s="78">
        <v>194.4</v>
      </c>
      <c r="K19" s="78">
        <v>365.9</v>
      </c>
      <c r="L19" s="78">
        <v>0</v>
      </c>
      <c r="M19" s="78">
        <v>19.7</v>
      </c>
      <c r="N19" s="78">
        <v>0</v>
      </c>
      <c r="O19" s="78">
        <v>276.60000000000002</v>
      </c>
      <c r="P19" s="78">
        <v>5889.3</v>
      </c>
      <c r="Q19" s="78">
        <v>385.6</v>
      </c>
      <c r="R19" s="79">
        <v>6551.5</v>
      </c>
      <c r="S19" s="77" t="s">
        <v>829</v>
      </c>
      <c r="T19" s="78">
        <v>2629.4</v>
      </c>
      <c r="U19" s="78">
        <v>3657.9</v>
      </c>
      <c r="V19" s="78">
        <v>19.7</v>
      </c>
      <c r="W19" s="78">
        <v>244.5</v>
      </c>
      <c r="X19" s="79">
        <v>6551.5</v>
      </c>
      <c r="Y19" s="77" t="s">
        <v>829</v>
      </c>
      <c r="Z19" s="78">
        <v>149.30000000000001</v>
      </c>
      <c r="AA19" s="78">
        <v>55.5</v>
      </c>
      <c r="AB19" s="78">
        <v>19.7</v>
      </c>
      <c r="AC19" s="78">
        <v>244.5</v>
      </c>
      <c r="AD19" s="79">
        <v>469</v>
      </c>
    </row>
    <row r="20" spans="1:30" x14ac:dyDescent="0.3">
      <c r="A20" s="1"/>
      <c r="B20" s="77" t="s">
        <v>830</v>
      </c>
      <c r="C20" s="78">
        <v>90.4</v>
      </c>
      <c r="D20" s="78">
        <v>137.19999999999999</v>
      </c>
      <c r="E20" s="78">
        <v>0</v>
      </c>
      <c r="F20" s="78">
        <v>45.8</v>
      </c>
      <c r="G20" s="78">
        <v>2008</v>
      </c>
      <c r="H20" s="78">
        <v>3579.1</v>
      </c>
      <c r="I20" s="78">
        <v>0</v>
      </c>
      <c r="J20" s="78">
        <v>201</v>
      </c>
      <c r="K20" s="78">
        <v>366.7</v>
      </c>
      <c r="L20" s="78">
        <v>0</v>
      </c>
      <c r="M20" s="78">
        <v>254.3</v>
      </c>
      <c r="N20" s="78">
        <v>0</v>
      </c>
      <c r="O20" s="78">
        <v>273.39999999999998</v>
      </c>
      <c r="P20" s="78">
        <v>5788.1</v>
      </c>
      <c r="Q20" s="78">
        <v>621</v>
      </c>
      <c r="R20" s="79">
        <v>6682.5</v>
      </c>
      <c r="S20" s="77" t="s">
        <v>830</v>
      </c>
      <c r="T20" s="78">
        <v>2465.1</v>
      </c>
      <c r="U20" s="78">
        <v>3716.3</v>
      </c>
      <c r="V20" s="78">
        <v>254.3</v>
      </c>
      <c r="W20" s="78">
        <v>246.8</v>
      </c>
      <c r="X20" s="79">
        <v>6682.5</v>
      </c>
      <c r="Y20" s="77" t="s">
        <v>830</v>
      </c>
      <c r="Z20" s="78">
        <v>157.19999999999999</v>
      </c>
      <c r="AA20" s="78">
        <v>55.4</v>
      </c>
      <c r="AB20" s="78">
        <v>254.3</v>
      </c>
      <c r="AC20" s="78">
        <v>246.8</v>
      </c>
      <c r="AD20" s="79">
        <v>713.7</v>
      </c>
    </row>
    <row r="21" spans="1:30" x14ac:dyDescent="0.3">
      <c r="A21" s="1"/>
      <c r="B21" s="77" t="s">
        <v>831</v>
      </c>
      <c r="C21" s="78">
        <v>116.1</v>
      </c>
      <c r="D21" s="78">
        <v>136.19999999999999</v>
      </c>
      <c r="E21" s="78">
        <v>0</v>
      </c>
      <c r="F21" s="78">
        <v>43.1</v>
      </c>
      <c r="G21" s="78">
        <v>1841.4</v>
      </c>
      <c r="H21" s="78">
        <v>3568.3</v>
      </c>
      <c r="I21" s="78">
        <v>0</v>
      </c>
      <c r="J21" s="78">
        <v>157.30000000000001</v>
      </c>
      <c r="K21" s="78">
        <v>365.2</v>
      </c>
      <c r="L21" s="78">
        <v>0</v>
      </c>
      <c r="M21" s="78">
        <v>536.5</v>
      </c>
      <c r="N21" s="78">
        <v>0</v>
      </c>
      <c r="O21" s="78">
        <v>295.39999999999998</v>
      </c>
      <c r="P21" s="78">
        <v>5567</v>
      </c>
      <c r="Q21" s="78">
        <v>901.7</v>
      </c>
      <c r="R21" s="79">
        <v>6764.1</v>
      </c>
      <c r="S21" s="77" t="s">
        <v>831</v>
      </c>
      <c r="T21" s="78">
        <v>2322.6999999999998</v>
      </c>
      <c r="U21" s="78">
        <v>3704.5</v>
      </c>
      <c r="V21" s="78">
        <v>536.5</v>
      </c>
      <c r="W21" s="78">
        <v>200.4</v>
      </c>
      <c r="X21" s="79">
        <v>6764.1</v>
      </c>
      <c r="Y21" s="77" t="s">
        <v>831</v>
      </c>
      <c r="Z21" s="78">
        <v>168.8</v>
      </c>
      <c r="AA21" s="78">
        <v>54.8</v>
      </c>
      <c r="AB21" s="78">
        <v>536.5</v>
      </c>
      <c r="AC21" s="78">
        <v>200.4</v>
      </c>
      <c r="AD21" s="79">
        <v>960.5</v>
      </c>
    </row>
    <row r="22" spans="1:30" x14ac:dyDescent="0.3">
      <c r="A22" s="1"/>
      <c r="B22" s="77" t="s">
        <v>832</v>
      </c>
      <c r="C22" s="78">
        <v>116.4</v>
      </c>
      <c r="D22" s="78">
        <v>135.1</v>
      </c>
      <c r="E22" s="78">
        <v>0</v>
      </c>
      <c r="F22" s="78">
        <v>36</v>
      </c>
      <c r="G22" s="78">
        <v>1776.5</v>
      </c>
      <c r="H22" s="78">
        <v>3516.3</v>
      </c>
      <c r="I22" s="78">
        <v>0.1</v>
      </c>
      <c r="J22" s="78">
        <v>127.7</v>
      </c>
      <c r="K22" s="78">
        <v>387.4</v>
      </c>
      <c r="L22" s="78">
        <v>0</v>
      </c>
      <c r="M22" s="78">
        <v>812.3</v>
      </c>
      <c r="N22" s="78">
        <v>0</v>
      </c>
      <c r="O22" s="78">
        <v>287.5</v>
      </c>
      <c r="P22" s="78">
        <v>5420.6</v>
      </c>
      <c r="Q22" s="78">
        <v>1199.7</v>
      </c>
      <c r="R22" s="79">
        <v>6907.8</v>
      </c>
      <c r="S22" s="77" t="s">
        <v>832</v>
      </c>
      <c r="T22" s="78">
        <v>2280.3000000000002</v>
      </c>
      <c r="U22" s="78">
        <v>3651.4</v>
      </c>
      <c r="V22" s="78">
        <v>812.4</v>
      </c>
      <c r="W22" s="78">
        <v>163.69999999999999</v>
      </c>
      <c r="X22" s="79">
        <v>6907.8</v>
      </c>
      <c r="Y22" s="77" t="s">
        <v>832</v>
      </c>
      <c r="Z22" s="78">
        <v>169</v>
      </c>
      <c r="AA22" s="78">
        <v>52.8</v>
      </c>
      <c r="AB22" s="78">
        <v>812.4</v>
      </c>
      <c r="AC22" s="78">
        <v>163.69999999999999</v>
      </c>
      <c r="AD22" s="79">
        <v>1197.9000000000001</v>
      </c>
    </row>
    <row r="23" spans="1:30" x14ac:dyDescent="0.3">
      <c r="A23" s="1"/>
      <c r="B23" s="77" t="s">
        <v>833</v>
      </c>
      <c r="C23" s="78">
        <v>135.6</v>
      </c>
      <c r="D23" s="78">
        <v>134.5</v>
      </c>
      <c r="E23" s="78">
        <v>0.1</v>
      </c>
      <c r="F23" s="78">
        <v>47.5</v>
      </c>
      <c r="G23" s="78">
        <v>1806.9</v>
      </c>
      <c r="H23" s="78">
        <v>3463.8</v>
      </c>
      <c r="I23" s="78">
        <v>0.2</v>
      </c>
      <c r="J23" s="78">
        <v>107.8</v>
      </c>
      <c r="K23" s="78">
        <v>417.2</v>
      </c>
      <c r="L23" s="78">
        <v>0</v>
      </c>
      <c r="M23" s="78">
        <v>863.9</v>
      </c>
      <c r="N23" s="78">
        <v>0</v>
      </c>
      <c r="O23" s="78">
        <v>317.7</v>
      </c>
      <c r="P23" s="78">
        <v>5378.7</v>
      </c>
      <c r="Q23" s="78">
        <v>1281.0999999999999</v>
      </c>
      <c r="R23" s="79">
        <v>6977.5</v>
      </c>
      <c r="S23" s="77" t="s">
        <v>833</v>
      </c>
      <c r="T23" s="78">
        <v>2359.6999999999998</v>
      </c>
      <c r="U23" s="78">
        <v>3598.3</v>
      </c>
      <c r="V23" s="78">
        <v>864.2</v>
      </c>
      <c r="W23" s="78">
        <v>155.30000000000001</v>
      </c>
      <c r="X23" s="79">
        <v>6977.5</v>
      </c>
      <c r="Y23" s="77" t="s">
        <v>833</v>
      </c>
      <c r="Z23" s="78">
        <v>169.9</v>
      </c>
      <c r="AA23" s="78">
        <v>52.8</v>
      </c>
      <c r="AB23" s="78">
        <v>864.2</v>
      </c>
      <c r="AC23" s="78">
        <v>155.30000000000001</v>
      </c>
      <c r="AD23" s="79">
        <v>1242.2</v>
      </c>
    </row>
    <row r="24" spans="1:30" x14ac:dyDescent="0.3">
      <c r="A24" s="1"/>
      <c r="B24" s="77" t="s">
        <v>834</v>
      </c>
      <c r="C24" s="78">
        <v>133.19999999999999</v>
      </c>
      <c r="D24" s="78">
        <v>148.69999999999999</v>
      </c>
      <c r="E24" s="78">
        <v>0.2</v>
      </c>
      <c r="F24" s="78">
        <v>50.8</v>
      </c>
      <c r="G24" s="78">
        <v>1901.2</v>
      </c>
      <c r="H24" s="78">
        <v>3456.2</v>
      </c>
      <c r="I24" s="78">
        <v>0.7</v>
      </c>
      <c r="J24" s="78">
        <v>118.5</v>
      </c>
      <c r="K24" s="78">
        <v>420.6</v>
      </c>
      <c r="L24" s="78">
        <v>0</v>
      </c>
      <c r="M24" s="78">
        <v>891.9</v>
      </c>
      <c r="N24" s="78">
        <v>0</v>
      </c>
      <c r="O24" s="78">
        <v>332.9</v>
      </c>
      <c r="P24" s="78">
        <v>5476.6</v>
      </c>
      <c r="Q24" s="78">
        <v>1312.5</v>
      </c>
      <c r="R24" s="79">
        <v>7122</v>
      </c>
      <c r="S24" s="77" t="s">
        <v>834</v>
      </c>
      <c r="T24" s="78">
        <v>2455</v>
      </c>
      <c r="U24" s="78">
        <v>3604.9</v>
      </c>
      <c r="V24" s="78">
        <v>892.8</v>
      </c>
      <c r="W24" s="78">
        <v>169.3</v>
      </c>
      <c r="X24" s="79">
        <v>7122</v>
      </c>
      <c r="Y24" s="77" t="s">
        <v>834</v>
      </c>
      <c r="Z24" s="78">
        <v>169.5</v>
      </c>
      <c r="AA24" s="78">
        <v>67.5</v>
      </c>
      <c r="AB24" s="78">
        <v>892.8</v>
      </c>
      <c r="AC24" s="78">
        <v>169.3</v>
      </c>
      <c r="AD24" s="79">
        <v>1299.0999999999999</v>
      </c>
    </row>
    <row r="25" spans="1:30" x14ac:dyDescent="0.3">
      <c r="A25" s="1"/>
      <c r="B25" s="77" t="s">
        <v>835</v>
      </c>
      <c r="C25" s="78">
        <v>136.1</v>
      </c>
      <c r="D25" s="78">
        <v>149.80000000000001</v>
      </c>
      <c r="E25" s="78">
        <v>0.2</v>
      </c>
      <c r="F25" s="78">
        <v>44.9</v>
      </c>
      <c r="G25" s="78">
        <v>1867.9</v>
      </c>
      <c r="H25" s="78">
        <v>3476.3</v>
      </c>
      <c r="I25" s="78">
        <v>0.9</v>
      </c>
      <c r="J25" s="78">
        <v>133.19999999999999</v>
      </c>
      <c r="K25" s="78">
        <v>436.8</v>
      </c>
      <c r="L25" s="78">
        <v>0</v>
      </c>
      <c r="M25" s="78">
        <v>905.8</v>
      </c>
      <c r="N25" s="78">
        <v>0</v>
      </c>
      <c r="O25" s="78">
        <v>331</v>
      </c>
      <c r="P25" s="78">
        <v>5478.3</v>
      </c>
      <c r="Q25" s="78">
        <v>1342.6</v>
      </c>
      <c r="R25" s="79">
        <v>7151.9</v>
      </c>
      <c r="S25" s="77" t="s">
        <v>835</v>
      </c>
      <c r="T25" s="78">
        <v>2440.8000000000002</v>
      </c>
      <c r="U25" s="78">
        <v>3626.1</v>
      </c>
      <c r="V25" s="78">
        <v>906.9</v>
      </c>
      <c r="W25" s="78">
        <v>178.1</v>
      </c>
      <c r="X25" s="79">
        <v>7151.9</v>
      </c>
      <c r="Y25" s="77" t="s">
        <v>835</v>
      </c>
      <c r="Z25" s="78">
        <v>172.3</v>
      </c>
      <c r="AA25" s="78">
        <v>69.099999999999994</v>
      </c>
      <c r="AB25" s="78">
        <v>906.9</v>
      </c>
      <c r="AC25" s="78">
        <v>178.1</v>
      </c>
      <c r="AD25" s="79">
        <v>1326.4</v>
      </c>
    </row>
    <row r="26" spans="1:30" x14ac:dyDescent="0.3">
      <c r="A26" s="1"/>
      <c r="B26" s="77" t="s">
        <v>836</v>
      </c>
      <c r="C26" s="78">
        <v>133.9</v>
      </c>
      <c r="D26" s="78">
        <v>149.6</v>
      </c>
      <c r="E26" s="78">
        <v>0.3</v>
      </c>
      <c r="F26" s="78">
        <v>46.8</v>
      </c>
      <c r="G26" s="78">
        <v>1942.9</v>
      </c>
      <c r="H26" s="78">
        <v>3539.5</v>
      </c>
      <c r="I26" s="78">
        <v>1</v>
      </c>
      <c r="J26" s="78">
        <v>164.3</v>
      </c>
      <c r="K26" s="78">
        <v>436.2</v>
      </c>
      <c r="L26" s="78">
        <v>0</v>
      </c>
      <c r="M26" s="78">
        <v>912.3</v>
      </c>
      <c r="N26" s="78">
        <v>0</v>
      </c>
      <c r="O26" s="78">
        <v>330.6</v>
      </c>
      <c r="P26" s="78">
        <v>5647.7</v>
      </c>
      <c r="Q26" s="78">
        <v>1348.5</v>
      </c>
      <c r="R26" s="79">
        <v>7326.8</v>
      </c>
      <c r="S26" s="77" t="s">
        <v>836</v>
      </c>
      <c r="T26" s="78">
        <v>2513</v>
      </c>
      <c r="U26" s="78">
        <v>3689.1</v>
      </c>
      <c r="V26" s="78">
        <v>913.6</v>
      </c>
      <c r="W26" s="78">
        <v>211.1</v>
      </c>
      <c r="X26" s="79">
        <v>7326.8</v>
      </c>
      <c r="Y26" s="77" t="s">
        <v>836</v>
      </c>
      <c r="Z26" s="78">
        <v>173.9</v>
      </c>
      <c r="AA26" s="78">
        <v>67.5</v>
      </c>
      <c r="AB26" s="78">
        <v>913.6</v>
      </c>
      <c r="AC26" s="78">
        <v>211.1</v>
      </c>
      <c r="AD26" s="79">
        <v>1366.1</v>
      </c>
    </row>
    <row r="27" spans="1:30" x14ac:dyDescent="0.3">
      <c r="A27" s="1"/>
      <c r="B27" s="77" t="s">
        <v>837</v>
      </c>
      <c r="C27" s="78">
        <v>134</v>
      </c>
      <c r="D27" s="78">
        <v>147.69999999999999</v>
      </c>
      <c r="E27" s="78">
        <v>0.2</v>
      </c>
      <c r="F27" s="78">
        <v>45.3</v>
      </c>
      <c r="G27" s="78">
        <v>1959.3</v>
      </c>
      <c r="H27" s="78">
        <v>3527.4</v>
      </c>
      <c r="I27" s="78">
        <v>1.1000000000000001</v>
      </c>
      <c r="J27" s="78">
        <v>189.6</v>
      </c>
      <c r="K27" s="78">
        <v>470.7</v>
      </c>
      <c r="L27" s="78">
        <v>0</v>
      </c>
      <c r="M27" s="78">
        <v>917.1</v>
      </c>
      <c r="N27" s="78">
        <v>0</v>
      </c>
      <c r="O27" s="78">
        <v>327.2</v>
      </c>
      <c r="P27" s="78">
        <v>5677.4</v>
      </c>
      <c r="Q27" s="78">
        <v>1387.8</v>
      </c>
      <c r="R27" s="79">
        <v>7392.4</v>
      </c>
      <c r="S27" s="77" t="s">
        <v>837</v>
      </c>
      <c r="T27" s="78">
        <v>2564</v>
      </c>
      <c r="U27" s="78">
        <v>3675.1</v>
      </c>
      <c r="V27" s="78">
        <v>918.4</v>
      </c>
      <c r="W27" s="78">
        <v>234.9</v>
      </c>
      <c r="X27" s="79">
        <v>7392.4</v>
      </c>
      <c r="Y27" s="77" t="s">
        <v>837</v>
      </c>
      <c r="Z27" s="78">
        <v>173.6</v>
      </c>
      <c r="AA27" s="78">
        <v>67.599999999999994</v>
      </c>
      <c r="AB27" s="78">
        <v>918.4</v>
      </c>
      <c r="AC27" s="78">
        <v>234.9</v>
      </c>
      <c r="AD27" s="79">
        <v>1394.5</v>
      </c>
    </row>
    <row r="28" spans="1:30" x14ac:dyDescent="0.3">
      <c r="A28" s="1"/>
      <c r="B28" s="77" t="s">
        <v>838</v>
      </c>
      <c r="C28" s="78">
        <v>148.1</v>
      </c>
      <c r="D28" s="78">
        <v>146.6</v>
      </c>
      <c r="E28" s="78">
        <v>0.2</v>
      </c>
      <c r="F28" s="78">
        <v>50</v>
      </c>
      <c r="G28" s="78">
        <v>2016.8</v>
      </c>
      <c r="H28" s="78">
        <v>3461.2</v>
      </c>
      <c r="I28" s="78">
        <v>1.2</v>
      </c>
      <c r="J28" s="78">
        <v>226.8</v>
      </c>
      <c r="K28" s="78">
        <v>504.5</v>
      </c>
      <c r="L28" s="78">
        <v>0</v>
      </c>
      <c r="M28" s="78">
        <v>917.3</v>
      </c>
      <c r="N28" s="78">
        <v>0</v>
      </c>
      <c r="O28" s="78">
        <v>344.9</v>
      </c>
      <c r="P28" s="78">
        <v>5706</v>
      </c>
      <c r="Q28" s="78">
        <v>1421.8</v>
      </c>
      <c r="R28" s="79">
        <v>7472.7</v>
      </c>
      <c r="S28" s="77" t="s">
        <v>838</v>
      </c>
      <c r="T28" s="78">
        <v>2669.4</v>
      </c>
      <c r="U28" s="78">
        <v>3607.8</v>
      </c>
      <c r="V28" s="78">
        <v>918.7</v>
      </c>
      <c r="W28" s="78">
        <v>276.8</v>
      </c>
      <c r="X28" s="79">
        <v>7472.7</v>
      </c>
      <c r="Y28" s="77" t="s">
        <v>838</v>
      </c>
      <c r="Z28" s="78">
        <v>172.3</v>
      </c>
      <c r="AA28" s="78">
        <v>66.8</v>
      </c>
      <c r="AB28" s="78">
        <v>918.7</v>
      </c>
      <c r="AC28" s="78">
        <v>276.8</v>
      </c>
      <c r="AD28" s="79">
        <v>1434.6</v>
      </c>
    </row>
    <row r="29" spans="1:30" x14ac:dyDescent="0.3">
      <c r="A29" s="1"/>
      <c r="B29" s="77" t="s">
        <v>839</v>
      </c>
      <c r="C29" s="78">
        <v>159.4</v>
      </c>
      <c r="D29" s="78">
        <v>145.69999999999999</v>
      </c>
      <c r="E29" s="78">
        <v>0.4</v>
      </c>
      <c r="F29" s="78">
        <v>63.1</v>
      </c>
      <c r="G29" s="78">
        <v>2098.3000000000002</v>
      </c>
      <c r="H29" s="78">
        <v>3362.6</v>
      </c>
      <c r="I29" s="78">
        <v>1.3</v>
      </c>
      <c r="J29" s="78">
        <v>268.60000000000002</v>
      </c>
      <c r="K29" s="78">
        <v>504.5</v>
      </c>
      <c r="L29" s="78">
        <v>0</v>
      </c>
      <c r="M29" s="78">
        <v>910</v>
      </c>
      <c r="N29" s="78">
        <v>0</v>
      </c>
      <c r="O29" s="78">
        <v>368.6</v>
      </c>
      <c r="P29" s="78">
        <v>5730.8</v>
      </c>
      <c r="Q29" s="78">
        <v>1414.5</v>
      </c>
      <c r="R29" s="79">
        <v>7513.9</v>
      </c>
      <c r="S29" s="77" t="s">
        <v>839</v>
      </c>
      <c r="T29" s="78">
        <v>2762.2</v>
      </c>
      <c r="U29" s="78">
        <v>3508.3</v>
      </c>
      <c r="V29" s="78">
        <v>911.7</v>
      </c>
      <c r="W29" s="78">
        <v>331.7</v>
      </c>
      <c r="X29" s="79">
        <v>7513.9</v>
      </c>
      <c r="Y29" s="77" t="s">
        <v>839</v>
      </c>
      <c r="Z29" s="78">
        <v>173.5</v>
      </c>
      <c r="AA29" s="78">
        <v>66.400000000000006</v>
      </c>
      <c r="AB29" s="78">
        <v>911.7</v>
      </c>
      <c r="AC29" s="78">
        <v>331.7</v>
      </c>
      <c r="AD29" s="79">
        <v>1483.3</v>
      </c>
    </row>
    <row r="30" spans="1:30" x14ac:dyDescent="0.3">
      <c r="A30" s="1"/>
      <c r="B30" s="77" t="s">
        <v>840</v>
      </c>
      <c r="C30" s="78">
        <v>166</v>
      </c>
      <c r="D30" s="78">
        <v>147.1</v>
      </c>
      <c r="E30" s="78">
        <v>0.4</v>
      </c>
      <c r="F30" s="78">
        <v>70.400000000000006</v>
      </c>
      <c r="G30" s="78">
        <v>1952.8</v>
      </c>
      <c r="H30" s="78">
        <v>3336.5</v>
      </c>
      <c r="I30" s="78">
        <v>1</v>
      </c>
      <c r="J30" s="78">
        <v>401.2</v>
      </c>
      <c r="K30" s="78">
        <v>509.4</v>
      </c>
      <c r="L30" s="78">
        <v>0</v>
      </c>
      <c r="M30" s="78">
        <v>914.9</v>
      </c>
      <c r="N30" s="78">
        <v>0</v>
      </c>
      <c r="O30" s="78">
        <v>383.9</v>
      </c>
      <c r="P30" s="78">
        <v>5691.5</v>
      </c>
      <c r="Q30" s="78">
        <v>1424.3</v>
      </c>
      <c r="R30" s="79">
        <v>7499.7</v>
      </c>
      <c r="S30" s="77" t="s">
        <v>840</v>
      </c>
      <c r="T30" s="78">
        <v>2628.2</v>
      </c>
      <c r="U30" s="78">
        <v>3483.6</v>
      </c>
      <c r="V30" s="78">
        <v>916.3</v>
      </c>
      <c r="W30" s="78">
        <v>471.6</v>
      </c>
      <c r="X30" s="79">
        <v>7499.7</v>
      </c>
      <c r="Y30" s="77" t="s">
        <v>840</v>
      </c>
      <c r="Z30" s="78">
        <v>181.8</v>
      </c>
      <c r="AA30" s="78">
        <v>68.900000000000006</v>
      </c>
      <c r="AB30" s="78">
        <v>916.3</v>
      </c>
      <c r="AC30" s="78">
        <v>471.6</v>
      </c>
      <c r="AD30" s="79">
        <v>1638.6</v>
      </c>
    </row>
    <row r="31" spans="1:30" x14ac:dyDescent="0.3">
      <c r="A31" s="1"/>
      <c r="B31" s="77" t="s">
        <v>841</v>
      </c>
      <c r="C31" s="78">
        <v>168.5</v>
      </c>
      <c r="D31" s="78">
        <v>150</v>
      </c>
      <c r="E31" s="78">
        <v>0.2</v>
      </c>
      <c r="F31" s="78">
        <v>61.5</v>
      </c>
      <c r="G31" s="78">
        <v>2160.6</v>
      </c>
      <c r="H31" s="78">
        <v>3028.5</v>
      </c>
      <c r="I31" s="78">
        <v>0.6</v>
      </c>
      <c r="J31" s="78">
        <v>475.3</v>
      </c>
      <c r="K31" s="78">
        <v>566.9</v>
      </c>
      <c r="L31" s="78">
        <v>0</v>
      </c>
      <c r="M31" s="78">
        <v>916.9</v>
      </c>
      <c r="N31" s="78">
        <v>0</v>
      </c>
      <c r="O31" s="78">
        <v>380.2</v>
      </c>
      <c r="P31" s="78">
        <v>5665</v>
      </c>
      <c r="Q31" s="78">
        <v>1483.8</v>
      </c>
      <c r="R31" s="79">
        <v>7529</v>
      </c>
      <c r="S31" s="77" t="s">
        <v>841</v>
      </c>
      <c r="T31" s="78">
        <v>2896</v>
      </c>
      <c r="U31" s="78">
        <v>3178.5</v>
      </c>
      <c r="V31" s="78">
        <v>917.7</v>
      </c>
      <c r="W31" s="78">
        <v>536.79999999999995</v>
      </c>
      <c r="X31" s="79">
        <v>7529</v>
      </c>
      <c r="Y31" s="77" t="s">
        <v>841</v>
      </c>
      <c r="Z31" s="78">
        <v>182</v>
      </c>
      <c r="AA31" s="78">
        <v>70.7</v>
      </c>
      <c r="AB31" s="78">
        <v>917.7</v>
      </c>
      <c r="AC31" s="78">
        <v>536.79999999999995</v>
      </c>
      <c r="AD31" s="79">
        <v>1707.2</v>
      </c>
    </row>
    <row r="32" spans="1:30" x14ac:dyDescent="0.3">
      <c r="A32" s="1"/>
      <c r="B32" s="77" t="s">
        <v>842</v>
      </c>
      <c r="C32" s="78">
        <v>146.1</v>
      </c>
      <c r="D32" s="78">
        <v>150.9</v>
      </c>
      <c r="E32" s="78">
        <v>0.2</v>
      </c>
      <c r="F32" s="78">
        <v>75.900000000000006</v>
      </c>
      <c r="G32" s="78">
        <v>2289.1999999999998</v>
      </c>
      <c r="H32" s="78">
        <v>2953</v>
      </c>
      <c r="I32" s="78">
        <v>1.3</v>
      </c>
      <c r="J32" s="78">
        <v>459</v>
      </c>
      <c r="K32" s="78">
        <v>502.5</v>
      </c>
      <c r="L32" s="78">
        <v>0</v>
      </c>
      <c r="M32" s="78">
        <v>913.4</v>
      </c>
      <c r="N32" s="78">
        <v>0</v>
      </c>
      <c r="O32" s="78">
        <v>373.1</v>
      </c>
      <c r="P32" s="78">
        <v>5702.5</v>
      </c>
      <c r="Q32" s="78">
        <v>1415.9</v>
      </c>
      <c r="R32" s="79">
        <v>7491.5</v>
      </c>
      <c r="S32" s="77" t="s">
        <v>842</v>
      </c>
      <c r="T32" s="78">
        <v>2937.8</v>
      </c>
      <c r="U32" s="78">
        <v>3103.9</v>
      </c>
      <c r="V32" s="78">
        <v>914.9</v>
      </c>
      <c r="W32" s="78">
        <v>534.9</v>
      </c>
      <c r="X32" s="79">
        <v>7491.5</v>
      </c>
      <c r="Y32" s="77" t="s">
        <v>842</v>
      </c>
      <c r="Z32" s="78">
        <v>182.1</v>
      </c>
      <c r="AA32" s="78">
        <v>71.8</v>
      </c>
      <c r="AB32" s="78">
        <v>914.9</v>
      </c>
      <c r="AC32" s="78">
        <v>534.9</v>
      </c>
      <c r="AD32" s="79">
        <v>1703.7</v>
      </c>
    </row>
    <row r="33" spans="1:30" x14ac:dyDescent="0.3">
      <c r="A33" s="1"/>
      <c r="B33" s="77" t="s">
        <v>843</v>
      </c>
      <c r="C33" s="78">
        <v>126</v>
      </c>
      <c r="D33" s="78">
        <v>151.6</v>
      </c>
      <c r="E33" s="78">
        <v>0.4</v>
      </c>
      <c r="F33" s="78">
        <v>71.3</v>
      </c>
      <c r="G33" s="78">
        <v>2186.6999999999998</v>
      </c>
      <c r="H33" s="78">
        <v>2959.7</v>
      </c>
      <c r="I33" s="78">
        <v>1.3</v>
      </c>
      <c r="J33" s="78">
        <v>484.8</v>
      </c>
      <c r="K33" s="78">
        <v>508.2</v>
      </c>
      <c r="L33" s="78">
        <v>0</v>
      </c>
      <c r="M33" s="78">
        <v>916.7</v>
      </c>
      <c r="N33" s="78">
        <v>0</v>
      </c>
      <c r="O33" s="78">
        <v>349.3</v>
      </c>
      <c r="P33" s="78">
        <v>5632.5</v>
      </c>
      <c r="Q33" s="78">
        <v>1424.9</v>
      </c>
      <c r="R33" s="79">
        <v>7406.7</v>
      </c>
      <c r="S33" s="77" t="s">
        <v>843</v>
      </c>
      <c r="T33" s="78">
        <v>2820.9</v>
      </c>
      <c r="U33" s="78">
        <v>3111.3</v>
      </c>
      <c r="V33" s="78">
        <v>918.4</v>
      </c>
      <c r="W33" s="78">
        <v>556.1</v>
      </c>
      <c r="X33" s="79">
        <v>7406.7</v>
      </c>
      <c r="Y33" s="77" t="s">
        <v>843</v>
      </c>
      <c r="Z33" s="78">
        <v>182</v>
      </c>
      <c r="AA33" s="78">
        <v>72.400000000000006</v>
      </c>
      <c r="AB33" s="78">
        <v>918.4</v>
      </c>
      <c r="AC33" s="78">
        <v>556.1</v>
      </c>
      <c r="AD33" s="79">
        <v>1728.9</v>
      </c>
    </row>
    <row r="34" spans="1:30" x14ac:dyDescent="0.3">
      <c r="A34" s="1"/>
      <c r="B34" s="77" t="s">
        <v>844</v>
      </c>
      <c r="C34" s="78">
        <v>126.8</v>
      </c>
      <c r="D34" s="78">
        <v>150.5</v>
      </c>
      <c r="E34" s="78">
        <v>0.3</v>
      </c>
      <c r="F34" s="78">
        <v>69.900000000000006</v>
      </c>
      <c r="G34" s="78">
        <v>2215.6999999999998</v>
      </c>
      <c r="H34" s="78">
        <v>2951.2</v>
      </c>
      <c r="I34" s="78">
        <v>1.3</v>
      </c>
      <c r="J34" s="78">
        <v>497.4</v>
      </c>
      <c r="K34" s="78">
        <v>471.6</v>
      </c>
      <c r="L34" s="78">
        <v>0</v>
      </c>
      <c r="M34" s="78">
        <v>914.4</v>
      </c>
      <c r="N34" s="78">
        <v>0</v>
      </c>
      <c r="O34" s="78">
        <v>347.5</v>
      </c>
      <c r="P34" s="78">
        <v>5665.6</v>
      </c>
      <c r="Q34" s="78">
        <v>1386</v>
      </c>
      <c r="R34" s="79">
        <v>7399.1</v>
      </c>
      <c r="S34" s="77" t="s">
        <v>844</v>
      </c>
      <c r="T34" s="78">
        <v>2814.1</v>
      </c>
      <c r="U34" s="78">
        <v>3101.7</v>
      </c>
      <c r="V34" s="78">
        <v>916</v>
      </c>
      <c r="W34" s="78">
        <v>567.29999999999995</v>
      </c>
      <c r="X34" s="79">
        <v>7399.1</v>
      </c>
      <c r="Y34" s="77" t="s">
        <v>844</v>
      </c>
      <c r="Z34" s="78">
        <v>183.2</v>
      </c>
      <c r="AA34" s="78">
        <v>71.400000000000006</v>
      </c>
      <c r="AB34" s="78">
        <v>916</v>
      </c>
      <c r="AC34" s="78">
        <v>567.29999999999995</v>
      </c>
      <c r="AD34" s="79">
        <v>1737.9</v>
      </c>
    </row>
    <row r="35" spans="1:30" x14ac:dyDescent="0.3">
      <c r="A35" s="1"/>
      <c r="B35" s="77" t="s">
        <v>845</v>
      </c>
      <c r="C35" s="78">
        <v>121</v>
      </c>
      <c r="D35" s="78">
        <v>149.30000000000001</v>
      </c>
      <c r="E35" s="78">
        <v>0.1</v>
      </c>
      <c r="F35" s="78">
        <v>67.099999999999994</v>
      </c>
      <c r="G35" s="78">
        <v>2220.1</v>
      </c>
      <c r="H35" s="78">
        <v>2944.2</v>
      </c>
      <c r="I35" s="78">
        <v>1.2</v>
      </c>
      <c r="J35" s="78">
        <v>552.70000000000005</v>
      </c>
      <c r="K35" s="78">
        <v>467.5</v>
      </c>
      <c r="L35" s="78">
        <v>0</v>
      </c>
      <c r="M35" s="78">
        <v>914.2</v>
      </c>
      <c r="N35" s="78">
        <v>0</v>
      </c>
      <c r="O35" s="78">
        <v>337.5</v>
      </c>
      <c r="P35" s="78">
        <v>5718.2</v>
      </c>
      <c r="Q35" s="78">
        <v>1381.7</v>
      </c>
      <c r="R35" s="79">
        <v>7437.4</v>
      </c>
      <c r="S35" s="77" t="s">
        <v>845</v>
      </c>
      <c r="T35" s="78">
        <v>2808.6</v>
      </c>
      <c r="U35" s="78">
        <v>3093.5</v>
      </c>
      <c r="V35" s="78">
        <v>915.5</v>
      </c>
      <c r="W35" s="78">
        <v>619.79999999999995</v>
      </c>
      <c r="X35" s="79">
        <v>7437.4</v>
      </c>
      <c r="Y35" s="77" t="s">
        <v>845</v>
      </c>
      <c r="Z35" s="78">
        <v>182</v>
      </c>
      <c r="AA35" s="78">
        <v>70.2</v>
      </c>
      <c r="AB35" s="78">
        <v>915.5</v>
      </c>
      <c r="AC35" s="78">
        <v>619.79999999999995</v>
      </c>
      <c r="AD35" s="79">
        <v>1787.5</v>
      </c>
    </row>
    <row r="36" spans="1:30" x14ac:dyDescent="0.3">
      <c r="A36" s="1"/>
      <c r="B36" s="77" t="s">
        <v>846</v>
      </c>
      <c r="C36" s="78">
        <v>120.3</v>
      </c>
      <c r="D36" s="78">
        <v>148.6</v>
      </c>
      <c r="E36" s="78">
        <v>0.1</v>
      </c>
      <c r="F36" s="78">
        <v>64.900000000000006</v>
      </c>
      <c r="G36" s="78">
        <v>2059.5</v>
      </c>
      <c r="H36" s="78">
        <v>3191.2</v>
      </c>
      <c r="I36" s="78">
        <v>1</v>
      </c>
      <c r="J36" s="78">
        <v>565</v>
      </c>
      <c r="K36" s="78">
        <v>448.5</v>
      </c>
      <c r="L36" s="78">
        <v>0</v>
      </c>
      <c r="M36" s="78">
        <v>900</v>
      </c>
      <c r="N36" s="78">
        <v>0</v>
      </c>
      <c r="O36" s="78">
        <v>333.9</v>
      </c>
      <c r="P36" s="78">
        <v>5816.7</v>
      </c>
      <c r="Q36" s="78">
        <v>1348.5</v>
      </c>
      <c r="R36" s="79">
        <v>7499.1</v>
      </c>
      <c r="S36" s="77" t="s">
        <v>846</v>
      </c>
      <c r="T36" s="78">
        <v>2628.3</v>
      </c>
      <c r="U36" s="78">
        <v>3339.8</v>
      </c>
      <c r="V36" s="78">
        <v>901.1</v>
      </c>
      <c r="W36" s="78">
        <v>629.9</v>
      </c>
      <c r="X36" s="79">
        <v>7499.1</v>
      </c>
      <c r="Y36" s="77" t="s">
        <v>846</v>
      </c>
      <c r="Z36" s="78">
        <v>179.9</v>
      </c>
      <c r="AA36" s="78">
        <v>69.7</v>
      </c>
      <c r="AB36" s="78">
        <v>901.1</v>
      </c>
      <c r="AC36" s="78">
        <v>629.9</v>
      </c>
      <c r="AD36" s="79">
        <v>1780.6</v>
      </c>
    </row>
    <row r="37" spans="1:30" x14ac:dyDescent="0.3">
      <c r="A37" s="1"/>
      <c r="B37" s="77" t="s">
        <v>847</v>
      </c>
      <c r="C37" s="78">
        <v>120</v>
      </c>
      <c r="D37" s="78">
        <v>150.19999999999999</v>
      </c>
      <c r="E37" s="78">
        <v>0.1</v>
      </c>
      <c r="F37" s="78">
        <v>66.900000000000006</v>
      </c>
      <c r="G37" s="78">
        <v>2252.5</v>
      </c>
      <c r="H37" s="78">
        <v>3100.4</v>
      </c>
      <c r="I37" s="78">
        <v>0.9</v>
      </c>
      <c r="J37" s="78">
        <v>564.9</v>
      </c>
      <c r="K37" s="78">
        <v>449.6</v>
      </c>
      <c r="L37" s="78">
        <v>0</v>
      </c>
      <c r="M37" s="78">
        <v>890.3</v>
      </c>
      <c r="N37" s="78">
        <v>0</v>
      </c>
      <c r="O37" s="78">
        <v>337.2</v>
      </c>
      <c r="P37" s="78">
        <v>5918.7</v>
      </c>
      <c r="Q37" s="78">
        <v>1339.9</v>
      </c>
      <c r="R37" s="79">
        <v>7595.8</v>
      </c>
      <c r="S37" s="77" t="s">
        <v>847</v>
      </c>
      <c r="T37" s="78">
        <v>2822.1</v>
      </c>
      <c r="U37" s="78">
        <v>3250.6</v>
      </c>
      <c r="V37" s="78">
        <v>891.3</v>
      </c>
      <c r="W37" s="78">
        <v>631.79999999999995</v>
      </c>
      <c r="X37" s="79">
        <v>7595.8</v>
      </c>
      <c r="Y37" s="77" t="s">
        <v>847</v>
      </c>
      <c r="Z37" s="78">
        <v>181.7</v>
      </c>
      <c r="AA37" s="78">
        <v>70.8</v>
      </c>
      <c r="AB37" s="78">
        <v>891.3</v>
      </c>
      <c r="AC37" s="78">
        <v>631.79999999999995</v>
      </c>
      <c r="AD37" s="79">
        <v>1775.6</v>
      </c>
    </row>
    <row r="38" spans="1:30" x14ac:dyDescent="0.3">
      <c r="A38" s="1"/>
      <c r="B38" s="77" t="s">
        <v>848</v>
      </c>
      <c r="C38" s="78">
        <v>146.80000000000001</v>
      </c>
      <c r="D38" s="78">
        <v>152.19999999999999</v>
      </c>
      <c r="E38" s="78">
        <v>0.1</v>
      </c>
      <c r="F38" s="78">
        <v>74.8</v>
      </c>
      <c r="G38" s="78">
        <v>2277.4</v>
      </c>
      <c r="H38" s="78">
        <v>3103.2</v>
      </c>
      <c r="I38" s="78">
        <v>0.7</v>
      </c>
      <c r="J38" s="78">
        <v>574.4</v>
      </c>
      <c r="K38" s="78">
        <v>472.3</v>
      </c>
      <c r="L38" s="78">
        <v>0</v>
      </c>
      <c r="M38" s="78">
        <v>772</v>
      </c>
      <c r="N38" s="78">
        <v>0</v>
      </c>
      <c r="O38" s="78">
        <v>373.9</v>
      </c>
      <c r="P38" s="78">
        <v>5955.7</v>
      </c>
      <c r="Q38" s="78">
        <v>1244.3</v>
      </c>
      <c r="R38" s="79">
        <v>7573.9</v>
      </c>
      <c r="S38" s="77" t="s">
        <v>848</v>
      </c>
      <c r="T38" s="78">
        <v>2896.5</v>
      </c>
      <c r="U38" s="78">
        <v>3255.4</v>
      </c>
      <c r="V38" s="78">
        <v>772.8</v>
      </c>
      <c r="W38" s="78">
        <v>649.20000000000005</v>
      </c>
      <c r="X38" s="79">
        <v>7573.9</v>
      </c>
      <c r="Y38" s="77" t="s">
        <v>848</v>
      </c>
      <c r="Z38" s="78">
        <v>183.1</v>
      </c>
      <c r="AA38" s="78">
        <v>70.2</v>
      </c>
      <c r="AB38" s="78">
        <v>772.8</v>
      </c>
      <c r="AC38" s="78">
        <v>649.20000000000005</v>
      </c>
      <c r="AD38" s="79">
        <v>1675.3</v>
      </c>
    </row>
    <row r="39" spans="1:30" x14ac:dyDescent="0.3">
      <c r="A39" s="1"/>
      <c r="B39" s="77" t="s">
        <v>849</v>
      </c>
      <c r="C39" s="78">
        <v>145.69999999999999</v>
      </c>
      <c r="D39" s="78">
        <v>151.19999999999999</v>
      </c>
      <c r="E39" s="78">
        <v>0.1</v>
      </c>
      <c r="F39" s="78">
        <v>78.900000000000006</v>
      </c>
      <c r="G39" s="78">
        <v>2329.6999999999998</v>
      </c>
      <c r="H39" s="78">
        <v>3109.1</v>
      </c>
      <c r="I39" s="78">
        <v>0.6</v>
      </c>
      <c r="J39" s="78">
        <v>572.9</v>
      </c>
      <c r="K39" s="78">
        <v>464.9</v>
      </c>
      <c r="L39" s="78">
        <v>0</v>
      </c>
      <c r="M39" s="78">
        <v>648.29999999999995</v>
      </c>
      <c r="N39" s="78">
        <v>0</v>
      </c>
      <c r="O39" s="78">
        <v>375.9</v>
      </c>
      <c r="P39" s="78">
        <v>6012.3</v>
      </c>
      <c r="Q39" s="78">
        <v>1113.2</v>
      </c>
      <c r="R39" s="79">
        <v>7501.4</v>
      </c>
      <c r="S39" s="77" t="s">
        <v>849</v>
      </c>
      <c r="T39" s="78">
        <v>2940.3</v>
      </c>
      <c r="U39" s="78">
        <v>3260.3</v>
      </c>
      <c r="V39" s="78">
        <v>649</v>
      </c>
      <c r="W39" s="78">
        <v>651.79999999999995</v>
      </c>
      <c r="X39" s="79">
        <v>7501.4</v>
      </c>
      <c r="Y39" s="77" t="s">
        <v>849</v>
      </c>
      <c r="Z39" s="78">
        <v>182.9</v>
      </c>
      <c r="AA39" s="78">
        <v>70.2</v>
      </c>
      <c r="AB39" s="78">
        <v>649</v>
      </c>
      <c r="AC39" s="78">
        <v>651.79999999999995</v>
      </c>
      <c r="AD39" s="79">
        <v>1553.9</v>
      </c>
    </row>
    <row r="40" spans="1:30" x14ac:dyDescent="0.3">
      <c r="A40" s="1"/>
      <c r="B40" s="77" t="s">
        <v>850</v>
      </c>
      <c r="C40" s="78">
        <v>148</v>
      </c>
      <c r="D40" s="78">
        <v>151.69999999999999</v>
      </c>
      <c r="E40" s="78">
        <v>0.1</v>
      </c>
      <c r="F40" s="78">
        <v>73</v>
      </c>
      <c r="G40" s="78">
        <v>2447.1</v>
      </c>
      <c r="H40" s="78">
        <v>3212</v>
      </c>
      <c r="I40" s="78">
        <v>0.4</v>
      </c>
      <c r="J40" s="78">
        <v>556.4</v>
      </c>
      <c r="K40" s="78">
        <v>457.1</v>
      </c>
      <c r="L40" s="78">
        <v>0</v>
      </c>
      <c r="M40" s="78">
        <v>462.5</v>
      </c>
      <c r="N40" s="78">
        <v>0</v>
      </c>
      <c r="O40" s="78">
        <v>372.8</v>
      </c>
      <c r="P40" s="78">
        <v>6215.9</v>
      </c>
      <c r="Q40" s="78">
        <v>919.6</v>
      </c>
      <c r="R40" s="79">
        <v>7508.3</v>
      </c>
      <c r="S40" s="77" t="s">
        <v>850</v>
      </c>
      <c r="T40" s="78">
        <v>3052.2</v>
      </c>
      <c r="U40" s="78">
        <v>3363.7</v>
      </c>
      <c r="V40" s="78">
        <v>463</v>
      </c>
      <c r="W40" s="78">
        <v>629.4</v>
      </c>
      <c r="X40" s="79">
        <v>7508.3</v>
      </c>
      <c r="Y40" s="77" t="s">
        <v>850</v>
      </c>
      <c r="Z40" s="78">
        <v>183.5</v>
      </c>
      <c r="AA40" s="78">
        <v>70.599999999999994</v>
      </c>
      <c r="AB40" s="78">
        <v>463</v>
      </c>
      <c r="AC40" s="78">
        <v>629.4</v>
      </c>
      <c r="AD40" s="79">
        <v>1346.5</v>
      </c>
    </row>
    <row r="41" spans="1:30" x14ac:dyDescent="0.3">
      <c r="A41" s="1"/>
      <c r="B41" s="77" t="s">
        <v>851</v>
      </c>
      <c r="C41" s="78">
        <v>148.1</v>
      </c>
      <c r="D41" s="78">
        <v>152</v>
      </c>
      <c r="E41" s="78">
        <v>0.1</v>
      </c>
      <c r="F41" s="78">
        <v>65</v>
      </c>
      <c r="G41" s="78">
        <v>2551.1</v>
      </c>
      <c r="H41" s="78">
        <v>3206</v>
      </c>
      <c r="I41" s="78">
        <v>0.2</v>
      </c>
      <c r="J41" s="78">
        <v>559.4</v>
      </c>
      <c r="K41" s="78">
        <v>485</v>
      </c>
      <c r="L41" s="78">
        <v>0</v>
      </c>
      <c r="M41" s="78">
        <v>253.5</v>
      </c>
      <c r="N41" s="78">
        <v>0</v>
      </c>
      <c r="O41" s="78">
        <v>365.2</v>
      </c>
      <c r="P41" s="78">
        <v>6316.7</v>
      </c>
      <c r="Q41" s="78">
        <v>738.5</v>
      </c>
      <c r="R41" s="79">
        <v>7420.4</v>
      </c>
      <c r="S41" s="77" t="s">
        <v>851</v>
      </c>
      <c r="T41" s="78">
        <v>3184.2</v>
      </c>
      <c r="U41" s="78">
        <v>3358</v>
      </c>
      <c r="V41" s="78">
        <v>253.8</v>
      </c>
      <c r="W41" s="78">
        <v>624.4</v>
      </c>
      <c r="X41" s="79">
        <v>7420.4</v>
      </c>
      <c r="Y41" s="77" t="s">
        <v>851</v>
      </c>
      <c r="Z41" s="78">
        <v>186</v>
      </c>
      <c r="AA41" s="78">
        <v>71.900000000000006</v>
      </c>
      <c r="AB41" s="78">
        <v>253.8</v>
      </c>
      <c r="AC41" s="78">
        <v>624.4</v>
      </c>
      <c r="AD41" s="79">
        <v>1136.0999999999999</v>
      </c>
    </row>
    <row r="42" spans="1:30" x14ac:dyDescent="0.3">
      <c r="A42" s="1"/>
      <c r="B42" s="77" t="s">
        <v>852</v>
      </c>
      <c r="C42" s="78">
        <v>150.1</v>
      </c>
      <c r="D42" s="78">
        <v>152.4</v>
      </c>
      <c r="E42" s="78">
        <v>0</v>
      </c>
      <c r="F42" s="78">
        <v>60.6</v>
      </c>
      <c r="G42" s="78">
        <v>2635.1</v>
      </c>
      <c r="H42" s="78">
        <v>3219.3</v>
      </c>
      <c r="I42" s="78">
        <v>0</v>
      </c>
      <c r="J42" s="78">
        <v>534.5</v>
      </c>
      <c r="K42" s="78">
        <v>633.9</v>
      </c>
      <c r="L42" s="78">
        <v>0</v>
      </c>
      <c r="M42" s="78">
        <v>30.6</v>
      </c>
      <c r="N42" s="78">
        <v>0</v>
      </c>
      <c r="O42" s="78">
        <v>363.1</v>
      </c>
      <c r="P42" s="78">
        <v>6388.9</v>
      </c>
      <c r="Q42" s="78">
        <v>664.5</v>
      </c>
      <c r="R42" s="79">
        <v>7416.5</v>
      </c>
      <c r="S42" s="77" t="s">
        <v>852</v>
      </c>
      <c r="T42" s="78">
        <v>3419.1</v>
      </c>
      <c r="U42" s="78">
        <v>3371.7</v>
      </c>
      <c r="V42" s="78">
        <v>30.6</v>
      </c>
      <c r="W42" s="78">
        <v>595.1</v>
      </c>
      <c r="X42" s="79">
        <v>7416.5</v>
      </c>
      <c r="Y42" s="77" t="s">
        <v>852</v>
      </c>
      <c r="Z42" s="78">
        <v>186.1</v>
      </c>
      <c r="AA42" s="78">
        <v>71.400000000000006</v>
      </c>
      <c r="AB42" s="78">
        <v>30.6</v>
      </c>
      <c r="AC42" s="78">
        <v>595.1</v>
      </c>
      <c r="AD42" s="79">
        <v>883.2</v>
      </c>
    </row>
    <row r="43" spans="1:30" x14ac:dyDescent="0.3">
      <c r="A43" s="1"/>
      <c r="B43" s="77" t="s">
        <v>853</v>
      </c>
      <c r="C43" s="78">
        <v>150.6</v>
      </c>
      <c r="D43" s="78">
        <v>153.19999999999999</v>
      </c>
      <c r="E43" s="78">
        <v>0</v>
      </c>
      <c r="F43" s="78">
        <v>52.6</v>
      </c>
      <c r="G43" s="78">
        <v>2645.1</v>
      </c>
      <c r="H43" s="78">
        <v>3221.9</v>
      </c>
      <c r="I43" s="78">
        <v>0</v>
      </c>
      <c r="J43" s="78">
        <v>535.4</v>
      </c>
      <c r="K43" s="78">
        <v>614.20000000000005</v>
      </c>
      <c r="L43" s="78">
        <v>0</v>
      </c>
      <c r="M43" s="78">
        <v>0</v>
      </c>
      <c r="N43" s="78">
        <v>0</v>
      </c>
      <c r="O43" s="78">
        <v>356.4</v>
      </c>
      <c r="P43" s="78">
        <v>6402.4</v>
      </c>
      <c r="Q43" s="78">
        <v>614.20000000000005</v>
      </c>
      <c r="R43" s="79">
        <v>7373</v>
      </c>
      <c r="S43" s="77" t="s">
        <v>853</v>
      </c>
      <c r="T43" s="78">
        <v>3409.9</v>
      </c>
      <c r="U43" s="78">
        <v>3375.1</v>
      </c>
      <c r="V43" s="78">
        <v>0</v>
      </c>
      <c r="W43" s="78">
        <v>588</v>
      </c>
      <c r="X43" s="79">
        <v>7373</v>
      </c>
      <c r="Y43" s="77" t="s">
        <v>853</v>
      </c>
      <c r="Z43" s="78">
        <v>184.6</v>
      </c>
      <c r="AA43" s="78">
        <v>72</v>
      </c>
      <c r="AB43" s="78">
        <v>0</v>
      </c>
      <c r="AC43" s="78">
        <v>588</v>
      </c>
      <c r="AD43" s="79">
        <v>844.6</v>
      </c>
    </row>
    <row r="44" spans="1:30" x14ac:dyDescent="0.3">
      <c r="A44" s="1"/>
      <c r="B44" s="77" t="s">
        <v>854</v>
      </c>
      <c r="C44" s="78">
        <v>158.5</v>
      </c>
      <c r="D44" s="78">
        <v>152.69999999999999</v>
      </c>
      <c r="E44" s="78">
        <v>0</v>
      </c>
      <c r="F44" s="78">
        <v>48.2</v>
      </c>
      <c r="G44" s="78">
        <v>2755.1</v>
      </c>
      <c r="H44" s="78">
        <v>3389.6</v>
      </c>
      <c r="I44" s="78">
        <v>0</v>
      </c>
      <c r="J44" s="78">
        <v>504.2</v>
      </c>
      <c r="K44" s="78">
        <v>597.1</v>
      </c>
      <c r="L44" s="78">
        <v>0</v>
      </c>
      <c r="M44" s="78">
        <v>0</v>
      </c>
      <c r="N44" s="78">
        <v>0</v>
      </c>
      <c r="O44" s="78">
        <v>359.4</v>
      </c>
      <c r="P44" s="78">
        <v>6648.9</v>
      </c>
      <c r="Q44" s="78">
        <v>597.1</v>
      </c>
      <c r="R44" s="79">
        <v>7605.4</v>
      </c>
      <c r="S44" s="77" t="s">
        <v>854</v>
      </c>
      <c r="T44" s="78">
        <v>3510.7</v>
      </c>
      <c r="U44" s="78">
        <v>3542.3</v>
      </c>
      <c r="V44" s="78">
        <v>0</v>
      </c>
      <c r="W44" s="78">
        <v>552.4</v>
      </c>
      <c r="X44" s="79">
        <v>7605.4</v>
      </c>
      <c r="Y44" s="77" t="s">
        <v>854</v>
      </c>
      <c r="Z44" s="78">
        <v>185.7</v>
      </c>
      <c r="AA44" s="78">
        <v>70.5</v>
      </c>
      <c r="AB44" s="78">
        <v>0</v>
      </c>
      <c r="AC44" s="78">
        <v>552.4</v>
      </c>
      <c r="AD44" s="79">
        <v>808.6</v>
      </c>
    </row>
    <row r="45" spans="1:30" x14ac:dyDescent="0.3">
      <c r="A45" s="1"/>
      <c r="B45" s="77" t="s">
        <v>855</v>
      </c>
      <c r="C45" s="78">
        <v>159.9</v>
      </c>
      <c r="D45" s="78">
        <v>152.19999999999999</v>
      </c>
      <c r="E45" s="78">
        <v>0</v>
      </c>
      <c r="F45" s="78">
        <v>44.6</v>
      </c>
      <c r="G45" s="78">
        <v>2746.9</v>
      </c>
      <c r="H45" s="78">
        <v>3412.8</v>
      </c>
      <c r="I45" s="78">
        <v>0</v>
      </c>
      <c r="J45" s="78">
        <v>431.8</v>
      </c>
      <c r="K45" s="78">
        <v>601.70000000000005</v>
      </c>
      <c r="L45" s="78">
        <v>0</v>
      </c>
      <c r="M45" s="78">
        <v>0</v>
      </c>
      <c r="N45" s="78">
        <v>0</v>
      </c>
      <c r="O45" s="78">
        <v>356.7</v>
      </c>
      <c r="P45" s="78">
        <v>6591.5</v>
      </c>
      <c r="Q45" s="78">
        <v>601.70000000000005</v>
      </c>
      <c r="R45" s="79">
        <v>7549.9</v>
      </c>
      <c r="S45" s="77" t="s">
        <v>855</v>
      </c>
      <c r="T45" s="78">
        <v>3508.5</v>
      </c>
      <c r="U45" s="78">
        <v>3565</v>
      </c>
      <c r="V45" s="78">
        <v>0</v>
      </c>
      <c r="W45" s="78">
        <v>476.4</v>
      </c>
      <c r="X45" s="79">
        <v>7549.9</v>
      </c>
      <c r="Y45" s="77" t="s">
        <v>855</v>
      </c>
      <c r="Z45" s="78">
        <v>189.1</v>
      </c>
      <c r="AA45" s="78">
        <v>70.900000000000006</v>
      </c>
      <c r="AB45" s="78">
        <v>0</v>
      </c>
      <c r="AC45" s="78">
        <v>476.4</v>
      </c>
      <c r="AD45" s="79">
        <v>736.4</v>
      </c>
    </row>
    <row r="46" spans="1:30" x14ac:dyDescent="0.3">
      <c r="A46" s="1"/>
      <c r="B46" s="77" t="s">
        <v>856</v>
      </c>
      <c r="C46" s="78">
        <v>158.19999999999999</v>
      </c>
      <c r="D46" s="78">
        <v>151.80000000000001</v>
      </c>
      <c r="E46" s="78">
        <v>0</v>
      </c>
      <c r="F46" s="78">
        <v>34.9</v>
      </c>
      <c r="G46" s="78">
        <v>2842.4</v>
      </c>
      <c r="H46" s="78">
        <v>3418.8</v>
      </c>
      <c r="I46" s="78">
        <v>0</v>
      </c>
      <c r="J46" s="78">
        <v>357.6</v>
      </c>
      <c r="K46" s="78">
        <v>596.5</v>
      </c>
      <c r="L46" s="78">
        <v>0</v>
      </c>
      <c r="M46" s="78">
        <v>0</v>
      </c>
      <c r="N46" s="78">
        <v>0</v>
      </c>
      <c r="O46" s="78">
        <v>344.9</v>
      </c>
      <c r="P46" s="78">
        <v>6618.8</v>
      </c>
      <c r="Q46" s="78">
        <v>596.5</v>
      </c>
      <c r="R46" s="79">
        <v>7560.2</v>
      </c>
      <c r="S46" s="77" t="s">
        <v>856</v>
      </c>
      <c r="T46" s="78">
        <v>3597.1</v>
      </c>
      <c r="U46" s="78">
        <v>3570.6</v>
      </c>
      <c r="V46" s="78">
        <v>0</v>
      </c>
      <c r="W46" s="78">
        <v>392.5</v>
      </c>
      <c r="X46" s="79">
        <v>7560.2</v>
      </c>
      <c r="Y46" s="77" t="s">
        <v>856</v>
      </c>
      <c r="Z46" s="78">
        <v>191.3</v>
      </c>
      <c r="AA46" s="78">
        <v>70.400000000000006</v>
      </c>
      <c r="AB46" s="78">
        <v>0</v>
      </c>
      <c r="AC46" s="78">
        <v>392.5</v>
      </c>
      <c r="AD46" s="79">
        <v>654.20000000000005</v>
      </c>
    </row>
    <row r="47" spans="1:30" x14ac:dyDescent="0.3">
      <c r="A47" s="1"/>
      <c r="B47" s="77" t="s">
        <v>857</v>
      </c>
      <c r="C47" s="78">
        <v>157.80000000000001</v>
      </c>
      <c r="D47" s="78">
        <v>153.6</v>
      </c>
      <c r="E47" s="78">
        <v>0</v>
      </c>
      <c r="F47" s="78">
        <v>32.5</v>
      </c>
      <c r="G47" s="78">
        <v>2887.8</v>
      </c>
      <c r="H47" s="78">
        <v>3417.1</v>
      </c>
      <c r="I47" s="78">
        <v>0</v>
      </c>
      <c r="J47" s="78">
        <v>297.60000000000002</v>
      </c>
      <c r="K47" s="78">
        <v>593.1</v>
      </c>
      <c r="L47" s="78">
        <v>0</v>
      </c>
      <c r="M47" s="78">
        <v>0</v>
      </c>
      <c r="N47" s="78">
        <v>0</v>
      </c>
      <c r="O47" s="78">
        <v>343.9</v>
      </c>
      <c r="P47" s="78">
        <v>6602.5</v>
      </c>
      <c r="Q47" s="78">
        <v>593.1</v>
      </c>
      <c r="R47" s="79">
        <v>7539.5</v>
      </c>
      <c r="S47" s="77" t="s">
        <v>857</v>
      </c>
      <c r="T47" s="78">
        <v>3638.7</v>
      </c>
      <c r="U47" s="78">
        <v>3570.7</v>
      </c>
      <c r="V47" s="78">
        <v>0</v>
      </c>
      <c r="W47" s="78">
        <v>330.1</v>
      </c>
      <c r="X47" s="79">
        <v>7539.5</v>
      </c>
      <c r="Y47" s="77" t="s">
        <v>857</v>
      </c>
      <c r="Z47" s="78">
        <v>192.5</v>
      </c>
      <c r="AA47" s="78">
        <v>71.599999999999994</v>
      </c>
      <c r="AB47" s="78">
        <v>0</v>
      </c>
      <c r="AC47" s="78">
        <v>330.1</v>
      </c>
      <c r="AD47" s="79">
        <v>594.20000000000005</v>
      </c>
    </row>
    <row r="48" spans="1:30" x14ac:dyDescent="0.3">
      <c r="A48" s="1"/>
      <c r="B48" s="77" t="s">
        <v>858</v>
      </c>
      <c r="C48" s="78">
        <v>157.30000000000001</v>
      </c>
      <c r="D48" s="78">
        <v>152.5</v>
      </c>
      <c r="E48" s="78">
        <v>0</v>
      </c>
      <c r="F48" s="78">
        <v>31.5</v>
      </c>
      <c r="G48" s="78">
        <v>2918.7</v>
      </c>
      <c r="H48" s="78">
        <v>3411.7</v>
      </c>
      <c r="I48" s="78">
        <v>0</v>
      </c>
      <c r="J48" s="78">
        <v>261.8</v>
      </c>
      <c r="K48" s="78">
        <v>599.5</v>
      </c>
      <c r="L48" s="78">
        <v>0</v>
      </c>
      <c r="M48" s="78">
        <v>0</v>
      </c>
      <c r="N48" s="78">
        <v>0</v>
      </c>
      <c r="O48" s="78">
        <v>341.3</v>
      </c>
      <c r="P48" s="78">
        <v>6592.2</v>
      </c>
      <c r="Q48" s="78">
        <v>599.5</v>
      </c>
      <c r="R48" s="79">
        <v>7533</v>
      </c>
      <c r="S48" s="77" t="s">
        <v>858</v>
      </c>
      <c r="T48" s="78">
        <v>3675.5</v>
      </c>
      <c r="U48" s="78">
        <v>3564.2</v>
      </c>
      <c r="V48" s="78">
        <v>0</v>
      </c>
      <c r="W48" s="78">
        <v>293.3</v>
      </c>
      <c r="X48" s="79">
        <v>7533</v>
      </c>
      <c r="Y48" s="77" t="s">
        <v>858</v>
      </c>
      <c r="Z48" s="78">
        <v>191.1</v>
      </c>
      <c r="AA48" s="78">
        <v>72.099999999999994</v>
      </c>
      <c r="AB48" s="78">
        <v>0</v>
      </c>
      <c r="AC48" s="78">
        <v>293.3</v>
      </c>
      <c r="AD48" s="79">
        <v>556.5</v>
      </c>
    </row>
    <row r="49" spans="1:30" x14ac:dyDescent="0.3">
      <c r="A49" s="1"/>
      <c r="B49" s="77" t="s">
        <v>859</v>
      </c>
      <c r="C49" s="78">
        <v>157.5</v>
      </c>
      <c r="D49" s="78">
        <v>152.5</v>
      </c>
      <c r="E49" s="78">
        <v>0</v>
      </c>
      <c r="F49" s="78">
        <v>28.6</v>
      </c>
      <c r="G49" s="78">
        <v>2892</v>
      </c>
      <c r="H49" s="78">
        <v>3410.2</v>
      </c>
      <c r="I49" s="78">
        <v>0</v>
      </c>
      <c r="J49" s="78">
        <v>232.1</v>
      </c>
      <c r="K49" s="78">
        <v>594.29999999999995</v>
      </c>
      <c r="L49" s="78">
        <v>0</v>
      </c>
      <c r="M49" s="78">
        <v>0</v>
      </c>
      <c r="N49" s="78">
        <v>0</v>
      </c>
      <c r="O49" s="78">
        <v>338.6</v>
      </c>
      <c r="P49" s="78">
        <v>6534.3</v>
      </c>
      <c r="Q49" s="78">
        <v>594.29999999999995</v>
      </c>
      <c r="R49" s="79">
        <v>7467.2</v>
      </c>
      <c r="S49" s="77" t="s">
        <v>859</v>
      </c>
      <c r="T49" s="78">
        <v>3643.8</v>
      </c>
      <c r="U49" s="78">
        <v>3562.7</v>
      </c>
      <c r="V49" s="78">
        <v>0</v>
      </c>
      <c r="W49" s="78">
        <v>260.7</v>
      </c>
      <c r="X49" s="79">
        <v>7467.2</v>
      </c>
      <c r="Y49" s="77" t="s">
        <v>859</v>
      </c>
      <c r="Z49" s="78">
        <v>187.9</v>
      </c>
      <c r="AA49" s="78">
        <v>71.900000000000006</v>
      </c>
      <c r="AB49" s="78">
        <v>0</v>
      </c>
      <c r="AC49" s="78">
        <v>260.7</v>
      </c>
      <c r="AD49" s="79">
        <v>520.5</v>
      </c>
    </row>
    <row r="50" spans="1:30" x14ac:dyDescent="0.3">
      <c r="A50" s="1"/>
      <c r="B50" s="77" t="s">
        <v>860</v>
      </c>
      <c r="C50" s="78">
        <v>136.4</v>
      </c>
      <c r="D50" s="78">
        <v>150.5</v>
      </c>
      <c r="E50" s="78">
        <v>0</v>
      </c>
      <c r="F50" s="78">
        <v>22.1</v>
      </c>
      <c r="G50" s="78">
        <v>2893.3</v>
      </c>
      <c r="H50" s="78">
        <v>3410</v>
      </c>
      <c r="I50" s="78">
        <v>0</v>
      </c>
      <c r="J50" s="78">
        <v>199.7</v>
      </c>
      <c r="K50" s="78">
        <v>587.70000000000005</v>
      </c>
      <c r="L50" s="78">
        <v>0</v>
      </c>
      <c r="M50" s="78">
        <v>0</v>
      </c>
      <c r="N50" s="78">
        <v>0</v>
      </c>
      <c r="O50" s="78">
        <v>309</v>
      </c>
      <c r="P50" s="78">
        <v>6503</v>
      </c>
      <c r="Q50" s="78">
        <v>587.70000000000005</v>
      </c>
      <c r="R50" s="79">
        <v>7399.7</v>
      </c>
      <c r="S50" s="77" t="s">
        <v>860</v>
      </c>
      <c r="T50" s="78">
        <v>3617.4</v>
      </c>
      <c r="U50" s="78">
        <v>3560.5</v>
      </c>
      <c r="V50" s="78">
        <v>0</v>
      </c>
      <c r="W50" s="78">
        <v>221.8</v>
      </c>
      <c r="X50" s="79">
        <v>7399.7</v>
      </c>
      <c r="Y50" s="77" t="s">
        <v>860</v>
      </c>
      <c r="Z50" s="78">
        <v>188.7</v>
      </c>
      <c r="AA50" s="78">
        <v>69.7</v>
      </c>
      <c r="AB50" s="78">
        <v>0</v>
      </c>
      <c r="AC50" s="78">
        <v>221.8</v>
      </c>
      <c r="AD50" s="79">
        <v>480.2</v>
      </c>
    </row>
    <row r="51" spans="1:30" x14ac:dyDescent="0.3">
      <c r="A51" s="1"/>
      <c r="B51" s="77" t="s">
        <v>861</v>
      </c>
      <c r="C51" s="78">
        <v>135.1</v>
      </c>
      <c r="D51" s="78">
        <v>152.80000000000001</v>
      </c>
      <c r="E51" s="78">
        <v>0</v>
      </c>
      <c r="F51" s="78">
        <v>17.600000000000001</v>
      </c>
      <c r="G51" s="78">
        <v>2741.5</v>
      </c>
      <c r="H51" s="78">
        <v>3509.1</v>
      </c>
      <c r="I51" s="78">
        <v>0</v>
      </c>
      <c r="J51" s="78">
        <v>185.5</v>
      </c>
      <c r="K51" s="78">
        <v>593.5</v>
      </c>
      <c r="L51" s="78">
        <v>0</v>
      </c>
      <c r="M51" s="78">
        <v>0</v>
      </c>
      <c r="N51" s="78">
        <v>0</v>
      </c>
      <c r="O51" s="78">
        <v>305.5</v>
      </c>
      <c r="P51" s="78">
        <v>6436.1</v>
      </c>
      <c r="Q51" s="78">
        <v>593.5</v>
      </c>
      <c r="R51" s="79">
        <v>7335.1</v>
      </c>
      <c r="S51" s="77" t="s">
        <v>861</v>
      </c>
      <c r="T51" s="78">
        <v>3470.1</v>
      </c>
      <c r="U51" s="78">
        <v>3661.9</v>
      </c>
      <c r="V51" s="78">
        <v>0</v>
      </c>
      <c r="W51" s="78">
        <v>203.1</v>
      </c>
      <c r="X51" s="79">
        <v>7335.1</v>
      </c>
      <c r="Y51" s="77" t="s">
        <v>861</v>
      </c>
      <c r="Z51" s="78">
        <v>187.3</v>
      </c>
      <c r="AA51" s="78">
        <v>71.400000000000006</v>
      </c>
      <c r="AB51" s="78">
        <v>0</v>
      </c>
      <c r="AC51" s="78">
        <v>203.1</v>
      </c>
      <c r="AD51" s="79">
        <v>461.8</v>
      </c>
    </row>
    <row r="52" spans="1:30" x14ac:dyDescent="0.3">
      <c r="A52" s="1"/>
      <c r="B52" s="77" t="s">
        <v>862</v>
      </c>
      <c r="C52" s="78">
        <v>102.1</v>
      </c>
      <c r="D52" s="78">
        <v>151.69999999999999</v>
      </c>
      <c r="E52" s="78">
        <v>0</v>
      </c>
      <c r="F52" s="78">
        <v>26.9</v>
      </c>
      <c r="G52" s="78">
        <v>2638.8</v>
      </c>
      <c r="H52" s="78">
        <v>3566.5</v>
      </c>
      <c r="I52" s="78">
        <v>0</v>
      </c>
      <c r="J52" s="78">
        <v>191</v>
      </c>
      <c r="K52" s="78">
        <v>595.9</v>
      </c>
      <c r="L52" s="78">
        <v>0</v>
      </c>
      <c r="M52" s="78">
        <v>0</v>
      </c>
      <c r="N52" s="78">
        <v>0</v>
      </c>
      <c r="O52" s="78">
        <v>280.7</v>
      </c>
      <c r="P52" s="78">
        <v>6396.3</v>
      </c>
      <c r="Q52" s="78">
        <v>595.9</v>
      </c>
      <c r="R52" s="79">
        <v>7272.9</v>
      </c>
      <c r="S52" s="77" t="s">
        <v>862</v>
      </c>
      <c r="T52" s="78">
        <v>3336.8</v>
      </c>
      <c r="U52" s="78">
        <v>3718.2</v>
      </c>
      <c r="V52" s="78">
        <v>0</v>
      </c>
      <c r="W52" s="78">
        <v>217.9</v>
      </c>
      <c r="X52" s="79">
        <v>7272.9</v>
      </c>
      <c r="Y52" s="77" t="s">
        <v>862</v>
      </c>
      <c r="Z52" s="78">
        <v>171.5</v>
      </c>
      <c r="AA52" s="78">
        <v>70.5</v>
      </c>
      <c r="AB52" s="78">
        <v>0</v>
      </c>
      <c r="AC52" s="78">
        <v>217.9</v>
      </c>
      <c r="AD52" s="79">
        <v>459.9</v>
      </c>
    </row>
    <row r="53" spans="1:30" x14ac:dyDescent="0.3">
      <c r="A53" s="1"/>
      <c r="B53" s="77" t="s">
        <v>863</v>
      </c>
      <c r="C53" s="78">
        <v>101.8</v>
      </c>
      <c r="D53" s="78">
        <v>153.1</v>
      </c>
      <c r="E53" s="78">
        <v>0</v>
      </c>
      <c r="F53" s="78">
        <v>24.6</v>
      </c>
      <c r="G53" s="78">
        <v>2411.6999999999998</v>
      </c>
      <c r="H53" s="78">
        <v>3511.6</v>
      </c>
      <c r="I53" s="78">
        <v>0</v>
      </c>
      <c r="J53" s="78">
        <v>194.3</v>
      </c>
      <c r="K53" s="78">
        <v>591.29999999999995</v>
      </c>
      <c r="L53" s="78">
        <v>0</v>
      </c>
      <c r="M53" s="78">
        <v>0</v>
      </c>
      <c r="N53" s="78">
        <v>0</v>
      </c>
      <c r="O53" s="78">
        <v>279.5</v>
      </c>
      <c r="P53" s="78">
        <v>6117.6</v>
      </c>
      <c r="Q53" s="78">
        <v>591.29999999999995</v>
      </c>
      <c r="R53" s="79">
        <v>6988.4</v>
      </c>
      <c r="S53" s="77" t="s">
        <v>863</v>
      </c>
      <c r="T53" s="78">
        <v>3104.8</v>
      </c>
      <c r="U53" s="78">
        <v>3664.7</v>
      </c>
      <c r="V53" s="78">
        <v>0</v>
      </c>
      <c r="W53" s="78">
        <v>218.9</v>
      </c>
      <c r="X53" s="79">
        <v>6988.4</v>
      </c>
      <c r="Y53" s="77" t="s">
        <v>863</v>
      </c>
      <c r="Z53" s="78">
        <v>166.4</v>
      </c>
      <c r="AA53" s="78">
        <v>71.8</v>
      </c>
      <c r="AB53" s="78">
        <v>0</v>
      </c>
      <c r="AC53" s="78">
        <v>218.9</v>
      </c>
      <c r="AD53" s="79">
        <v>457.1</v>
      </c>
    </row>
    <row r="54" spans="1:30" x14ac:dyDescent="0.3">
      <c r="A54" s="1"/>
      <c r="B54" s="77" t="s">
        <v>864</v>
      </c>
      <c r="C54" s="78">
        <v>102.7</v>
      </c>
      <c r="D54" s="78">
        <v>153.30000000000001</v>
      </c>
      <c r="E54" s="78">
        <v>0</v>
      </c>
      <c r="F54" s="78">
        <v>23.9</v>
      </c>
      <c r="G54" s="78">
        <v>2422.9</v>
      </c>
      <c r="H54" s="78">
        <v>3384.6</v>
      </c>
      <c r="I54" s="78">
        <v>0</v>
      </c>
      <c r="J54" s="78">
        <v>186.8</v>
      </c>
      <c r="K54" s="78">
        <v>595.4</v>
      </c>
      <c r="L54" s="78">
        <v>0</v>
      </c>
      <c r="M54" s="78">
        <v>0</v>
      </c>
      <c r="N54" s="78">
        <v>0</v>
      </c>
      <c r="O54" s="78">
        <v>279.89999999999998</v>
      </c>
      <c r="P54" s="78">
        <v>5994.3</v>
      </c>
      <c r="Q54" s="78">
        <v>595.4</v>
      </c>
      <c r="R54" s="79">
        <v>6869.6</v>
      </c>
      <c r="S54" s="77" t="s">
        <v>864</v>
      </c>
      <c r="T54" s="78">
        <v>3121</v>
      </c>
      <c r="U54" s="78">
        <v>3537.9</v>
      </c>
      <c r="V54" s="78">
        <v>0</v>
      </c>
      <c r="W54" s="78">
        <v>210.7</v>
      </c>
      <c r="X54" s="79">
        <v>6869.6</v>
      </c>
      <c r="Y54" s="77" t="s">
        <v>864</v>
      </c>
      <c r="Z54" s="78">
        <v>165.2</v>
      </c>
      <c r="AA54" s="78">
        <v>71.8</v>
      </c>
      <c r="AB54" s="78">
        <v>0</v>
      </c>
      <c r="AC54" s="78">
        <v>210.7</v>
      </c>
      <c r="AD54" s="79">
        <v>447.7</v>
      </c>
    </row>
    <row r="55" spans="1:30" x14ac:dyDescent="0.3">
      <c r="A55" s="1"/>
      <c r="B55" s="77" t="s">
        <v>57</v>
      </c>
      <c r="C55" s="78">
        <v>101</v>
      </c>
      <c r="D55" s="78">
        <v>152.5</v>
      </c>
      <c r="E55" s="78">
        <v>0</v>
      </c>
      <c r="F55" s="78">
        <v>25.5</v>
      </c>
      <c r="G55" s="78">
        <v>2263.4</v>
      </c>
      <c r="H55" s="78">
        <v>3360.6</v>
      </c>
      <c r="I55" s="78">
        <v>0</v>
      </c>
      <c r="J55" s="78">
        <v>140</v>
      </c>
      <c r="K55" s="78">
        <v>589.6</v>
      </c>
      <c r="L55" s="78">
        <v>0</v>
      </c>
      <c r="M55" s="78">
        <v>0</v>
      </c>
      <c r="N55" s="78">
        <v>0</v>
      </c>
      <c r="O55" s="78">
        <v>279</v>
      </c>
      <c r="P55" s="78">
        <v>5764</v>
      </c>
      <c r="Q55" s="78">
        <v>589.6</v>
      </c>
      <c r="R55" s="79">
        <v>6632.6</v>
      </c>
      <c r="S55" s="77" t="s">
        <v>57</v>
      </c>
      <c r="T55" s="78">
        <v>2954</v>
      </c>
      <c r="U55" s="78">
        <v>3513.1</v>
      </c>
      <c r="V55" s="78">
        <v>0</v>
      </c>
      <c r="W55" s="78">
        <v>165.5</v>
      </c>
      <c r="X55" s="79">
        <v>6632.6</v>
      </c>
      <c r="Y55" s="77" t="s">
        <v>57</v>
      </c>
      <c r="Z55" s="78">
        <v>164.3</v>
      </c>
      <c r="AA55" s="78">
        <v>71.400000000000006</v>
      </c>
      <c r="AB55" s="78">
        <v>0</v>
      </c>
      <c r="AC55" s="78">
        <v>165.5</v>
      </c>
      <c r="AD55" s="79">
        <v>401.2</v>
      </c>
    </row>
    <row r="56" spans="1:30" x14ac:dyDescent="0.3">
      <c r="A56" s="1"/>
      <c r="B56" s="80" t="s">
        <v>1020</v>
      </c>
      <c r="C56" s="81">
        <v>2987.95</v>
      </c>
      <c r="D56" s="81">
        <v>3494.7</v>
      </c>
      <c r="E56" s="81">
        <v>1.9</v>
      </c>
      <c r="F56" s="81">
        <v>1203.8499999999999</v>
      </c>
      <c r="G56" s="81">
        <v>54023.5</v>
      </c>
      <c r="H56" s="81">
        <v>80318.5</v>
      </c>
      <c r="I56" s="81">
        <v>8.5</v>
      </c>
      <c r="J56" s="81">
        <v>7036.6</v>
      </c>
      <c r="K56" s="81">
        <v>11760.6</v>
      </c>
      <c r="L56" s="81">
        <v>0</v>
      </c>
      <c r="M56" s="81">
        <v>8694.4500000000007</v>
      </c>
      <c r="N56" s="81">
        <v>0</v>
      </c>
      <c r="O56" s="81">
        <v>7688.4</v>
      </c>
      <c r="P56" s="81">
        <v>141387.1</v>
      </c>
      <c r="Q56" s="81">
        <v>20455.05</v>
      </c>
      <c r="R56" s="81">
        <v>169530.55</v>
      </c>
      <c r="S56" s="80" t="s">
        <v>1020</v>
      </c>
      <c r="T56" s="81">
        <v>68772.05</v>
      </c>
      <c r="U56" s="81">
        <v>83813.2</v>
      </c>
      <c r="V56" s="81">
        <v>8704.85</v>
      </c>
      <c r="W56" s="81">
        <v>8240.4500000000007</v>
      </c>
      <c r="X56" s="81">
        <v>169530.55</v>
      </c>
      <c r="Y56" s="80" t="s">
        <v>1020</v>
      </c>
      <c r="Z56" s="81">
        <v>4115.6000000000004</v>
      </c>
      <c r="AA56" s="81">
        <v>1542.75</v>
      </c>
      <c r="AB56" s="81">
        <v>8704.85</v>
      </c>
      <c r="AC56" s="81">
        <v>8240.4500000000007</v>
      </c>
      <c r="AD56" s="81">
        <v>22603.65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1227</v>
      </c>
      <c r="C5" s="1"/>
      <c r="D5" s="1"/>
      <c r="E5" s="1"/>
      <c r="F5" s="1"/>
      <c r="G5" s="1"/>
      <c r="H5" s="1"/>
      <c r="I5" s="1"/>
      <c r="J5" s="1"/>
      <c r="K5" s="1"/>
      <c r="L5" s="1"/>
      <c r="M5" s="1"/>
      <c r="N5" s="1"/>
      <c r="O5" s="1"/>
      <c r="P5" s="1"/>
    </row>
    <row r="6" spans="1:16" ht="27.6" x14ac:dyDescent="0.3">
      <c r="A6" s="1"/>
      <c r="B6" s="3" t="s">
        <v>146</v>
      </c>
      <c r="C6" s="3" t="s">
        <v>1228</v>
      </c>
      <c r="D6" s="3" t="s">
        <v>1229</v>
      </c>
      <c r="E6" s="3" t="s">
        <v>1230</v>
      </c>
      <c r="F6" s="3" t="s">
        <v>149</v>
      </c>
      <c r="G6" s="3" t="s">
        <v>150</v>
      </c>
      <c r="H6" s="3" t="s">
        <v>1231</v>
      </c>
      <c r="I6" s="3" t="s">
        <v>1232</v>
      </c>
      <c r="J6" s="3" t="s">
        <v>1233</v>
      </c>
      <c r="K6" s="3" t="s">
        <v>1234</v>
      </c>
      <c r="L6" s="3" t="s">
        <v>1235</v>
      </c>
      <c r="M6" s="3" t="s">
        <v>1236</v>
      </c>
      <c r="N6" s="3" t="s">
        <v>1237</v>
      </c>
      <c r="O6" s="3" t="s">
        <v>1238</v>
      </c>
      <c r="P6" s="3" t="s">
        <v>1239</v>
      </c>
    </row>
    <row r="7" spans="1:16" x14ac:dyDescent="0.3">
      <c r="A7" s="1"/>
      <c r="B7" s="6" t="s">
        <v>650</v>
      </c>
      <c r="C7" s="6" t="s">
        <v>1047</v>
      </c>
      <c r="D7" s="82" t="s">
        <v>67</v>
      </c>
      <c r="E7" s="6" t="s">
        <v>1240</v>
      </c>
      <c r="F7" s="82" t="s">
        <v>18</v>
      </c>
      <c r="G7" s="82" t="s">
        <v>19</v>
      </c>
      <c r="H7" s="82" t="s">
        <v>973</v>
      </c>
      <c r="I7" s="82" t="s">
        <v>973</v>
      </c>
      <c r="J7" s="82" t="s">
        <v>1241</v>
      </c>
      <c r="K7" s="82" t="s">
        <v>973</v>
      </c>
      <c r="L7" s="82" t="s">
        <v>973</v>
      </c>
      <c r="M7" s="82" t="s">
        <v>973</v>
      </c>
      <c r="N7" s="82" t="s">
        <v>973</v>
      </c>
      <c r="O7" s="6" t="s">
        <v>1242</v>
      </c>
      <c r="P7" s="6"/>
    </row>
    <row r="8" spans="1:16" x14ac:dyDescent="0.3">
      <c r="A8" s="1"/>
      <c r="B8" s="6" t="s">
        <v>651</v>
      </c>
      <c r="C8" s="6" t="s">
        <v>1103</v>
      </c>
      <c r="D8" s="82" t="s">
        <v>67</v>
      </c>
      <c r="E8" s="6" t="s">
        <v>1243</v>
      </c>
      <c r="F8" s="82" t="s">
        <v>1244</v>
      </c>
      <c r="G8" s="82" t="s">
        <v>19</v>
      </c>
      <c r="H8" s="82" t="s">
        <v>973</v>
      </c>
      <c r="I8" s="82" t="s">
        <v>973</v>
      </c>
      <c r="J8" s="82" t="s">
        <v>1241</v>
      </c>
      <c r="K8" s="82" t="s">
        <v>973</v>
      </c>
      <c r="L8" s="82" t="s">
        <v>973</v>
      </c>
      <c r="M8" s="82" t="s">
        <v>973</v>
      </c>
      <c r="N8" s="82" t="s">
        <v>973</v>
      </c>
      <c r="O8" s="6" t="s">
        <v>1242</v>
      </c>
      <c r="P8" s="6"/>
    </row>
    <row r="9" spans="1:16" x14ac:dyDescent="0.3">
      <c r="A9" s="1"/>
      <c r="B9" s="6" t="s">
        <v>652</v>
      </c>
      <c r="C9" s="6" t="s">
        <v>1105</v>
      </c>
      <c r="D9" s="82" t="s">
        <v>67</v>
      </c>
      <c r="E9" s="6" t="s">
        <v>1245</v>
      </c>
      <c r="F9" s="82" t="s">
        <v>18</v>
      </c>
      <c r="G9" s="82" t="s">
        <v>19</v>
      </c>
      <c r="H9" s="82" t="s">
        <v>973</v>
      </c>
      <c r="I9" s="82" t="s">
        <v>973</v>
      </c>
      <c r="J9" s="82" t="s">
        <v>1241</v>
      </c>
      <c r="K9" s="82" t="s">
        <v>973</v>
      </c>
      <c r="L9" s="82" t="s">
        <v>973</v>
      </c>
      <c r="M9" s="82" t="s">
        <v>973</v>
      </c>
      <c r="N9" s="82" t="s">
        <v>973</v>
      </c>
      <c r="O9" s="6" t="s">
        <v>1242</v>
      </c>
      <c r="P9" s="6"/>
    </row>
    <row r="10" spans="1:16" ht="26.4" x14ac:dyDescent="0.3">
      <c r="A10" s="1"/>
      <c r="B10" s="6" t="s">
        <v>653</v>
      </c>
      <c r="C10" s="6" t="s">
        <v>1050</v>
      </c>
      <c r="D10" s="82" t="s">
        <v>67</v>
      </c>
      <c r="E10" s="6" t="s">
        <v>1246</v>
      </c>
      <c r="F10" s="82" t="s">
        <v>18</v>
      </c>
      <c r="G10" s="82" t="s">
        <v>19</v>
      </c>
      <c r="H10" s="82" t="s">
        <v>973</v>
      </c>
      <c r="I10" s="82" t="s">
        <v>973</v>
      </c>
      <c r="J10" s="82" t="s">
        <v>1241</v>
      </c>
      <c r="K10" s="82" t="s">
        <v>973</v>
      </c>
      <c r="L10" s="82" t="s">
        <v>973</v>
      </c>
      <c r="M10" s="82" t="s">
        <v>973</v>
      </c>
      <c r="N10" s="82" t="s">
        <v>973</v>
      </c>
      <c r="O10" s="6" t="s">
        <v>1242</v>
      </c>
      <c r="P10" s="6"/>
    </row>
    <row r="11" spans="1:16" x14ac:dyDescent="0.3">
      <c r="A11" s="1"/>
      <c r="B11" s="6" t="s">
        <v>648</v>
      </c>
      <c r="C11" s="6" t="s">
        <v>1052</v>
      </c>
      <c r="D11" s="82" t="s">
        <v>1247</v>
      </c>
      <c r="E11" s="6" t="s">
        <v>1248</v>
      </c>
      <c r="F11" s="82" t="s">
        <v>18</v>
      </c>
      <c r="G11" s="82" t="s">
        <v>19</v>
      </c>
      <c r="H11" s="82" t="s">
        <v>973</v>
      </c>
      <c r="I11" s="82" t="s">
        <v>973</v>
      </c>
      <c r="J11" s="82" t="s">
        <v>1241</v>
      </c>
      <c r="K11" s="82" t="s">
        <v>973</v>
      </c>
      <c r="L11" s="82" t="s">
        <v>973</v>
      </c>
      <c r="M11" s="82" t="s">
        <v>973</v>
      </c>
      <c r="N11" s="82" t="s">
        <v>973</v>
      </c>
      <c r="O11" s="6" t="s">
        <v>1242</v>
      </c>
      <c r="P11" s="6"/>
    </row>
    <row r="12" spans="1:16" x14ac:dyDescent="0.3">
      <c r="A12" s="1"/>
      <c r="B12" s="6" t="s">
        <v>69</v>
      </c>
      <c r="C12" s="6" t="s">
        <v>1118</v>
      </c>
      <c r="D12" s="82" t="s">
        <v>67</v>
      </c>
      <c r="E12" s="6" t="s">
        <v>1249</v>
      </c>
      <c r="F12" s="82" t="s">
        <v>18</v>
      </c>
      <c r="G12" s="82" t="s">
        <v>19</v>
      </c>
      <c r="H12" s="82" t="s">
        <v>973</v>
      </c>
      <c r="I12" s="82" t="s">
        <v>973</v>
      </c>
      <c r="J12" s="82" t="s">
        <v>1250</v>
      </c>
      <c r="K12" s="82" t="s">
        <v>973</v>
      </c>
      <c r="L12" s="82" t="s">
        <v>973</v>
      </c>
      <c r="M12" s="82" t="s">
        <v>973</v>
      </c>
      <c r="N12" s="82" t="s">
        <v>973</v>
      </c>
      <c r="O12" s="6" t="s">
        <v>1242</v>
      </c>
      <c r="P12" s="6"/>
    </row>
    <row r="13" spans="1:16" x14ac:dyDescent="0.3">
      <c r="A13" s="1"/>
      <c r="B13" s="6" t="s">
        <v>76</v>
      </c>
      <c r="C13" s="6" t="s">
        <v>81</v>
      </c>
      <c r="D13" s="82" t="s">
        <v>67</v>
      </c>
      <c r="E13" s="6" t="s">
        <v>1251</v>
      </c>
      <c r="F13" s="82" t="s">
        <v>18</v>
      </c>
      <c r="G13" s="82" t="s">
        <v>19</v>
      </c>
      <c r="H13" s="82" t="s">
        <v>973</v>
      </c>
      <c r="I13" s="82" t="s">
        <v>973</v>
      </c>
      <c r="J13" s="82" t="s">
        <v>1250</v>
      </c>
      <c r="K13" s="82" t="s">
        <v>973</v>
      </c>
      <c r="L13" s="82" t="s">
        <v>973</v>
      </c>
      <c r="M13" s="82" t="s">
        <v>973</v>
      </c>
      <c r="N13" s="82" t="s">
        <v>973</v>
      </c>
      <c r="O13" s="6" t="s">
        <v>1242</v>
      </c>
      <c r="P13" s="6"/>
    </row>
    <row r="14" spans="1:16" x14ac:dyDescent="0.3">
      <c r="A14" s="1"/>
      <c r="B14" s="6" t="s">
        <v>76</v>
      </c>
      <c r="C14" s="6" t="s">
        <v>84</v>
      </c>
      <c r="D14" s="82" t="s">
        <v>67</v>
      </c>
      <c r="E14" s="6" t="s">
        <v>1252</v>
      </c>
      <c r="F14" s="82" t="s">
        <v>18</v>
      </c>
      <c r="G14" s="82" t="s">
        <v>1253</v>
      </c>
      <c r="H14" s="82" t="s">
        <v>973</v>
      </c>
      <c r="I14" s="82" t="s">
        <v>973</v>
      </c>
      <c r="J14" s="82" t="s">
        <v>1250</v>
      </c>
      <c r="K14" s="82" t="s">
        <v>973</v>
      </c>
      <c r="L14" s="82" t="s">
        <v>973</v>
      </c>
      <c r="M14" s="82" t="s">
        <v>973</v>
      </c>
      <c r="N14" s="82" t="s">
        <v>973</v>
      </c>
      <c r="O14" s="6" t="s">
        <v>1242</v>
      </c>
      <c r="P14" s="6"/>
    </row>
    <row r="15" spans="1:16" x14ac:dyDescent="0.3">
      <c r="A15" s="1"/>
      <c r="B15" s="6" t="s">
        <v>76</v>
      </c>
      <c r="C15" s="6" t="s">
        <v>84</v>
      </c>
      <c r="D15" s="82" t="s">
        <v>67</v>
      </c>
      <c r="E15" s="6" t="s">
        <v>1252</v>
      </c>
      <c r="F15" s="82" t="s">
        <v>1253</v>
      </c>
      <c r="G15" s="82" t="s">
        <v>1254</v>
      </c>
      <c r="H15" s="82" t="s">
        <v>973</v>
      </c>
      <c r="I15" s="82" t="s">
        <v>973</v>
      </c>
      <c r="J15" s="82" t="s">
        <v>1255</v>
      </c>
      <c r="K15" s="82" t="s">
        <v>973</v>
      </c>
      <c r="L15" s="82" t="s">
        <v>973</v>
      </c>
      <c r="M15" s="82" t="s">
        <v>973</v>
      </c>
      <c r="N15" s="82" t="s">
        <v>973</v>
      </c>
      <c r="O15" s="6" t="s">
        <v>1242</v>
      </c>
      <c r="P15" s="6"/>
    </row>
    <row r="16" spans="1:16" x14ac:dyDescent="0.3">
      <c r="A16" s="1"/>
      <c r="B16" s="6" t="s">
        <v>76</v>
      </c>
      <c r="C16" s="6" t="s">
        <v>84</v>
      </c>
      <c r="D16" s="82" t="s">
        <v>67</v>
      </c>
      <c r="E16" s="6" t="s">
        <v>1252</v>
      </c>
      <c r="F16" s="82" t="s">
        <v>1254</v>
      </c>
      <c r="G16" s="82" t="s">
        <v>1256</v>
      </c>
      <c r="H16" s="82" t="s">
        <v>973</v>
      </c>
      <c r="I16" s="82" t="s">
        <v>973</v>
      </c>
      <c r="J16" s="82" t="s">
        <v>1250</v>
      </c>
      <c r="K16" s="82" t="s">
        <v>973</v>
      </c>
      <c r="L16" s="82" t="s">
        <v>973</v>
      </c>
      <c r="M16" s="82" t="s">
        <v>973</v>
      </c>
      <c r="N16" s="82" t="s">
        <v>973</v>
      </c>
      <c r="O16" s="6" t="s">
        <v>1242</v>
      </c>
      <c r="P16" s="6"/>
    </row>
    <row r="17" spans="1:16" x14ac:dyDescent="0.3">
      <c r="A17" s="1"/>
      <c r="B17" s="6" t="s">
        <v>76</v>
      </c>
      <c r="C17" s="6" t="s">
        <v>84</v>
      </c>
      <c r="D17" s="82" t="s">
        <v>67</v>
      </c>
      <c r="E17" s="6" t="s">
        <v>1252</v>
      </c>
      <c r="F17" s="82" t="s">
        <v>1256</v>
      </c>
      <c r="G17" s="82" t="s">
        <v>19</v>
      </c>
      <c r="H17" s="82" t="s">
        <v>973</v>
      </c>
      <c r="I17" s="82" t="s">
        <v>973</v>
      </c>
      <c r="J17" s="82" t="s">
        <v>1255</v>
      </c>
      <c r="K17" s="82" t="s">
        <v>973</v>
      </c>
      <c r="L17" s="82" t="s">
        <v>973</v>
      </c>
      <c r="M17" s="82" t="s">
        <v>973</v>
      </c>
      <c r="N17" s="82" t="s">
        <v>973</v>
      </c>
      <c r="O17" s="6" t="s">
        <v>1242</v>
      </c>
      <c r="P17" s="6"/>
    </row>
    <row r="18" spans="1:16" x14ac:dyDescent="0.3">
      <c r="A18" s="1"/>
      <c r="B18" s="6" t="s">
        <v>85</v>
      </c>
      <c r="C18" s="6" t="s">
        <v>86</v>
      </c>
      <c r="D18" s="82" t="s">
        <v>67</v>
      </c>
      <c r="E18" s="6" t="s">
        <v>1257</v>
      </c>
      <c r="F18" s="82" t="s">
        <v>18</v>
      </c>
      <c r="G18" s="82" t="s">
        <v>1258</v>
      </c>
      <c r="H18" s="82" t="s">
        <v>973</v>
      </c>
      <c r="I18" s="82" t="s">
        <v>973</v>
      </c>
      <c r="J18" s="82" t="s">
        <v>1250</v>
      </c>
      <c r="K18" s="82" t="s">
        <v>973</v>
      </c>
      <c r="L18" s="82" t="s">
        <v>973</v>
      </c>
      <c r="M18" s="82" t="s">
        <v>973</v>
      </c>
      <c r="N18" s="82" t="s">
        <v>973</v>
      </c>
      <c r="O18" s="6" t="s">
        <v>1242</v>
      </c>
      <c r="P18" s="6"/>
    </row>
    <row r="19" spans="1:16" x14ac:dyDescent="0.3">
      <c r="A19" s="1"/>
      <c r="B19" s="6" t="s">
        <v>85</v>
      </c>
      <c r="C19" s="6" t="s">
        <v>86</v>
      </c>
      <c r="D19" s="82" t="s">
        <v>67</v>
      </c>
      <c r="E19" s="6" t="s">
        <v>1257</v>
      </c>
      <c r="F19" s="82" t="s">
        <v>1258</v>
      </c>
      <c r="G19" s="82" t="s">
        <v>1259</v>
      </c>
      <c r="H19" s="82" t="s">
        <v>973</v>
      </c>
      <c r="I19" s="82" t="s">
        <v>973</v>
      </c>
      <c r="J19" s="82" t="s">
        <v>1260</v>
      </c>
      <c r="K19" s="82" t="s">
        <v>973</v>
      </c>
      <c r="L19" s="82" t="s">
        <v>973</v>
      </c>
      <c r="M19" s="82" t="s">
        <v>973</v>
      </c>
      <c r="N19" s="82" t="s">
        <v>973</v>
      </c>
      <c r="O19" s="6" t="s">
        <v>1261</v>
      </c>
      <c r="P19" s="6"/>
    </row>
    <row r="20" spans="1:16" x14ac:dyDescent="0.3">
      <c r="A20" s="1"/>
      <c r="B20" s="6" t="s">
        <v>85</v>
      </c>
      <c r="C20" s="6" t="s">
        <v>86</v>
      </c>
      <c r="D20" s="82" t="s">
        <v>67</v>
      </c>
      <c r="E20" s="6" t="s">
        <v>1257</v>
      </c>
      <c r="F20" s="82" t="s">
        <v>1259</v>
      </c>
      <c r="G20" s="82" t="s">
        <v>1262</v>
      </c>
      <c r="H20" s="82" t="s">
        <v>973</v>
      </c>
      <c r="I20" s="82" t="s">
        <v>973</v>
      </c>
      <c r="J20" s="82" t="s">
        <v>1255</v>
      </c>
      <c r="K20" s="82" t="s">
        <v>973</v>
      </c>
      <c r="L20" s="82" t="s">
        <v>973</v>
      </c>
      <c r="M20" s="82" t="s">
        <v>973</v>
      </c>
      <c r="N20" s="82" t="s">
        <v>973</v>
      </c>
      <c r="O20" s="6" t="s">
        <v>1242</v>
      </c>
      <c r="P20" s="6"/>
    </row>
    <row r="21" spans="1:16" x14ac:dyDescent="0.3">
      <c r="A21" s="1"/>
      <c r="B21" s="6" t="s">
        <v>85</v>
      </c>
      <c r="C21" s="6" t="s">
        <v>86</v>
      </c>
      <c r="D21" s="82" t="s">
        <v>67</v>
      </c>
      <c r="E21" s="6" t="s">
        <v>1257</v>
      </c>
      <c r="F21" s="82" t="s">
        <v>1262</v>
      </c>
      <c r="G21" s="82" t="s">
        <v>1263</v>
      </c>
      <c r="H21" s="82" t="s">
        <v>973</v>
      </c>
      <c r="I21" s="82" t="s">
        <v>973</v>
      </c>
      <c r="J21" s="82" t="s">
        <v>1250</v>
      </c>
      <c r="K21" s="82" t="s">
        <v>973</v>
      </c>
      <c r="L21" s="82" t="s">
        <v>973</v>
      </c>
      <c r="M21" s="82" t="s">
        <v>973</v>
      </c>
      <c r="N21" s="82" t="s">
        <v>973</v>
      </c>
      <c r="O21" s="6" t="s">
        <v>1242</v>
      </c>
      <c r="P21" s="6"/>
    </row>
    <row r="22" spans="1:16" x14ac:dyDescent="0.3">
      <c r="A22" s="1"/>
      <c r="B22" s="6" t="s">
        <v>85</v>
      </c>
      <c r="C22" s="6" t="s">
        <v>86</v>
      </c>
      <c r="D22" s="82" t="s">
        <v>67</v>
      </c>
      <c r="E22" s="6" t="s">
        <v>1257</v>
      </c>
      <c r="F22" s="82" t="s">
        <v>1263</v>
      </c>
      <c r="G22" s="82" t="s">
        <v>1264</v>
      </c>
      <c r="H22" s="82" t="s">
        <v>973</v>
      </c>
      <c r="I22" s="82" t="s">
        <v>973</v>
      </c>
      <c r="J22" s="82" t="s">
        <v>1260</v>
      </c>
      <c r="K22" s="82" t="s">
        <v>973</v>
      </c>
      <c r="L22" s="82" t="s">
        <v>973</v>
      </c>
      <c r="M22" s="82" t="s">
        <v>973</v>
      </c>
      <c r="N22" s="82" t="s">
        <v>973</v>
      </c>
      <c r="O22" s="6" t="s">
        <v>1261</v>
      </c>
      <c r="P22" s="6" t="s">
        <v>1265</v>
      </c>
    </row>
    <row r="23" spans="1:16" x14ac:dyDescent="0.3">
      <c r="A23" s="1"/>
      <c r="B23" s="6" t="s">
        <v>85</v>
      </c>
      <c r="C23" s="6" t="s">
        <v>86</v>
      </c>
      <c r="D23" s="82" t="s">
        <v>67</v>
      </c>
      <c r="E23" s="6" t="s">
        <v>1257</v>
      </c>
      <c r="F23" s="82" t="s">
        <v>1264</v>
      </c>
      <c r="G23" s="82" t="s">
        <v>19</v>
      </c>
      <c r="H23" s="82" t="s">
        <v>973</v>
      </c>
      <c r="I23" s="82" t="s">
        <v>973</v>
      </c>
      <c r="J23" s="82" t="s">
        <v>1250</v>
      </c>
      <c r="K23" s="82" t="s">
        <v>973</v>
      </c>
      <c r="L23" s="82" t="s">
        <v>973</v>
      </c>
      <c r="M23" s="82" t="s">
        <v>973</v>
      </c>
      <c r="N23" s="82" t="s">
        <v>973</v>
      </c>
      <c r="O23" s="6" t="s">
        <v>1242</v>
      </c>
      <c r="P23" s="6"/>
    </row>
    <row r="24" spans="1:16" ht="26.4" x14ac:dyDescent="0.3">
      <c r="A24" s="1"/>
      <c r="B24" s="6" t="s">
        <v>649</v>
      </c>
      <c r="C24" s="6" t="s">
        <v>1147</v>
      </c>
      <c r="D24" s="82" t="s">
        <v>1148</v>
      </c>
      <c r="E24" s="6" t="s">
        <v>1266</v>
      </c>
      <c r="F24" s="82" t="s">
        <v>18</v>
      </c>
      <c r="G24" s="82" t="s">
        <v>19</v>
      </c>
      <c r="H24" s="82" t="s">
        <v>973</v>
      </c>
      <c r="I24" s="82" t="s">
        <v>973</v>
      </c>
      <c r="J24" s="82" t="s">
        <v>1241</v>
      </c>
      <c r="K24" s="82" t="s">
        <v>973</v>
      </c>
      <c r="L24" s="82" t="s">
        <v>973</v>
      </c>
      <c r="M24" s="82" t="s">
        <v>973</v>
      </c>
      <c r="N24" s="82" t="s">
        <v>973</v>
      </c>
      <c r="O24" s="6" t="s">
        <v>1242</v>
      </c>
      <c r="P24" s="6"/>
    </row>
    <row r="25" spans="1:16" ht="26.4" x14ac:dyDescent="0.3">
      <c r="A25" s="1"/>
      <c r="B25" s="6" t="s">
        <v>649</v>
      </c>
      <c r="C25" s="6" t="s">
        <v>1147</v>
      </c>
      <c r="D25" s="82" t="s">
        <v>1149</v>
      </c>
      <c r="E25" s="6" t="s">
        <v>1267</v>
      </c>
      <c r="F25" s="82" t="s">
        <v>18</v>
      </c>
      <c r="G25" s="82" t="s">
        <v>19</v>
      </c>
      <c r="H25" s="82" t="s">
        <v>973</v>
      </c>
      <c r="I25" s="82" t="s">
        <v>973</v>
      </c>
      <c r="J25" s="82" t="s">
        <v>1241</v>
      </c>
      <c r="K25" s="82" t="s">
        <v>973</v>
      </c>
      <c r="L25" s="82" t="s">
        <v>973</v>
      </c>
      <c r="M25" s="82" t="s">
        <v>973</v>
      </c>
      <c r="N25" s="82" t="s">
        <v>973</v>
      </c>
      <c r="O25" s="6" t="s">
        <v>1242</v>
      </c>
      <c r="P25" s="6"/>
    </row>
    <row r="26" spans="1:16" ht="66" x14ac:dyDescent="0.3">
      <c r="A26" s="1"/>
      <c r="B26" s="6" t="s">
        <v>88</v>
      </c>
      <c r="C26" s="6" t="s">
        <v>92</v>
      </c>
      <c r="D26" s="82" t="s">
        <v>67</v>
      </c>
      <c r="E26" s="6" t="s">
        <v>1268</v>
      </c>
      <c r="F26" s="82" t="s">
        <v>18</v>
      </c>
      <c r="G26" s="82" t="s">
        <v>19</v>
      </c>
      <c r="H26" s="82" t="s">
        <v>973</v>
      </c>
      <c r="I26" s="82" t="s">
        <v>973</v>
      </c>
      <c r="J26" s="82" t="s">
        <v>1250</v>
      </c>
      <c r="K26" s="82" t="s">
        <v>973</v>
      </c>
      <c r="L26" s="82" t="s">
        <v>973</v>
      </c>
      <c r="M26" s="82" t="s">
        <v>973</v>
      </c>
      <c r="N26" s="82" t="s">
        <v>973</v>
      </c>
      <c r="O26" s="6" t="s">
        <v>1242</v>
      </c>
      <c r="P26" s="6" t="s">
        <v>1269</v>
      </c>
    </row>
    <row r="27" spans="1:16" x14ac:dyDescent="0.3">
      <c r="A27" s="1"/>
      <c r="B27" s="6" t="s">
        <v>88</v>
      </c>
      <c r="C27" s="6" t="s">
        <v>95</v>
      </c>
      <c r="D27" s="82" t="s">
        <v>67</v>
      </c>
      <c r="E27" s="6" t="s">
        <v>1270</v>
      </c>
      <c r="F27" s="82" t="s">
        <v>18</v>
      </c>
      <c r="G27" s="82" t="s">
        <v>19</v>
      </c>
      <c r="H27" s="82" t="s">
        <v>973</v>
      </c>
      <c r="I27" s="82" t="s">
        <v>973</v>
      </c>
      <c r="J27" s="82" t="s">
        <v>1250</v>
      </c>
      <c r="K27" s="82" t="s">
        <v>973</v>
      </c>
      <c r="L27" s="82" t="s">
        <v>973</v>
      </c>
      <c r="M27" s="82" t="s">
        <v>973</v>
      </c>
      <c r="N27" s="82" t="s">
        <v>973</v>
      </c>
      <c r="O27" s="6" t="s">
        <v>1242</v>
      </c>
      <c r="P27" s="6"/>
    </row>
    <row r="28" spans="1:16" x14ac:dyDescent="0.3">
      <c r="A28" s="1"/>
      <c r="B28" s="6" t="s">
        <v>115</v>
      </c>
      <c r="C28" s="6" t="s">
        <v>120</v>
      </c>
      <c r="D28" s="82" t="s">
        <v>67</v>
      </c>
      <c r="E28" s="6" t="s">
        <v>1271</v>
      </c>
      <c r="F28" s="82" t="s">
        <v>18</v>
      </c>
      <c r="G28" s="82" t="s">
        <v>19</v>
      </c>
      <c r="H28" s="82" t="s">
        <v>973</v>
      </c>
      <c r="I28" s="82" t="s">
        <v>973</v>
      </c>
      <c r="J28" s="82" t="s">
        <v>1250</v>
      </c>
      <c r="K28" s="82" t="s">
        <v>973</v>
      </c>
      <c r="L28" s="82" t="s">
        <v>973</v>
      </c>
      <c r="M28" s="82" t="s">
        <v>973</v>
      </c>
      <c r="N28" s="82" t="s">
        <v>973</v>
      </c>
      <c r="O28" s="6" t="s">
        <v>1242</v>
      </c>
      <c r="P28" s="6"/>
    </row>
    <row r="29" spans="1:16" x14ac:dyDescent="0.3">
      <c r="A29" s="1"/>
      <c r="B29" s="6" t="s">
        <v>633</v>
      </c>
      <c r="C29" s="6" t="s">
        <v>1063</v>
      </c>
      <c r="D29" s="82" t="s">
        <v>67</v>
      </c>
      <c r="E29" s="6" t="s">
        <v>1272</v>
      </c>
      <c r="F29" s="82" t="s">
        <v>18</v>
      </c>
      <c r="G29" s="82" t="s">
        <v>19</v>
      </c>
      <c r="H29" s="82" t="s">
        <v>1273</v>
      </c>
      <c r="I29" s="82" t="s">
        <v>973</v>
      </c>
      <c r="J29" s="82" t="s">
        <v>1250</v>
      </c>
      <c r="K29" s="82" t="s">
        <v>973</v>
      </c>
      <c r="L29" s="82" t="s">
        <v>973</v>
      </c>
      <c r="M29" s="82" t="s">
        <v>973</v>
      </c>
      <c r="N29" s="82" t="s">
        <v>973</v>
      </c>
      <c r="O29" s="6" t="s">
        <v>1242</v>
      </c>
      <c r="P29" s="6"/>
    </row>
    <row r="30" spans="1:16" x14ac:dyDescent="0.3">
      <c r="A30" s="1"/>
      <c r="B30" s="6" t="s">
        <v>633</v>
      </c>
      <c r="C30" s="6" t="s">
        <v>1175</v>
      </c>
      <c r="D30" s="82" t="s">
        <v>67</v>
      </c>
      <c r="E30" s="6" t="s">
        <v>1274</v>
      </c>
      <c r="F30" s="82" t="s">
        <v>18</v>
      </c>
      <c r="G30" s="82" t="s">
        <v>19</v>
      </c>
      <c r="H30" s="82" t="s">
        <v>973</v>
      </c>
      <c r="I30" s="82" t="s">
        <v>973</v>
      </c>
      <c r="J30" s="82" t="s">
        <v>1250</v>
      </c>
      <c r="K30" s="82" t="s">
        <v>973</v>
      </c>
      <c r="L30" s="82" t="s">
        <v>973</v>
      </c>
      <c r="M30" s="82" t="s">
        <v>973</v>
      </c>
      <c r="N30" s="82" t="s">
        <v>973</v>
      </c>
      <c r="O30" s="6" t="s">
        <v>1242</v>
      </c>
      <c r="P30" s="6"/>
    </row>
    <row r="31" spans="1:16" x14ac:dyDescent="0.3">
      <c r="A31" s="1"/>
      <c r="B31" s="6" t="s">
        <v>633</v>
      </c>
      <c r="C31" s="6" t="s">
        <v>1176</v>
      </c>
      <c r="D31" s="82" t="s">
        <v>67</v>
      </c>
      <c r="E31" s="6" t="s">
        <v>1275</v>
      </c>
      <c r="F31" s="82" t="s">
        <v>18</v>
      </c>
      <c r="G31" s="82" t="s">
        <v>19</v>
      </c>
      <c r="H31" s="82" t="s">
        <v>973</v>
      </c>
      <c r="I31" s="82" t="s">
        <v>973</v>
      </c>
      <c r="J31" s="82" t="s">
        <v>1250</v>
      </c>
      <c r="K31" s="82" t="s">
        <v>973</v>
      </c>
      <c r="L31" s="82" t="s">
        <v>973</v>
      </c>
      <c r="M31" s="82" t="s">
        <v>973</v>
      </c>
      <c r="N31" s="82" t="s">
        <v>973</v>
      </c>
      <c r="O31" s="6" t="s">
        <v>1242</v>
      </c>
      <c r="P31" s="6"/>
    </row>
    <row r="32" spans="1:16" x14ac:dyDescent="0.3">
      <c r="A32" s="1"/>
      <c r="B32" s="6" t="s">
        <v>633</v>
      </c>
      <c r="C32" s="6" t="s">
        <v>1177</v>
      </c>
      <c r="D32" s="82" t="s">
        <v>67</v>
      </c>
      <c r="E32" s="6" t="s">
        <v>1276</v>
      </c>
      <c r="F32" s="82" t="s">
        <v>18</v>
      </c>
      <c r="G32" s="82" t="s">
        <v>19</v>
      </c>
      <c r="H32" s="82" t="s">
        <v>973</v>
      </c>
      <c r="I32" s="82" t="s">
        <v>973</v>
      </c>
      <c r="J32" s="82" t="s">
        <v>1250</v>
      </c>
      <c r="K32" s="82" t="s">
        <v>973</v>
      </c>
      <c r="L32" s="82" t="s">
        <v>973</v>
      </c>
      <c r="M32" s="82" t="s">
        <v>973</v>
      </c>
      <c r="N32" s="82" t="s">
        <v>973</v>
      </c>
      <c r="O32" s="6" t="s">
        <v>1242</v>
      </c>
      <c r="P32" s="6"/>
    </row>
    <row r="33" spans="1:16" x14ac:dyDescent="0.3">
      <c r="A33" s="1"/>
      <c r="B33" s="6" t="s">
        <v>134</v>
      </c>
      <c r="C33" s="6" t="s">
        <v>1189</v>
      </c>
      <c r="D33" s="82" t="s">
        <v>67</v>
      </c>
      <c r="E33" s="6" t="s">
        <v>1277</v>
      </c>
      <c r="F33" s="82" t="s">
        <v>18</v>
      </c>
      <c r="G33" s="82" t="s">
        <v>1278</v>
      </c>
      <c r="H33" s="82" t="s">
        <v>973</v>
      </c>
      <c r="I33" s="82" t="s">
        <v>973</v>
      </c>
      <c r="J33" s="82" t="s">
        <v>1255</v>
      </c>
      <c r="K33" s="82" t="s">
        <v>973</v>
      </c>
      <c r="L33" s="82" t="s">
        <v>973</v>
      </c>
      <c r="M33" s="82" t="s">
        <v>973</v>
      </c>
      <c r="N33" s="82" t="s">
        <v>973</v>
      </c>
      <c r="O33" s="6" t="s">
        <v>1242</v>
      </c>
      <c r="P33" s="6"/>
    </row>
    <row r="34" spans="1:16" x14ac:dyDescent="0.3">
      <c r="A34" s="1"/>
      <c r="B34" s="6" t="s">
        <v>134</v>
      </c>
      <c r="C34" s="6" t="s">
        <v>1189</v>
      </c>
      <c r="D34" s="82" t="s">
        <v>67</v>
      </c>
      <c r="E34" s="6" t="s">
        <v>1277</v>
      </c>
      <c r="F34" s="82" t="s">
        <v>1278</v>
      </c>
      <c r="G34" s="82" t="s">
        <v>1279</v>
      </c>
      <c r="H34" s="82" t="s">
        <v>973</v>
      </c>
      <c r="I34" s="82" t="s">
        <v>973</v>
      </c>
      <c r="J34" s="82" t="s">
        <v>1250</v>
      </c>
      <c r="K34" s="82" t="s">
        <v>973</v>
      </c>
      <c r="L34" s="82" t="s">
        <v>973</v>
      </c>
      <c r="M34" s="82" t="s">
        <v>973</v>
      </c>
      <c r="N34" s="82" t="s">
        <v>973</v>
      </c>
      <c r="O34" s="6" t="s">
        <v>1242</v>
      </c>
      <c r="P34" s="6"/>
    </row>
    <row r="35" spans="1:16" x14ac:dyDescent="0.3">
      <c r="A35" s="1"/>
      <c r="B35" s="6" t="s">
        <v>134</v>
      </c>
      <c r="C35" s="6" t="s">
        <v>1189</v>
      </c>
      <c r="D35" s="82" t="s">
        <v>67</v>
      </c>
      <c r="E35" s="6" t="s">
        <v>1277</v>
      </c>
      <c r="F35" s="82" t="s">
        <v>1279</v>
      </c>
      <c r="G35" s="82" t="s">
        <v>1280</v>
      </c>
      <c r="H35" s="82" t="s">
        <v>973</v>
      </c>
      <c r="I35" s="82" t="s">
        <v>973</v>
      </c>
      <c r="J35" s="82" t="s">
        <v>1255</v>
      </c>
      <c r="K35" s="82" t="s">
        <v>973</v>
      </c>
      <c r="L35" s="82" t="s">
        <v>973</v>
      </c>
      <c r="M35" s="82" t="s">
        <v>973</v>
      </c>
      <c r="N35" s="82" t="s">
        <v>973</v>
      </c>
      <c r="O35" s="6" t="s">
        <v>1242</v>
      </c>
      <c r="P35" s="6"/>
    </row>
    <row r="36" spans="1:16" x14ac:dyDescent="0.3">
      <c r="A36" s="1"/>
      <c r="B36" s="6" t="s">
        <v>134</v>
      </c>
      <c r="C36" s="6" t="s">
        <v>1189</v>
      </c>
      <c r="D36" s="82" t="s">
        <v>67</v>
      </c>
      <c r="E36" s="6" t="s">
        <v>1277</v>
      </c>
      <c r="F36" s="82" t="s">
        <v>1280</v>
      </c>
      <c r="G36" s="82" t="s">
        <v>1281</v>
      </c>
      <c r="H36" s="82" t="s">
        <v>973</v>
      </c>
      <c r="I36" s="82" t="s">
        <v>973</v>
      </c>
      <c r="J36" s="82" t="s">
        <v>1250</v>
      </c>
      <c r="K36" s="82" t="s">
        <v>973</v>
      </c>
      <c r="L36" s="82" t="s">
        <v>973</v>
      </c>
      <c r="M36" s="82" t="s">
        <v>973</v>
      </c>
      <c r="N36" s="82" t="s">
        <v>973</v>
      </c>
      <c r="O36" s="6" t="s">
        <v>1242</v>
      </c>
      <c r="P36" s="6"/>
    </row>
    <row r="37" spans="1:16" x14ac:dyDescent="0.3">
      <c r="A37" s="1"/>
      <c r="B37" s="6" t="s">
        <v>134</v>
      </c>
      <c r="C37" s="6" t="s">
        <v>1189</v>
      </c>
      <c r="D37" s="82" t="s">
        <v>67</v>
      </c>
      <c r="E37" s="6" t="s">
        <v>1277</v>
      </c>
      <c r="F37" s="82" t="s">
        <v>1281</v>
      </c>
      <c r="G37" s="82" t="s">
        <v>1254</v>
      </c>
      <c r="H37" s="82" t="s">
        <v>973</v>
      </c>
      <c r="I37" s="82" t="s">
        <v>973</v>
      </c>
      <c r="J37" s="82" t="s">
        <v>1255</v>
      </c>
      <c r="K37" s="82" t="s">
        <v>973</v>
      </c>
      <c r="L37" s="82" t="s">
        <v>973</v>
      </c>
      <c r="M37" s="82" t="s">
        <v>973</v>
      </c>
      <c r="N37" s="82" t="s">
        <v>973</v>
      </c>
      <c r="O37" s="6" t="s">
        <v>1242</v>
      </c>
      <c r="P37" s="6"/>
    </row>
    <row r="38" spans="1:16" x14ac:dyDescent="0.3">
      <c r="A38" s="1"/>
      <c r="B38" s="6" t="s">
        <v>134</v>
      </c>
      <c r="C38" s="6" t="s">
        <v>1189</v>
      </c>
      <c r="D38" s="82" t="s">
        <v>67</v>
      </c>
      <c r="E38" s="6" t="s">
        <v>1277</v>
      </c>
      <c r="F38" s="82" t="s">
        <v>1254</v>
      </c>
      <c r="G38" s="82" t="s">
        <v>1282</v>
      </c>
      <c r="H38" s="82" t="s">
        <v>973</v>
      </c>
      <c r="I38" s="82" t="s">
        <v>973</v>
      </c>
      <c r="J38" s="82" t="s">
        <v>1250</v>
      </c>
      <c r="K38" s="82" t="s">
        <v>973</v>
      </c>
      <c r="L38" s="82" t="s">
        <v>973</v>
      </c>
      <c r="M38" s="82" t="s">
        <v>973</v>
      </c>
      <c r="N38" s="82" t="s">
        <v>973</v>
      </c>
      <c r="O38" s="6" t="s">
        <v>1242</v>
      </c>
      <c r="P38" s="6"/>
    </row>
    <row r="39" spans="1:16" x14ac:dyDescent="0.3">
      <c r="A39" s="1"/>
      <c r="B39" s="6" t="s">
        <v>134</v>
      </c>
      <c r="C39" s="6" t="s">
        <v>1189</v>
      </c>
      <c r="D39" s="82" t="s">
        <v>67</v>
      </c>
      <c r="E39" s="6" t="s">
        <v>1277</v>
      </c>
      <c r="F39" s="82" t="s">
        <v>1282</v>
      </c>
      <c r="G39" s="82" t="s">
        <v>19</v>
      </c>
      <c r="H39" s="82" t="s">
        <v>973</v>
      </c>
      <c r="I39" s="82" t="s">
        <v>973</v>
      </c>
      <c r="J39" s="82" t="s">
        <v>1255</v>
      </c>
      <c r="K39" s="82" t="s">
        <v>973</v>
      </c>
      <c r="L39" s="82" t="s">
        <v>973</v>
      </c>
      <c r="M39" s="82" t="s">
        <v>973</v>
      </c>
      <c r="N39" s="82" t="s">
        <v>973</v>
      </c>
      <c r="O39" s="6" t="s">
        <v>1242</v>
      </c>
      <c r="P39" s="6"/>
    </row>
    <row r="40" spans="1:16" x14ac:dyDescent="0.3">
      <c r="A40" s="1"/>
      <c r="B40" s="6" t="s">
        <v>38</v>
      </c>
      <c r="C40" s="6" t="s">
        <v>1190</v>
      </c>
      <c r="D40" s="82" t="s">
        <v>41</v>
      </c>
      <c r="E40" s="6" t="s">
        <v>1283</v>
      </c>
      <c r="F40" s="82" t="s">
        <v>1284</v>
      </c>
      <c r="G40" s="82" t="s">
        <v>1285</v>
      </c>
      <c r="H40" s="82" t="s">
        <v>1286</v>
      </c>
      <c r="I40" s="82" t="s">
        <v>973</v>
      </c>
      <c r="J40" s="82" t="s">
        <v>1255</v>
      </c>
      <c r="K40" s="82" t="s">
        <v>973</v>
      </c>
      <c r="L40" s="82" t="s">
        <v>973</v>
      </c>
      <c r="M40" s="82" t="s">
        <v>973</v>
      </c>
      <c r="N40" s="82" t="s">
        <v>973</v>
      </c>
      <c r="O40" s="6" t="s">
        <v>1242</v>
      </c>
      <c r="P40" s="6"/>
    </row>
    <row r="41" spans="1:16" x14ac:dyDescent="0.3">
      <c r="A41" s="1"/>
      <c r="B41" s="6" t="s">
        <v>38</v>
      </c>
      <c r="C41" s="6" t="s">
        <v>1190</v>
      </c>
      <c r="D41" s="82" t="s">
        <v>1143</v>
      </c>
      <c r="E41" s="6" t="s">
        <v>1287</v>
      </c>
      <c r="F41" s="82" t="s">
        <v>1288</v>
      </c>
      <c r="G41" s="82" t="s">
        <v>1289</v>
      </c>
      <c r="H41" s="82" t="s">
        <v>1290</v>
      </c>
      <c r="I41" s="82" t="s">
        <v>973</v>
      </c>
      <c r="J41" s="82" t="s">
        <v>1255</v>
      </c>
      <c r="K41" s="82" t="s">
        <v>973</v>
      </c>
      <c r="L41" s="82" t="s">
        <v>973</v>
      </c>
      <c r="M41" s="82" t="s">
        <v>973</v>
      </c>
      <c r="N41" s="82" t="s">
        <v>973</v>
      </c>
      <c r="O41" s="6" t="s">
        <v>1242</v>
      </c>
      <c r="P4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1291</v>
      </c>
      <c r="C5" s="1"/>
      <c r="D5" s="1"/>
      <c r="E5" s="1"/>
      <c r="F5" s="1"/>
      <c r="G5" s="1"/>
      <c r="H5" s="1"/>
      <c r="I5" s="1"/>
      <c r="J5" s="1"/>
      <c r="K5" s="1"/>
      <c r="L5" s="1"/>
      <c r="M5" s="1"/>
      <c r="N5" s="1"/>
    </row>
    <row r="6" spans="1:14" ht="19.95" customHeight="1" x14ac:dyDescent="0.3">
      <c r="A6" s="1"/>
      <c r="B6" s="7" t="s">
        <v>146</v>
      </c>
      <c r="C6" s="7" t="s">
        <v>147</v>
      </c>
      <c r="D6" s="7" t="s">
        <v>148</v>
      </c>
      <c r="E6" s="7" t="s">
        <v>149</v>
      </c>
      <c r="F6" s="7" t="s">
        <v>150</v>
      </c>
      <c r="G6" s="7" t="s">
        <v>151</v>
      </c>
      <c r="H6" s="7" t="s">
        <v>152</v>
      </c>
      <c r="I6" s="7" t="s">
        <v>153</v>
      </c>
      <c r="J6" s="7" t="s">
        <v>154</v>
      </c>
      <c r="K6" s="7" t="s">
        <v>155</v>
      </c>
      <c r="L6" s="7" t="s">
        <v>156</v>
      </c>
      <c r="M6" s="7" t="s">
        <v>157</v>
      </c>
      <c r="N6" s="7" t="s">
        <v>158</v>
      </c>
    </row>
    <row r="7" spans="1:14" x14ac:dyDescent="0.3">
      <c r="A7" s="1"/>
      <c r="B7" s="5" t="s">
        <v>210</v>
      </c>
      <c r="C7" s="5" t="s">
        <v>693</v>
      </c>
      <c r="D7" s="5" t="s">
        <v>102</v>
      </c>
      <c r="E7" s="4" t="s">
        <v>162</v>
      </c>
      <c r="F7" s="4" t="s">
        <v>163</v>
      </c>
      <c r="G7" s="6" t="s">
        <v>1292</v>
      </c>
      <c r="H7" s="8">
        <v>6.6</v>
      </c>
      <c r="I7" s="5" t="s">
        <v>165</v>
      </c>
      <c r="J7" s="5" t="s">
        <v>176</v>
      </c>
      <c r="K7" s="5" t="s">
        <v>167</v>
      </c>
      <c r="L7" s="5" t="s">
        <v>195</v>
      </c>
      <c r="M7" s="8">
        <v>17493</v>
      </c>
      <c r="N7" s="5" t="s">
        <v>213</v>
      </c>
    </row>
    <row r="8" spans="1:14" x14ac:dyDescent="0.3">
      <c r="A8" s="1"/>
      <c r="B8" s="5" t="s">
        <v>214</v>
      </c>
      <c r="C8" s="5" t="s">
        <v>215</v>
      </c>
      <c r="D8" s="5" t="s">
        <v>102</v>
      </c>
      <c r="E8" s="4" t="s">
        <v>216</v>
      </c>
      <c r="F8" s="4" t="s">
        <v>163</v>
      </c>
      <c r="G8" s="6" t="s">
        <v>1293</v>
      </c>
      <c r="H8" s="8">
        <v>42</v>
      </c>
      <c r="I8" s="5" t="s">
        <v>165</v>
      </c>
      <c r="J8" s="5" t="s">
        <v>176</v>
      </c>
      <c r="K8" s="5" t="s">
        <v>167</v>
      </c>
      <c r="L8" s="5" t="s">
        <v>182</v>
      </c>
      <c r="M8" s="8">
        <v>108</v>
      </c>
      <c r="N8" s="5" t="s">
        <v>213</v>
      </c>
    </row>
    <row r="9" spans="1:14" x14ac:dyDescent="0.3">
      <c r="A9" s="1"/>
      <c r="B9" s="5" t="s">
        <v>59</v>
      </c>
      <c r="C9" s="5" t="s">
        <v>226</v>
      </c>
      <c r="D9" s="5" t="s">
        <v>79</v>
      </c>
      <c r="E9" s="4" t="s">
        <v>227</v>
      </c>
      <c r="F9" s="4" t="s">
        <v>228</v>
      </c>
      <c r="G9" s="6" t="s">
        <v>1294</v>
      </c>
      <c r="H9" s="8">
        <v>48</v>
      </c>
      <c r="I9" s="5" t="s">
        <v>165</v>
      </c>
      <c r="J9" s="5" t="s">
        <v>176</v>
      </c>
      <c r="K9" s="5" t="s">
        <v>167</v>
      </c>
      <c r="L9" s="5" t="s">
        <v>195</v>
      </c>
      <c r="M9" s="8">
        <v>123</v>
      </c>
      <c r="N9" s="5" t="s">
        <v>213</v>
      </c>
    </row>
    <row r="10" spans="1:14" ht="26.4" x14ac:dyDescent="0.3">
      <c r="A10" s="1"/>
      <c r="B10" s="5" t="s">
        <v>233</v>
      </c>
      <c r="C10" s="5" t="s">
        <v>239</v>
      </c>
      <c r="D10" s="5" t="s">
        <v>240</v>
      </c>
      <c r="E10" s="4" t="s">
        <v>162</v>
      </c>
      <c r="F10" s="4" t="s">
        <v>163</v>
      </c>
      <c r="G10" s="6" t="s">
        <v>1295</v>
      </c>
      <c r="H10" s="8">
        <v>23</v>
      </c>
      <c r="I10" s="5" t="s">
        <v>165</v>
      </c>
      <c r="J10" s="5" t="s">
        <v>176</v>
      </c>
      <c r="K10" s="5" t="s">
        <v>167</v>
      </c>
      <c r="L10" s="5" t="s">
        <v>168</v>
      </c>
      <c r="M10" s="8">
        <v>12781</v>
      </c>
      <c r="N10" s="5" t="s">
        <v>213</v>
      </c>
    </row>
    <row r="11" spans="1:14" x14ac:dyDescent="0.3">
      <c r="A11" s="1"/>
      <c r="B11" s="5" t="s">
        <v>233</v>
      </c>
      <c r="C11" s="5" t="s">
        <v>239</v>
      </c>
      <c r="D11" s="5" t="s">
        <v>242</v>
      </c>
      <c r="E11" s="4" t="s">
        <v>162</v>
      </c>
      <c r="F11" s="4" t="s">
        <v>163</v>
      </c>
      <c r="G11" s="6" t="s">
        <v>1296</v>
      </c>
      <c r="H11" s="8">
        <v>5.7320000000000002</v>
      </c>
      <c r="I11" s="5" t="s">
        <v>165</v>
      </c>
      <c r="J11" s="5" t="s">
        <v>176</v>
      </c>
      <c r="K11" s="5" t="s">
        <v>167</v>
      </c>
      <c r="L11" s="5" t="s">
        <v>195</v>
      </c>
      <c r="M11" s="8">
        <v>12777</v>
      </c>
      <c r="N11" s="5" t="s">
        <v>213</v>
      </c>
    </row>
    <row r="12" spans="1:14" x14ac:dyDescent="0.3">
      <c r="A12" s="1"/>
      <c r="B12" s="5" t="s">
        <v>233</v>
      </c>
      <c r="C12" s="5" t="s">
        <v>239</v>
      </c>
      <c r="D12" s="5" t="s">
        <v>242</v>
      </c>
      <c r="E12" s="4" t="s">
        <v>162</v>
      </c>
      <c r="F12" s="4" t="s">
        <v>163</v>
      </c>
      <c r="G12" s="6" t="s">
        <v>1297</v>
      </c>
      <c r="H12" s="8">
        <v>5.7320000000000002</v>
      </c>
      <c r="I12" s="5" t="s">
        <v>165</v>
      </c>
      <c r="J12" s="5" t="s">
        <v>176</v>
      </c>
      <c r="K12" s="5" t="s">
        <v>167</v>
      </c>
      <c r="L12" s="5" t="s">
        <v>168</v>
      </c>
      <c r="M12" s="8">
        <v>12777</v>
      </c>
      <c r="N12" s="5" t="s">
        <v>213</v>
      </c>
    </row>
    <row r="13" spans="1:14" x14ac:dyDescent="0.3">
      <c r="A13" s="1"/>
      <c r="B13" s="5" t="s">
        <v>233</v>
      </c>
      <c r="C13" s="5" t="s">
        <v>239</v>
      </c>
      <c r="D13" s="5" t="s">
        <v>245</v>
      </c>
      <c r="E13" s="4" t="s">
        <v>162</v>
      </c>
      <c r="F13" s="4" t="s">
        <v>163</v>
      </c>
      <c r="G13" s="6" t="s">
        <v>1297</v>
      </c>
      <c r="H13" s="8">
        <v>5.7320000000000002</v>
      </c>
      <c r="I13" s="5" t="s">
        <v>165</v>
      </c>
      <c r="J13" s="5" t="s">
        <v>176</v>
      </c>
      <c r="K13" s="5" t="s">
        <v>167</v>
      </c>
      <c r="L13" s="5" t="s">
        <v>168</v>
      </c>
      <c r="M13" s="8">
        <v>12778</v>
      </c>
      <c r="N13" s="5" t="s">
        <v>213</v>
      </c>
    </row>
    <row r="14" spans="1:14" x14ac:dyDescent="0.3">
      <c r="A14" s="1"/>
      <c r="B14" s="5" t="s">
        <v>233</v>
      </c>
      <c r="C14" s="5" t="s">
        <v>239</v>
      </c>
      <c r="D14" s="5" t="s">
        <v>246</v>
      </c>
      <c r="E14" s="4" t="s">
        <v>162</v>
      </c>
      <c r="F14" s="4" t="s">
        <v>163</v>
      </c>
      <c r="G14" s="6" t="s">
        <v>1297</v>
      </c>
      <c r="H14" s="8">
        <v>5.7320000000000002</v>
      </c>
      <c r="I14" s="5" t="s">
        <v>165</v>
      </c>
      <c r="J14" s="5" t="s">
        <v>176</v>
      </c>
      <c r="K14" s="5" t="s">
        <v>167</v>
      </c>
      <c r="L14" s="5" t="s">
        <v>168</v>
      </c>
      <c r="M14" s="8">
        <v>12779</v>
      </c>
      <c r="N14" s="5" t="s">
        <v>213</v>
      </c>
    </row>
    <row r="15" spans="1:14" x14ac:dyDescent="0.3">
      <c r="A15" s="1"/>
      <c r="B15" s="5" t="s">
        <v>233</v>
      </c>
      <c r="C15" s="5" t="s">
        <v>239</v>
      </c>
      <c r="D15" s="5" t="s">
        <v>247</v>
      </c>
      <c r="E15" s="4" t="s">
        <v>162</v>
      </c>
      <c r="F15" s="4" t="s">
        <v>163</v>
      </c>
      <c r="G15" s="6" t="s">
        <v>1297</v>
      </c>
      <c r="H15" s="8">
        <v>5.7320000000000002</v>
      </c>
      <c r="I15" s="5" t="s">
        <v>165</v>
      </c>
      <c r="J15" s="5" t="s">
        <v>176</v>
      </c>
      <c r="K15" s="5" t="s">
        <v>167</v>
      </c>
      <c r="L15" s="5" t="s">
        <v>168</v>
      </c>
      <c r="M15" s="8">
        <v>12780</v>
      </c>
      <c r="N15" s="5" t="s">
        <v>213</v>
      </c>
    </row>
    <row r="16" spans="1:14" x14ac:dyDescent="0.3">
      <c r="A16" s="1"/>
      <c r="B16" s="5" t="s">
        <v>64</v>
      </c>
      <c r="C16" s="5" t="s">
        <v>257</v>
      </c>
      <c r="D16" s="5" t="s">
        <v>104</v>
      </c>
      <c r="E16" s="4" t="s">
        <v>258</v>
      </c>
      <c r="F16" s="4" t="s">
        <v>259</v>
      </c>
      <c r="G16" s="6" t="s">
        <v>1298</v>
      </c>
      <c r="H16" s="8">
        <v>101</v>
      </c>
      <c r="I16" s="5" t="s">
        <v>165</v>
      </c>
      <c r="J16" s="5" t="s">
        <v>176</v>
      </c>
      <c r="K16" s="5" t="s">
        <v>167</v>
      </c>
      <c r="L16" s="5" t="s">
        <v>195</v>
      </c>
      <c r="M16" s="8">
        <v>2</v>
      </c>
      <c r="N16" s="5" t="s">
        <v>213</v>
      </c>
    </row>
    <row r="17" spans="1:14" x14ac:dyDescent="0.3">
      <c r="A17" s="1"/>
      <c r="B17" s="5" t="s">
        <v>261</v>
      </c>
      <c r="C17" s="5" t="s">
        <v>262</v>
      </c>
      <c r="D17" s="5" t="s">
        <v>104</v>
      </c>
      <c r="E17" s="4" t="s">
        <v>162</v>
      </c>
      <c r="F17" s="4" t="s">
        <v>263</v>
      </c>
      <c r="G17" s="6" t="s">
        <v>264</v>
      </c>
      <c r="H17" s="8">
        <v>235</v>
      </c>
      <c r="I17" s="5" t="s">
        <v>165</v>
      </c>
      <c r="J17" s="5" t="s">
        <v>176</v>
      </c>
      <c r="K17" s="5" t="s">
        <v>167</v>
      </c>
      <c r="L17" s="5" t="s">
        <v>168</v>
      </c>
      <c r="M17" s="8">
        <v>14972</v>
      </c>
      <c r="N17" s="5" t="s">
        <v>213</v>
      </c>
    </row>
    <row r="18" spans="1:14" ht="26.4" x14ac:dyDescent="0.3">
      <c r="A18" s="1"/>
      <c r="B18" s="5" t="s">
        <v>261</v>
      </c>
      <c r="C18" s="5" t="s">
        <v>262</v>
      </c>
      <c r="D18" s="5" t="s">
        <v>104</v>
      </c>
      <c r="E18" s="4" t="s">
        <v>263</v>
      </c>
      <c r="F18" s="4" t="s">
        <v>163</v>
      </c>
      <c r="G18" s="6" t="s">
        <v>1299</v>
      </c>
      <c r="H18" s="8">
        <v>230</v>
      </c>
      <c r="I18" s="5" t="s">
        <v>223</v>
      </c>
      <c r="J18" s="5" t="s">
        <v>176</v>
      </c>
      <c r="K18" s="5" t="s">
        <v>167</v>
      </c>
      <c r="L18" s="5" t="s">
        <v>182</v>
      </c>
      <c r="M18" s="8">
        <v>14972</v>
      </c>
      <c r="N18" s="5" t="s">
        <v>213</v>
      </c>
    </row>
    <row r="19" spans="1:14" x14ac:dyDescent="0.3">
      <c r="A19" s="1"/>
      <c r="B19" s="5" t="s">
        <v>261</v>
      </c>
      <c r="C19" s="5" t="s">
        <v>273</v>
      </c>
      <c r="D19" s="5" t="s">
        <v>274</v>
      </c>
      <c r="E19" s="4" t="s">
        <v>207</v>
      </c>
      <c r="F19" s="4" t="s">
        <v>275</v>
      </c>
      <c r="G19" s="6" t="s">
        <v>1300</v>
      </c>
      <c r="H19" s="8">
        <v>6.4</v>
      </c>
      <c r="I19" s="5" t="s">
        <v>165</v>
      </c>
      <c r="J19" s="5" t="s">
        <v>176</v>
      </c>
      <c r="K19" s="5" t="s">
        <v>167</v>
      </c>
      <c r="L19" s="5" t="s">
        <v>168</v>
      </c>
      <c r="M19" s="8">
        <v>15564</v>
      </c>
      <c r="N19" s="5" t="s">
        <v>213</v>
      </c>
    </row>
    <row r="20" spans="1:14" ht="26.4" x14ac:dyDescent="0.3">
      <c r="A20" s="1"/>
      <c r="B20" s="5" t="s">
        <v>352</v>
      </c>
      <c r="C20" s="5" t="s">
        <v>357</v>
      </c>
      <c r="D20" s="5" t="s">
        <v>358</v>
      </c>
      <c r="E20" s="4" t="s">
        <v>162</v>
      </c>
      <c r="F20" s="4" t="s">
        <v>163</v>
      </c>
      <c r="G20" s="6" t="s">
        <v>1301</v>
      </c>
      <c r="H20" s="8">
        <v>179.37</v>
      </c>
      <c r="I20" s="5" t="s">
        <v>165</v>
      </c>
      <c r="J20" s="5" t="s">
        <v>176</v>
      </c>
      <c r="K20" s="5" t="s">
        <v>167</v>
      </c>
      <c r="L20" s="5" t="s">
        <v>182</v>
      </c>
      <c r="M20" s="8">
        <v>15108</v>
      </c>
      <c r="N20" s="5" t="s">
        <v>213</v>
      </c>
    </row>
    <row r="21" spans="1:14" x14ac:dyDescent="0.3">
      <c r="A21" s="1"/>
      <c r="B21" s="5" t="s">
        <v>352</v>
      </c>
      <c r="C21" s="5" t="s">
        <v>357</v>
      </c>
      <c r="D21" s="5" t="s">
        <v>67</v>
      </c>
      <c r="E21" s="4" t="s">
        <v>302</v>
      </c>
      <c r="F21" s="4" t="s">
        <v>360</v>
      </c>
      <c r="G21" s="6" t="s">
        <v>1302</v>
      </c>
      <c r="H21" s="8">
        <v>179.37</v>
      </c>
      <c r="I21" s="5" t="s">
        <v>165</v>
      </c>
      <c r="J21" s="5" t="s">
        <v>176</v>
      </c>
      <c r="K21" s="5" t="s">
        <v>167</v>
      </c>
      <c r="L21" s="5" t="s">
        <v>195</v>
      </c>
      <c r="M21" s="8">
        <v>15107</v>
      </c>
      <c r="N21" s="5" t="s">
        <v>213</v>
      </c>
    </row>
    <row r="22" spans="1:14" x14ac:dyDescent="0.3">
      <c r="A22" s="1"/>
      <c r="B22" s="5" t="s">
        <v>98</v>
      </c>
      <c r="C22" s="5" t="s">
        <v>1303</v>
      </c>
      <c r="D22" s="5" t="s">
        <v>107</v>
      </c>
      <c r="E22" s="4" t="s">
        <v>381</v>
      </c>
      <c r="F22" s="4" t="s">
        <v>163</v>
      </c>
      <c r="G22" s="6" t="s">
        <v>1304</v>
      </c>
      <c r="H22" s="8">
        <v>44.12</v>
      </c>
      <c r="I22" s="5" t="s">
        <v>165</v>
      </c>
      <c r="J22" s="5" t="s">
        <v>176</v>
      </c>
      <c r="K22" s="5" t="s">
        <v>167</v>
      </c>
      <c r="L22" s="5" t="s">
        <v>195</v>
      </c>
      <c r="M22" s="8">
        <v>76</v>
      </c>
      <c r="N22" s="5" t="s">
        <v>213</v>
      </c>
    </row>
    <row r="23" spans="1:14" x14ac:dyDescent="0.3">
      <c r="A23" s="1"/>
      <c r="B23" s="5" t="s">
        <v>98</v>
      </c>
      <c r="C23" s="5" t="s">
        <v>331</v>
      </c>
      <c r="D23" s="5" t="s">
        <v>79</v>
      </c>
      <c r="E23" s="4" t="s">
        <v>162</v>
      </c>
      <c r="F23" s="4" t="s">
        <v>163</v>
      </c>
      <c r="G23" s="6" t="s">
        <v>383</v>
      </c>
      <c r="H23" s="8">
        <v>0</v>
      </c>
      <c r="I23" s="5" t="s">
        <v>165</v>
      </c>
      <c r="J23" s="5" t="s">
        <v>176</v>
      </c>
      <c r="K23" s="5" t="s">
        <v>167</v>
      </c>
      <c r="L23" s="5" t="s">
        <v>182</v>
      </c>
      <c r="M23" s="8">
        <v>63</v>
      </c>
      <c r="N23" s="5" t="s">
        <v>213</v>
      </c>
    </row>
    <row r="24" spans="1:14" x14ac:dyDescent="0.3">
      <c r="A24" s="1"/>
      <c r="B24" s="5" t="s">
        <v>115</v>
      </c>
      <c r="C24" s="5" t="s">
        <v>387</v>
      </c>
      <c r="D24" s="5" t="s">
        <v>102</v>
      </c>
      <c r="E24" s="4" t="s">
        <v>388</v>
      </c>
      <c r="F24" s="4" t="s">
        <v>389</v>
      </c>
      <c r="G24" s="6" t="s">
        <v>390</v>
      </c>
      <c r="H24" s="8">
        <v>66</v>
      </c>
      <c r="I24" s="5" t="s">
        <v>165</v>
      </c>
      <c r="J24" s="5" t="s">
        <v>176</v>
      </c>
      <c r="K24" s="5" t="s">
        <v>167</v>
      </c>
      <c r="L24" s="5" t="s">
        <v>182</v>
      </c>
      <c r="M24" s="8">
        <v>22</v>
      </c>
      <c r="N24" s="5" t="s">
        <v>213</v>
      </c>
    </row>
    <row r="25" spans="1:14" x14ac:dyDescent="0.3">
      <c r="A25" s="1"/>
      <c r="B25" s="5" t="s">
        <v>115</v>
      </c>
      <c r="C25" s="5" t="s">
        <v>394</v>
      </c>
      <c r="D25" s="5" t="s">
        <v>395</v>
      </c>
      <c r="E25" s="4" t="s">
        <v>162</v>
      </c>
      <c r="F25" s="4" t="s">
        <v>163</v>
      </c>
      <c r="G25" s="6" t="s">
        <v>396</v>
      </c>
      <c r="H25" s="8">
        <v>0</v>
      </c>
      <c r="I25" s="5" t="s">
        <v>165</v>
      </c>
      <c r="J25" s="5" t="s">
        <v>176</v>
      </c>
      <c r="K25" s="5" t="s">
        <v>167</v>
      </c>
      <c r="L25" s="5" t="s">
        <v>195</v>
      </c>
      <c r="M25" s="8">
        <v>34</v>
      </c>
      <c r="N25" s="5" t="s">
        <v>213</v>
      </c>
    </row>
    <row r="26" spans="1:14" x14ac:dyDescent="0.3">
      <c r="A26" s="1"/>
      <c r="B26" s="5" t="s">
        <v>397</v>
      </c>
      <c r="C26" s="5" t="s">
        <v>398</v>
      </c>
      <c r="D26" s="5" t="s">
        <v>104</v>
      </c>
      <c r="E26" s="4" t="s">
        <v>162</v>
      </c>
      <c r="F26" s="4" t="s">
        <v>163</v>
      </c>
      <c r="G26" s="6" t="s">
        <v>399</v>
      </c>
      <c r="H26" s="8">
        <v>1.5</v>
      </c>
      <c r="I26" s="5" t="s">
        <v>165</v>
      </c>
      <c r="J26" s="5" t="s">
        <v>176</v>
      </c>
      <c r="K26" s="5" t="s">
        <v>167</v>
      </c>
      <c r="L26" s="5" t="s">
        <v>195</v>
      </c>
      <c r="M26" s="8">
        <v>13300</v>
      </c>
      <c r="N26" s="5" t="s">
        <v>213</v>
      </c>
    </row>
    <row r="27" spans="1:14" x14ac:dyDescent="0.3">
      <c r="A27" s="1"/>
      <c r="B27" s="5" t="s">
        <v>397</v>
      </c>
      <c r="C27" s="5" t="s">
        <v>398</v>
      </c>
      <c r="D27" s="5" t="s">
        <v>79</v>
      </c>
      <c r="E27" s="4" t="s">
        <v>162</v>
      </c>
      <c r="F27" s="4" t="s">
        <v>400</v>
      </c>
      <c r="G27" s="6" t="s">
        <v>401</v>
      </c>
      <c r="H27" s="8">
        <v>1.5</v>
      </c>
      <c r="I27" s="5" t="s">
        <v>165</v>
      </c>
      <c r="J27" s="5" t="s">
        <v>176</v>
      </c>
      <c r="K27" s="5" t="s">
        <v>167</v>
      </c>
      <c r="L27" s="5" t="s">
        <v>195</v>
      </c>
      <c r="M27" s="8">
        <v>13301</v>
      </c>
      <c r="N27" s="5" t="s">
        <v>213</v>
      </c>
    </row>
    <row r="28" spans="1:14" ht="26.4" x14ac:dyDescent="0.3">
      <c r="A28" s="1"/>
      <c r="B28" s="5" t="s">
        <v>129</v>
      </c>
      <c r="C28" s="5" t="s">
        <v>494</v>
      </c>
      <c r="D28" s="5" t="s">
        <v>104</v>
      </c>
      <c r="E28" s="4" t="s">
        <v>495</v>
      </c>
      <c r="F28" s="4" t="s">
        <v>163</v>
      </c>
      <c r="G28" s="6" t="s">
        <v>1305</v>
      </c>
      <c r="H28" s="8">
        <v>89.891300000000001</v>
      </c>
      <c r="I28" s="5" t="s">
        <v>165</v>
      </c>
      <c r="J28" s="5" t="s">
        <v>176</v>
      </c>
      <c r="K28" s="5" t="s">
        <v>167</v>
      </c>
      <c r="L28" s="5" t="s">
        <v>195</v>
      </c>
      <c r="M28" s="8">
        <v>14966</v>
      </c>
      <c r="N28" s="5" t="s">
        <v>213</v>
      </c>
    </row>
    <row r="29" spans="1:14" ht="26.4" x14ac:dyDescent="0.3">
      <c r="A29" s="1"/>
      <c r="B29" s="5" t="s">
        <v>129</v>
      </c>
      <c r="C29" s="5" t="s">
        <v>499</v>
      </c>
      <c r="D29" s="5" t="s">
        <v>107</v>
      </c>
      <c r="E29" s="4" t="s">
        <v>162</v>
      </c>
      <c r="F29" s="4" t="s">
        <v>163</v>
      </c>
      <c r="G29" s="6" t="s">
        <v>1306</v>
      </c>
      <c r="H29" s="8">
        <v>11.997999999999999</v>
      </c>
      <c r="I29" s="5" t="s">
        <v>165</v>
      </c>
      <c r="J29" s="5" t="s">
        <v>176</v>
      </c>
      <c r="K29" s="5" t="s">
        <v>167</v>
      </c>
      <c r="L29" s="5" t="s">
        <v>195</v>
      </c>
      <c r="M29" s="8">
        <v>42</v>
      </c>
      <c r="N29" s="5" t="s">
        <v>213</v>
      </c>
    </row>
    <row r="30" spans="1:14" ht="26.4" x14ac:dyDescent="0.3">
      <c r="A30" s="1"/>
      <c r="B30" s="5" t="s">
        <v>38</v>
      </c>
      <c r="C30" s="5" t="s">
        <v>39</v>
      </c>
      <c r="D30" s="5" t="s">
        <v>41</v>
      </c>
      <c r="E30" s="4" t="s">
        <v>506</v>
      </c>
      <c r="F30" s="4" t="s">
        <v>507</v>
      </c>
      <c r="G30" s="6" t="s">
        <v>508</v>
      </c>
      <c r="H30" s="8">
        <v>80</v>
      </c>
      <c r="I30" s="5" t="s">
        <v>223</v>
      </c>
      <c r="J30" s="5" t="s">
        <v>176</v>
      </c>
      <c r="K30" s="5" t="s">
        <v>167</v>
      </c>
      <c r="L30" s="5" t="s">
        <v>182</v>
      </c>
      <c r="M30" s="8">
        <v>98</v>
      </c>
      <c r="N30" s="5" t="s">
        <v>213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C40" activePane="bottomRight" state="frozen"/>
      <selection pane="topRight" activeCell="C1" sqref="C1"/>
      <selection pane="bottomLeft" activeCell="A7" sqref="A7"/>
      <selection pane="bottomRight" activeCell="HF46" sqref="HF46"/>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5" t="s">
        <v>56</v>
      </c>
      <c r="C3" s="191"/>
      <c r="D3" s="191"/>
      <c r="E3" s="216" t="s">
        <v>1307</v>
      </c>
      <c r="F3" s="216"/>
      <c r="G3" s="216"/>
      <c r="H3" s="2"/>
      <c r="I3" s="2"/>
      <c r="J3" s="2"/>
      <c r="K3" s="2"/>
      <c r="L3" s="2" t="s">
        <v>1308</v>
      </c>
      <c r="M3" s="2"/>
      <c r="N3" s="2"/>
      <c r="O3" s="2"/>
      <c r="P3" s="2"/>
      <c r="Q3" s="2"/>
      <c r="R3" s="2"/>
      <c r="S3" s="2"/>
      <c r="T3" s="2"/>
      <c r="U3" s="2"/>
      <c r="V3" s="2" t="s">
        <v>1307</v>
      </c>
      <c r="W3" s="2"/>
      <c r="X3" s="2"/>
      <c r="Y3" s="2"/>
      <c r="Z3" s="2"/>
      <c r="AA3" s="2"/>
      <c r="AB3" s="2"/>
      <c r="AC3" s="2" t="s">
        <v>1308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3" t="s">
        <v>1309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3" t="s">
        <v>1310</v>
      </c>
      <c r="GT3" s="1"/>
      <c r="GU3" s="1"/>
      <c r="GV3" s="1"/>
      <c r="GW3" s="1"/>
      <c r="GX3" s="1"/>
      <c r="GY3" s="1"/>
      <c r="GZ3" s="1"/>
      <c r="HA3" s="83" t="s">
        <v>1311</v>
      </c>
      <c r="HB3" s="1"/>
      <c r="HC3" s="1"/>
      <c r="HD3" s="1"/>
      <c r="HE3" s="1"/>
      <c r="HF3" s="1"/>
      <c r="HG3" s="1"/>
      <c r="HH3" s="1"/>
      <c r="HI3" s="1"/>
      <c r="HJ3" s="83" t="s">
        <v>973</v>
      </c>
      <c r="HK3" s="1"/>
      <c r="HL3" s="1"/>
    </row>
    <row r="4" spans="1:220" ht="0" hidden="1" customHeight="1" x14ac:dyDescent="0.3">
      <c r="A4" s="1"/>
      <c r="B4" s="84" t="s">
        <v>1312</v>
      </c>
      <c r="C4" s="217" t="s">
        <v>1313</v>
      </c>
      <c r="D4" s="218" t="s">
        <v>64</v>
      </c>
      <c r="E4" s="219"/>
      <c r="F4" s="219"/>
      <c r="G4" s="220"/>
      <c r="H4" s="218" t="s">
        <v>1314</v>
      </c>
      <c r="I4" s="220"/>
      <c r="J4" s="218" t="s">
        <v>1315</v>
      </c>
      <c r="K4" s="220"/>
      <c r="L4" s="218" t="s">
        <v>88</v>
      </c>
      <c r="M4" s="219"/>
      <c r="N4" s="219"/>
      <c r="O4" s="219"/>
      <c r="P4" s="219"/>
      <c r="Q4" s="219"/>
      <c r="R4" s="219"/>
      <c r="S4" s="220"/>
      <c r="T4" s="218" t="s">
        <v>603</v>
      </c>
      <c r="U4" s="219"/>
      <c r="V4" s="219"/>
      <c r="W4" s="220"/>
      <c r="X4" s="217" t="s">
        <v>1316</v>
      </c>
      <c r="Y4" s="218" t="s">
        <v>233</v>
      </c>
      <c r="Z4" s="219"/>
      <c r="AA4" s="220"/>
      <c r="AB4" s="218" t="s">
        <v>59</v>
      </c>
      <c r="AC4" s="219"/>
      <c r="AD4" s="219"/>
      <c r="AE4" s="219"/>
      <c r="AF4" s="219"/>
      <c r="AG4" s="219"/>
      <c r="AH4" s="220"/>
      <c r="AI4" s="217" t="s">
        <v>1317</v>
      </c>
      <c r="AJ4" s="217" t="s">
        <v>1318</v>
      </c>
      <c r="AK4" s="217" t="s">
        <v>1319</v>
      </c>
      <c r="AL4" s="218" t="s">
        <v>1320</v>
      </c>
      <c r="AM4" s="220"/>
      <c r="AN4" s="218" t="s">
        <v>1321</v>
      </c>
      <c r="AO4" s="220"/>
      <c r="AP4" s="217" t="s">
        <v>1322</v>
      </c>
      <c r="AQ4" s="218" t="s">
        <v>1323</v>
      </c>
      <c r="AR4" s="220"/>
      <c r="AS4" s="217" t="s">
        <v>1324</v>
      </c>
      <c r="AT4" s="217" t="s">
        <v>1325</v>
      </c>
      <c r="AU4" s="217" t="s">
        <v>1326</v>
      </c>
      <c r="AV4" s="218" t="s">
        <v>85</v>
      </c>
      <c r="AW4" s="219"/>
      <c r="AX4" s="220"/>
      <c r="AY4" s="218" t="s">
        <v>129</v>
      </c>
      <c r="AZ4" s="219"/>
      <c r="BA4" s="219"/>
      <c r="BB4" s="219"/>
      <c r="BC4" s="219"/>
      <c r="BD4" s="219"/>
      <c r="BE4" s="219"/>
      <c r="BF4" s="220"/>
      <c r="BG4" s="218" t="s">
        <v>1327</v>
      </c>
      <c r="BH4" s="220"/>
      <c r="BI4" s="217" t="s">
        <v>706</v>
      </c>
      <c r="BJ4" s="218" t="s">
        <v>69</v>
      </c>
      <c r="BK4" s="219"/>
      <c r="BL4" s="220"/>
      <c r="BM4" s="218" t="s">
        <v>76</v>
      </c>
      <c r="BN4" s="219"/>
      <c r="BO4" s="219"/>
      <c r="BP4" s="219"/>
      <c r="BQ4" s="219"/>
      <c r="BR4" s="219"/>
      <c r="BS4" s="219"/>
      <c r="BT4" s="219"/>
      <c r="BU4" s="219"/>
      <c r="BV4" s="219"/>
      <c r="BW4" s="219"/>
      <c r="BX4" s="219"/>
      <c r="BY4" s="219"/>
      <c r="BZ4" s="220"/>
      <c r="CA4" s="218" t="s">
        <v>1328</v>
      </c>
      <c r="CB4" s="220"/>
      <c r="CC4" s="217" t="s">
        <v>1329</v>
      </c>
      <c r="CD4" s="218" t="s">
        <v>115</v>
      </c>
      <c r="CE4" s="219"/>
      <c r="CF4" s="219"/>
      <c r="CG4" s="219"/>
      <c r="CH4" s="219"/>
      <c r="CI4" s="219"/>
      <c r="CJ4" s="219"/>
      <c r="CK4" s="219"/>
      <c r="CL4" s="219"/>
      <c r="CM4" s="219"/>
      <c r="CN4" s="219"/>
      <c r="CO4" s="220"/>
      <c r="CP4" s="218" t="s">
        <v>126</v>
      </c>
      <c r="CQ4" s="219"/>
      <c r="CR4" s="219"/>
      <c r="CS4" s="220"/>
      <c r="CT4" s="218" t="s">
        <v>1330</v>
      </c>
      <c r="CU4" s="220"/>
      <c r="CV4" s="218" t="s">
        <v>1331</v>
      </c>
      <c r="CW4" s="219"/>
      <c r="CX4" s="220"/>
      <c r="CY4" s="218" t="s">
        <v>1332</v>
      </c>
      <c r="CZ4" s="219"/>
      <c r="DA4" s="219"/>
      <c r="DB4" s="220"/>
      <c r="DC4" s="218" t="s">
        <v>1333</v>
      </c>
      <c r="DD4" s="219"/>
      <c r="DE4" s="219"/>
      <c r="DF4" s="219"/>
      <c r="DG4" s="219"/>
      <c r="DH4" s="219"/>
      <c r="DI4" s="219"/>
      <c r="DJ4" s="219"/>
      <c r="DK4" s="219"/>
      <c r="DL4" s="219"/>
      <c r="DM4" s="219"/>
      <c r="DN4" s="220"/>
      <c r="DO4" s="218" t="s">
        <v>1334</v>
      </c>
      <c r="DP4" s="219"/>
      <c r="DQ4" s="219"/>
      <c r="DR4" s="220"/>
      <c r="DS4" s="218" t="s">
        <v>1335</v>
      </c>
      <c r="DT4" s="219"/>
      <c r="DU4" s="219"/>
      <c r="DV4" s="220"/>
      <c r="DW4" s="217"/>
      <c r="DX4" s="218" t="s">
        <v>1336</v>
      </c>
      <c r="DY4" s="219"/>
      <c r="DZ4" s="219"/>
      <c r="EA4" s="219"/>
      <c r="EB4" s="219"/>
      <c r="EC4" s="220"/>
      <c r="ED4" s="1"/>
      <c r="EE4" s="217" t="s">
        <v>1337</v>
      </c>
      <c r="EF4" s="217" t="s">
        <v>1338</v>
      </c>
      <c r="EG4" s="217" t="s">
        <v>1339</v>
      </c>
      <c r="EH4" s="217" t="s">
        <v>1340</v>
      </c>
      <c r="EI4" s="217" t="s">
        <v>1341</v>
      </c>
      <c r="EJ4" s="217" t="s">
        <v>1342</v>
      </c>
      <c r="EK4" s="217" t="s">
        <v>1343</v>
      </c>
      <c r="EL4" s="217" t="s">
        <v>1344</v>
      </c>
      <c r="EM4" s="218" t="s">
        <v>1314</v>
      </c>
      <c r="EN4" s="220"/>
      <c r="EO4" s="217" t="s">
        <v>1345</v>
      </c>
      <c r="EP4" s="217" t="s">
        <v>1317</v>
      </c>
      <c r="EQ4" s="217" t="s">
        <v>1346</v>
      </c>
      <c r="ER4" s="217" t="s">
        <v>1347</v>
      </c>
      <c r="ES4" s="217" t="s">
        <v>1348</v>
      </c>
      <c r="ET4" s="217" t="s">
        <v>1349</v>
      </c>
      <c r="EU4" s="217" t="s">
        <v>1350</v>
      </c>
      <c r="EV4" s="217" t="s">
        <v>1351</v>
      </c>
      <c r="EW4" s="217" t="s">
        <v>1352</v>
      </c>
      <c r="EX4" s="217" t="s">
        <v>1353</v>
      </c>
      <c r="EY4" s="217" t="s">
        <v>1354</v>
      </c>
      <c r="EZ4" s="217" t="s">
        <v>1355</v>
      </c>
      <c r="FA4" s="217" t="s">
        <v>1356</v>
      </c>
      <c r="FB4" s="217" t="s">
        <v>1357</v>
      </c>
      <c r="FC4" s="218" t="s">
        <v>397</v>
      </c>
      <c r="FD4" s="219"/>
      <c r="FE4" s="219"/>
      <c r="FF4" s="220"/>
      <c r="FG4" s="217" t="s">
        <v>1358</v>
      </c>
      <c r="FH4" s="217" t="s">
        <v>1359</v>
      </c>
      <c r="FI4" s="217" t="s">
        <v>1360</v>
      </c>
      <c r="FJ4" s="217" t="s">
        <v>1361</v>
      </c>
      <c r="FK4" s="217" t="s">
        <v>1362</v>
      </c>
      <c r="FL4" s="217" t="s">
        <v>1363</v>
      </c>
      <c r="FM4" s="217" t="s">
        <v>1364</v>
      </c>
      <c r="FN4" s="217" t="s">
        <v>1365</v>
      </c>
      <c r="FO4" s="218" t="s">
        <v>639</v>
      </c>
      <c r="FP4" s="219"/>
      <c r="FQ4" s="219"/>
      <c r="FR4" s="220"/>
      <c r="FS4" s="217" t="s">
        <v>1366</v>
      </c>
      <c r="FT4" s="218" t="s">
        <v>1367</v>
      </c>
      <c r="FU4" s="220"/>
      <c r="FV4" s="218" t="s">
        <v>76</v>
      </c>
      <c r="FW4" s="219"/>
      <c r="FX4" s="219"/>
      <c r="FY4" s="219"/>
      <c r="FZ4" s="220"/>
      <c r="GA4" s="218" t="s">
        <v>1368</v>
      </c>
      <c r="GB4" s="220"/>
      <c r="GC4" s="218" t="s">
        <v>643</v>
      </c>
      <c r="GD4" s="219"/>
      <c r="GE4" s="219"/>
      <c r="GF4" s="220"/>
      <c r="GG4" s="217" t="s">
        <v>1369</v>
      </c>
      <c r="GH4" s="217" t="s">
        <v>1370</v>
      </c>
      <c r="GI4" s="217" t="s">
        <v>1371</v>
      </c>
      <c r="GJ4" s="218" t="s">
        <v>115</v>
      </c>
      <c r="GK4" s="219"/>
      <c r="GL4" s="219"/>
      <c r="GM4" s="219"/>
      <c r="GN4" s="220"/>
      <c r="GO4" s="217" t="s">
        <v>1372</v>
      </c>
      <c r="GP4" s="218" t="s">
        <v>1373</v>
      </c>
      <c r="GQ4" s="220"/>
      <c r="GR4" s="1"/>
      <c r="GS4" s="217" t="s">
        <v>1337</v>
      </c>
      <c r="GT4" s="218" t="s">
        <v>1374</v>
      </c>
      <c r="GU4" s="220"/>
      <c r="GV4" s="217" t="s">
        <v>1346</v>
      </c>
      <c r="GW4" s="217" t="s">
        <v>1360</v>
      </c>
      <c r="GX4" s="217" t="s">
        <v>1361</v>
      </c>
      <c r="GY4" s="217" t="s">
        <v>1362</v>
      </c>
      <c r="GZ4" s="1"/>
      <c r="HA4" s="217" t="s">
        <v>1375</v>
      </c>
      <c r="HB4" s="217" t="s">
        <v>1376</v>
      </c>
      <c r="HC4" s="217" t="s">
        <v>1377</v>
      </c>
      <c r="HD4" s="217" t="s">
        <v>1378</v>
      </c>
      <c r="HE4" s="217" t="s">
        <v>1379</v>
      </c>
      <c r="HF4" s="217" t="s">
        <v>1380</v>
      </c>
      <c r="HG4" s="218" t="s">
        <v>1373</v>
      </c>
      <c r="HH4" s="220"/>
      <c r="HI4" s="1"/>
      <c r="HJ4" s="218" t="s">
        <v>1335</v>
      </c>
      <c r="HK4" s="219"/>
      <c r="HL4" s="220"/>
    </row>
    <row r="5" spans="1:220" x14ac:dyDescent="0.3">
      <c r="A5" s="1"/>
      <c r="B5" s="85"/>
      <c r="C5" s="85">
        <v>65333</v>
      </c>
      <c r="D5" s="86">
        <v>101</v>
      </c>
      <c r="E5" s="87">
        <v>102</v>
      </c>
      <c r="F5" s="87">
        <v>42667</v>
      </c>
      <c r="G5" s="88">
        <v>42668</v>
      </c>
      <c r="H5" s="86">
        <v>126</v>
      </c>
      <c r="I5" s="88">
        <v>127</v>
      </c>
      <c r="J5" s="86">
        <v>138</v>
      </c>
      <c r="K5" s="88">
        <v>139</v>
      </c>
      <c r="L5" s="86">
        <v>197</v>
      </c>
      <c r="M5" s="87">
        <v>203</v>
      </c>
      <c r="N5" s="87">
        <v>204</v>
      </c>
      <c r="O5" s="87">
        <v>230</v>
      </c>
      <c r="P5" s="87">
        <v>209</v>
      </c>
      <c r="Q5" s="87">
        <v>56677</v>
      </c>
      <c r="R5" s="87">
        <v>796</v>
      </c>
      <c r="S5" s="88">
        <v>2146</v>
      </c>
      <c r="T5" s="86">
        <v>142</v>
      </c>
      <c r="U5" s="87">
        <v>143</v>
      </c>
      <c r="V5" s="87">
        <v>125</v>
      </c>
      <c r="W5" s="88">
        <v>187</v>
      </c>
      <c r="X5" s="85">
        <v>163</v>
      </c>
      <c r="Y5" s="86">
        <v>298</v>
      </c>
      <c r="Z5" s="87">
        <v>299</v>
      </c>
      <c r="AA5" s="88">
        <v>219</v>
      </c>
      <c r="AB5" s="86">
        <v>151</v>
      </c>
      <c r="AC5" s="87">
        <v>152</v>
      </c>
      <c r="AD5" s="87">
        <v>153</v>
      </c>
      <c r="AE5" s="87">
        <v>154</v>
      </c>
      <c r="AF5" s="87">
        <v>756</v>
      </c>
      <c r="AG5" s="87">
        <v>156</v>
      </c>
      <c r="AH5" s="88">
        <v>155</v>
      </c>
      <c r="AI5" s="85">
        <v>182</v>
      </c>
      <c r="AJ5" s="85">
        <v>212</v>
      </c>
      <c r="AK5" s="85">
        <v>758</v>
      </c>
      <c r="AL5" s="86">
        <v>263</v>
      </c>
      <c r="AM5" s="88">
        <v>265</v>
      </c>
      <c r="AN5" s="86">
        <v>775</v>
      </c>
      <c r="AO5" s="88">
        <v>777</v>
      </c>
      <c r="AP5" s="85">
        <v>2154</v>
      </c>
      <c r="AQ5" s="86">
        <v>150</v>
      </c>
      <c r="AR5" s="88">
        <v>149</v>
      </c>
      <c r="AS5" s="85">
        <v>188</v>
      </c>
      <c r="AT5" s="85">
        <v>2131</v>
      </c>
      <c r="AU5" s="85">
        <v>755</v>
      </c>
      <c r="AV5" s="86">
        <v>252</v>
      </c>
      <c r="AW5" s="87">
        <v>249</v>
      </c>
      <c r="AX5" s="88">
        <v>250</v>
      </c>
      <c r="AY5" s="86">
        <v>117</v>
      </c>
      <c r="AZ5" s="87">
        <v>267</v>
      </c>
      <c r="BA5" s="87">
        <v>268</v>
      </c>
      <c r="BB5" s="87">
        <v>119</v>
      </c>
      <c r="BC5" s="87">
        <v>120</v>
      </c>
      <c r="BD5" s="87">
        <v>189</v>
      </c>
      <c r="BE5" s="87">
        <v>122</v>
      </c>
      <c r="BF5" s="88">
        <v>266</v>
      </c>
      <c r="BG5" s="86">
        <v>337</v>
      </c>
      <c r="BH5" s="88">
        <v>338</v>
      </c>
      <c r="BI5" s="85">
        <v>251</v>
      </c>
      <c r="BJ5" s="86">
        <v>115</v>
      </c>
      <c r="BK5" s="87">
        <v>239</v>
      </c>
      <c r="BL5" s="88">
        <v>288</v>
      </c>
      <c r="BM5" s="86">
        <v>240</v>
      </c>
      <c r="BN5" s="87">
        <v>241</v>
      </c>
      <c r="BO5" s="87">
        <v>242</v>
      </c>
      <c r="BP5" s="87">
        <v>191</v>
      </c>
      <c r="BQ5" s="87">
        <v>194</v>
      </c>
      <c r="BR5" s="87">
        <v>196</v>
      </c>
      <c r="BS5" s="87">
        <v>207</v>
      </c>
      <c r="BT5" s="87">
        <v>236</v>
      </c>
      <c r="BU5" s="87">
        <v>795</v>
      </c>
      <c r="BV5" s="87">
        <v>285</v>
      </c>
      <c r="BW5" s="87">
        <v>995</v>
      </c>
      <c r="BX5" s="87">
        <v>996</v>
      </c>
      <c r="BY5" s="87">
        <v>997</v>
      </c>
      <c r="BZ5" s="88">
        <v>766</v>
      </c>
      <c r="CA5" s="86">
        <v>926</v>
      </c>
      <c r="CB5" s="88">
        <v>924</v>
      </c>
      <c r="CC5" s="85">
        <v>121</v>
      </c>
      <c r="CD5" s="86">
        <v>103</v>
      </c>
      <c r="CE5" s="87">
        <v>104</v>
      </c>
      <c r="CF5" s="87">
        <v>106</v>
      </c>
      <c r="CG5" s="87">
        <v>105</v>
      </c>
      <c r="CH5" s="87">
        <v>107</v>
      </c>
      <c r="CI5" s="87">
        <v>110</v>
      </c>
      <c r="CJ5" s="87">
        <v>109</v>
      </c>
      <c r="CK5" s="87">
        <v>144</v>
      </c>
      <c r="CL5" s="87">
        <v>113</v>
      </c>
      <c r="CM5" s="87">
        <v>114</v>
      </c>
      <c r="CN5" s="87">
        <v>193</v>
      </c>
      <c r="CO5" s="88">
        <v>208</v>
      </c>
      <c r="CP5" s="86">
        <v>786</v>
      </c>
      <c r="CQ5" s="87">
        <v>787</v>
      </c>
      <c r="CR5" s="87">
        <v>788</v>
      </c>
      <c r="CS5" s="88">
        <v>789</v>
      </c>
      <c r="CT5" s="86">
        <v>248</v>
      </c>
      <c r="CU5" s="88">
        <v>2159</v>
      </c>
      <c r="CV5" s="86">
        <v>-1222</v>
      </c>
      <c r="CW5" s="87">
        <v>-1223</v>
      </c>
      <c r="CX5" s="88">
        <v>-1224</v>
      </c>
      <c r="CY5" s="86">
        <v>1221</v>
      </c>
      <c r="CZ5" s="87">
        <v>1222</v>
      </c>
      <c r="DA5" s="87">
        <v>1223</v>
      </c>
      <c r="DB5" s="88">
        <v>1224</v>
      </c>
      <c r="DC5" s="86">
        <v>1250</v>
      </c>
      <c r="DD5" s="87">
        <v>1251</v>
      </c>
      <c r="DE5" s="87">
        <v>1252</v>
      </c>
      <c r="DF5" s="87">
        <v>1253</v>
      </c>
      <c r="DG5" s="87">
        <v>1254</v>
      </c>
      <c r="DH5" s="87">
        <v>1255</v>
      </c>
      <c r="DI5" s="87">
        <v>1256</v>
      </c>
      <c r="DJ5" s="87">
        <v>1257</v>
      </c>
      <c r="DK5" s="87">
        <v>1258</v>
      </c>
      <c r="DL5" s="87">
        <v>1259</v>
      </c>
      <c r="DM5" s="87">
        <v>1260</v>
      </c>
      <c r="DN5" s="88">
        <v>1261</v>
      </c>
      <c r="DO5" s="86">
        <v>1226</v>
      </c>
      <c r="DP5" s="87">
        <v>1219</v>
      </c>
      <c r="DQ5" s="87">
        <v>1220</v>
      </c>
      <c r="DR5" s="88">
        <v>-1203</v>
      </c>
      <c r="DS5" s="86">
        <v>1227</v>
      </c>
      <c r="DT5" s="87">
        <v>1205</v>
      </c>
      <c r="DU5" s="87">
        <v>1207</v>
      </c>
      <c r="DV5" s="88">
        <v>1206</v>
      </c>
      <c r="DW5" s="85">
        <v>1218</v>
      </c>
      <c r="DX5" s="86">
        <v>1211</v>
      </c>
      <c r="DY5" s="87">
        <v>1212</v>
      </c>
      <c r="DZ5" s="87">
        <v>1213</v>
      </c>
      <c r="EA5" s="87">
        <v>1214</v>
      </c>
      <c r="EB5" s="87">
        <v>1229</v>
      </c>
      <c r="EC5" s="88">
        <v>-1221</v>
      </c>
      <c r="ED5" s="1"/>
      <c r="EE5" s="85">
        <v>289</v>
      </c>
      <c r="EF5" s="85">
        <v>303</v>
      </c>
      <c r="EG5" s="85">
        <v>59715</v>
      </c>
      <c r="EH5" s="85">
        <v>62255</v>
      </c>
      <c r="EI5" s="85">
        <v>1263</v>
      </c>
      <c r="EJ5" s="85">
        <v>61800</v>
      </c>
      <c r="EK5" s="85">
        <v>2194</v>
      </c>
      <c r="EL5" s="85">
        <v>69125</v>
      </c>
      <c r="EM5" s="86">
        <v>216</v>
      </c>
      <c r="EN5" s="88">
        <v>198</v>
      </c>
      <c r="EO5" s="85">
        <v>70400</v>
      </c>
      <c r="EP5" s="85">
        <v>49607</v>
      </c>
      <c r="EQ5" s="85">
        <v>213</v>
      </c>
      <c r="ER5" s="85">
        <v>214</v>
      </c>
      <c r="ES5" s="85">
        <v>260</v>
      </c>
      <c r="ET5" s="85">
        <v>2152</v>
      </c>
      <c r="EU5" s="85">
        <v>2128</v>
      </c>
      <c r="EV5" s="85">
        <v>247</v>
      </c>
      <c r="EW5" s="85">
        <v>228</v>
      </c>
      <c r="EX5" s="85">
        <v>2135</v>
      </c>
      <c r="EY5" s="85">
        <v>261</v>
      </c>
      <c r="EZ5" s="85">
        <v>237</v>
      </c>
      <c r="FA5" s="85">
        <v>253</v>
      </c>
      <c r="FB5" s="85">
        <v>770</v>
      </c>
      <c r="FC5" s="86">
        <v>225</v>
      </c>
      <c r="FD5" s="87">
        <v>2201</v>
      </c>
      <c r="FE5" s="87">
        <v>2171</v>
      </c>
      <c r="FF5" s="88">
        <v>760</v>
      </c>
      <c r="FG5" s="85">
        <v>235</v>
      </c>
      <c r="FH5" s="85">
        <v>238</v>
      </c>
      <c r="FI5" s="85">
        <v>232</v>
      </c>
      <c r="FJ5" s="85">
        <v>2190</v>
      </c>
      <c r="FK5" s="85">
        <v>69867</v>
      </c>
      <c r="FL5" s="85">
        <v>2184</v>
      </c>
      <c r="FM5" s="85">
        <v>61855</v>
      </c>
      <c r="FN5" s="85">
        <v>223</v>
      </c>
      <c r="FO5" s="86">
        <v>226</v>
      </c>
      <c r="FP5" s="87">
        <v>201</v>
      </c>
      <c r="FQ5" s="87">
        <v>258</v>
      </c>
      <c r="FR5" s="88">
        <v>259</v>
      </c>
      <c r="FS5" s="85">
        <v>920</v>
      </c>
      <c r="FT5" s="86">
        <v>257</v>
      </c>
      <c r="FU5" s="88">
        <v>256</v>
      </c>
      <c r="FV5" s="86">
        <v>2148</v>
      </c>
      <c r="FW5" s="87">
        <v>58288</v>
      </c>
      <c r="FX5" s="87">
        <v>58289</v>
      </c>
      <c r="FY5" s="87">
        <v>58839</v>
      </c>
      <c r="FZ5" s="88">
        <v>58840</v>
      </c>
      <c r="GA5" s="86">
        <v>296</v>
      </c>
      <c r="GB5" s="88">
        <v>297</v>
      </c>
      <c r="GC5" s="86">
        <v>211</v>
      </c>
      <c r="GD5" s="87">
        <v>2175</v>
      </c>
      <c r="GE5" s="87">
        <v>2178</v>
      </c>
      <c r="GF5" s="88">
        <v>2181</v>
      </c>
      <c r="GG5" s="85">
        <v>1262</v>
      </c>
      <c r="GH5" s="85">
        <v>63425</v>
      </c>
      <c r="GI5" s="85">
        <v>233</v>
      </c>
      <c r="GJ5" s="86">
        <v>2150</v>
      </c>
      <c r="GK5" s="87">
        <v>2165</v>
      </c>
      <c r="GL5" s="87">
        <v>2161</v>
      </c>
      <c r="GM5" s="87">
        <v>61197</v>
      </c>
      <c r="GN5" s="88">
        <v>58851</v>
      </c>
      <c r="GO5" s="85">
        <v>234</v>
      </c>
      <c r="GP5" s="86">
        <v>215</v>
      </c>
      <c r="GQ5" s="88">
        <v>917</v>
      </c>
      <c r="GR5" s="1"/>
      <c r="GS5" s="85">
        <v>289</v>
      </c>
      <c r="GT5" s="86">
        <v>58333</v>
      </c>
      <c r="GU5" s="88">
        <v>58336</v>
      </c>
      <c r="GV5" s="85">
        <v>213</v>
      </c>
      <c r="GW5" s="85">
        <v>232</v>
      </c>
      <c r="GX5" s="85">
        <v>2190</v>
      </c>
      <c r="GY5" s="85">
        <v>69867</v>
      </c>
      <c r="GZ5" s="1"/>
      <c r="HA5" s="85">
        <v>221</v>
      </c>
      <c r="HB5" s="85">
        <v>222</v>
      </c>
      <c r="HC5" s="85">
        <v>224</v>
      </c>
      <c r="HD5" s="85">
        <v>2187</v>
      </c>
      <c r="HE5" s="85">
        <v>227</v>
      </c>
      <c r="HF5" s="85">
        <v>49400</v>
      </c>
      <c r="HG5" s="86">
        <v>199</v>
      </c>
      <c r="HH5" s="88">
        <v>200</v>
      </c>
      <c r="HI5" s="1"/>
      <c r="HJ5" s="86">
        <v>7000</v>
      </c>
      <c r="HK5" s="87">
        <v>7001</v>
      </c>
      <c r="HL5" s="88">
        <v>7002</v>
      </c>
    </row>
    <row r="6" spans="1:220" ht="169.95" customHeight="1" x14ac:dyDescent="0.3">
      <c r="A6" s="1"/>
      <c r="B6" s="89" t="s">
        <v>1381</v>
      </c>
      <c r="C6" s="89" t="s">
        <v>658</v>
      </c>
      <c r="D6" s="90" t="s">
        <v>257</v>
      </c>
      <c r="E6" s="91" t="s">
        <v>659</v>
      </c>
      <c r="F6" s="91" t="s">
        <v>660</v>
      </c>
      <c r="G6" s="92" t="s">
        <v>661</v>
      </c>
      <c r="H6" s="90" t="s">
        <v>331</v>
      </c>
      <c r="I6" s="92" t="s">
        <v>662</v>
      </c>
      <c r="J6" s="90" t="s">
        <v>663</v>
      </c>
      <c r="K6" s="92" t="s">
        <v>664</v>
      </c>
      <c r="L6" s="90" t="s">
        <v>665</v>
      </c>
      <c r="M6" s="91" t="s">
        <v>666</v>
      </c>
      <c r="N6" s="91" t="s">
        <v>667</v>
      </c>
      <c r="O6" s="91" t="s">
        <v>668</v>
      </c>
      <c r="P6" s="91" t="s">
        <v>669</v>
      </c>
      <c r="Q6" s="91" t="s">
        <v>670</v>
      </c>
      <c r="R6" s="91" t="s">
        <v>671</v>
      </c>
      <c r="S6" s="92" t="s">
        <v>672</v>
      </c>
      <c r="T6" s="90" t="s">
        <v>673</v>
      </c>
      <c r="U6" s="91" t="s">
        <v>674</v>
      </c>
      <c r="V6" s="91" t="s">
        <v>675</v>
      </c>
      <c r="W6" s="92" t="s">
        <v>676</v>
      </c>
      <c r="X6" s="89" t="s">
        <v>677</v>
      </c>
      <c r="Y6" s="90" t="s">
        <v>678</v>
      </c>
      <c r="Z6" s="91" t="s">
        <v>679</v>
      </c>
      <c r="AA6" s="92" t="s">
        <v>239</v>
      </c>
      <c r="AB6" s="90" t="s">
        <v>680</v>
      </c>
      <c r="AC6" s="91" t="s">
        <v>681</v>
      </c>
      <c r="AD6" s="91" t="s">
        <v>226</v>
      </c>
      <c r="AE6" s="91" t="s">
        <v>682</v>
      </c>
      <c r="AF6" s="91" t="s">
        <v>683</v>
      </c>
      <c r="AG6" s="91" t="s">
        <v>684</v>
      </c>
      <c r="AH6" s="92" t="s">
        <v>685</v>
      </c>
      <c r="AI6" s="89" t="s">
        <v>686</v>
      </c>
      <c r="AJ6" s="89" t="s">
        <v>687</v>
      </c>
      <c r="AK6" s="89" t="s">
        <v>357</v>
      </c>
      <c r="AL6" s="90" t="s">
        <v>688</v>
      </c>
      <c r="AM6" s="92" t="s">
        <v>689</v>
      </c>
      <c r="AN6" s="90" t="s">
        <v>690</v>
      </c>
      <c r="AO6" s="92" t="s">
        <v>262</v>
      </c>
      <c r="AP6" s="89" t="s">
        <v>608</v>
      </c>
      <c r="AQ6" s="90" t="s">
        <v>691</v>
      </c>
      <c r="AR6" s="92" t="s">
        <v>215</v>
      </c>
      <c r="AS6" s="89" t="s">
        <v>692</v>
      </c>
      <c r="AT6" s="89" t="s">
        <v>693</v>
      </c>
      <c r="AU6" s="89" t="s">
        <v>694</v>
      </c>
      <c r="AV6" s="90" t="s">
        <v>695</v>
      </c>
      <c r="AW6" s="91" t="s">
        <v>696</v>
      </c>
      <c r="AX6" s="92" t="s">
        <v>697</v>
      </c>
      <c r="AY6" s="90" t="s">
        <v>698</v>
      </c>
      <c r="AZ6" s="91" t="s">
        <v>699</v>
      </c>
      <c r="BA6" s="91" t="s">
        <v>700</v>
      </c>
      <c r="BB6" s="91" t="s">
        <v>499</v>
      </c>
      <c r="BC6" s="91" t="s">
        <v>701</v>
      </c>
      <c r="BD6" s="91" t="s">
        <v>702</v>
      </c>
      <c r="BE6" s="91" t="s">
        <v>703</v>
      </c>
      <c r="BF6" s="92" t="s">
        <v>494</v>
      </c>
      <c r="BG6" s="90" t="s">
        <v>704</v>
      </c>
      <c r="BH6" s="92" t="s">
        <v>705</v>
      </c>
      <c r="BI6" s="89" t="s">
        <v>706</v>
      </c>
      <c r="BJ6" s="90" t="s">
        <v>707</v>
      </c>
      <c r="BK6" s="91" t="s">
        <v>708</v>
      </c>
      <c r="BL6" s="92" t="s">
        <v>709</v>
      </c>
      <c r="BM6" s="90" t="s">
        <v>710</v>
      </c>
      <c r="BN6" s="91" t="s">
        <v>711</v>
      </c>
      <c r="BO6" s="91" t="s">
        <v>712</v>
      </c>
      <c r="BP6" s="91" t="s">
        <v>713</v>
      </c>
      <c r="BQ6" s="91" t="s">
        <v>714</v>
      </c>
      <c r="BR6" s="91" t="s">
        <v>715</v>
      </c>
      <c r="BS6" s="91" t="s">
        <v>716</v>
      </c>
      <c r="BT6" s="91" t="s">
        <v>717</v>
      </c>
      <c r="BU6" s="91" t="s">
        <v>718</v>
      </c>
      <c r="BV6" s="91" t="s">
        <v>719</v>
      </c>
      <c r="BW6" s="91" t="s">
        <v>720</v>
      </c>
      <c r="BX6" s="91" t="s">
        <v>721</v>
      </c>
      <c r="BY6" s="91" t="s">
        <v>722</v>
      </c>
      <c r="BZ6" s="92" t="s">
        <v>723</v>
      </c>
      <c r="CA6" s="90" t="s">
        <v>724</v>
      </c>
      <c r="CB6" s="92" t="s">
        <v>725</v>
      </c>
      <c r="CC6" s="89" t="s">
        <v>726</v>
      </c>
      <c r="CD6" s="90" t="s">
        <v>387</v>
      </c>
      <c r="CE6" s="91" t="s">
        <v>727</v>
      </c>
      <c r="CF6" s="91" t="s">
        <v>728</v>
      </c>
      <c r="CG6" s="91" t="s">
        <v>729</v>
      </c>
      <c r="CH6" s="91" t="s">
        <v>730</v>
      </c>
      <c r="CI6" s="91" t="s">
        <v>731</v>
      </c>
      <c r="CJ6" s="91" t="s">
        <v>732</v>
      </c>
      <c r="CK6" s="91" t="s">
        <v>733</v>
      </c>
      <c r="CL6" s="91" t="s">
        <v>734</v>
      </c>
      <c r="CM6" s="91" t="s">
        <v>735</v>
      </c>
      <c r="CN6" s="91" t="s">
        <v>736</v>
      </c>
      <c r="CO6" s="92" t="s">
        <v>737</v>
      </c>
      <c r="CP6" s="90" t="s">
        <v>738</v>
      </c>
      <c r="CQ6" s="91" t="s">
        <v>739</v>
      </c>
      <c r="CR6" s="91" t="s">
        <v>740</v>
      </c>
      <c r="CS6" s="92" t="s">
        <v>741</v>
      </c>
      <c r="CT6" s="90" t="s">
        <v>742</v>
      </c>
      <c r="CU6" s="92" t="s">
        <v>743</v>
      </c>
      <c r="CV6" s="90" t="s">
        <v>1382</v>
      </c>
      <c r="CW6" s="91" t="s">
        <v>1383</v>
      </c>
      <c r="CX6" s="92" t="s">
        <v>1384</v>
      </c>
      <c r="CY6" s="90" t="s">
        <v>1385</v>
      </c>
      <c r="CZ6" s="91" t="s">
        <v>1386</v>
      </c>
      <c r="DA6" s="91" t="s">
        <v>1387</v>
      </c>
      <c r="DB6" s="92" t="s">
        <v>1388</v>
      </c>
      <c r="DC6" s="90" t="s">
        <v>1389</v>
      </c>
      <c r="DD6" s="91" t="s">
        <v>1390</v>
      </c>
      <c r="DE6" s="91" t="s">
        <v>1391</v>
      </c>
      <c r="DF6" s="91" t="s">
        <v>1392</v>
      </c>
      <c r="DG6" s="91" t="s">
        <v>1393</v>
      </c>
      <c r="DH6" s="91" t="s">
        <v>1394</v>
      </c>
      <c r="DI6" s="91" t="s">
        <v>1395</v>
      </c>
      <c r="DJ6" s="91" t="s">
        <v>1396</v>
      </c>
      <c r="DK6" s="91" t="s">
        <v>1397</v>
      </c>
      <c r="DL6" s="91" t="s">
        <v>1398</v>
      </c>
      <c r="DM6" s="91" t="s">
        <v>1399</v>
      </c>
      <c r="DN6" s="92" t="s">
        <v>1400</v>
      </c>
      <c r="DO6" s="90" t="s">
        <v>1401</v>
      </c>
      <c r="DP6" s="91" t="s">
        <v>1402</v>
      </c>
      <c r="DQ6" s="91" t="s">
        <v>1403</v>
      </c>
      <c r="DR6" s="92" t="s">
        <v>1404</v>
      </c>
      <c r="DS6" s="90" t="s">
        <v>1405</v>
      </c>
      <c r="DT6" s="91" t="s">
        <v>1406</v>
      </c>
      <c r="DU6" s="91" t="s">
        <v>1407</v>
      </c>
      <c r="DV6" s="92" t="s">
        <v>1408</v>
      </c>
      <c r="DW6" s="89" t="s">
        <v>1409</v>
      </c>
      <c r="DX6" s="90" t="s">
        <v>1410</v>
      </c>
      <c r="DY6" s="91" t="s">
        <v>1411</v>
      </c>
      <c r="DZ6" s="91" t="s">
        <v>1412</v>
      </c>
      <c r="EA6" s="91" t="s">
        <v>1413</v>
      </c>
      <c r="EB6" s="91" t="s">
        <v>1414</v>
      </c>
      <c r="EC6" s="92" t="s">
        <v>1415</v>
      </c>
      <c r="ED6" s="1"/>
      <c r="EE6" s="89" t="s">
        <v>802</v>
      </c>
      <c r="EF6" s="89" t="s">
        <v>744</v>
      </c>
      <c r="EG6" s="89" t="s">
        <v>745</v>
      </c>
      <c r="EH6" s="89" t="s">
        <v>746</v>
      </c>
      <c r="EI6" s="89" t="s">
        <v>747</v>
      </c>
      <c r="EJ6" s="89" t="s">
        <v>748</v>
      </c>
      <c r="EK6" s="89" t="s">
        <v>749</v>
      </c>
      <c r="EL6" s="89" t="s">
        <v>750</v>
      </c>
      <c r="EM6" s="90" t="s">
        <v>751</v>
      </c>
      <c r="EN6" s="92" t="s">
        <v>752</v>
      </c>
      <c r="EO6" s="89" t="s">
        <v>337</v>
      </c>
      <c r="EP6" s="89" t="s">
        <v>753</v>
      </c>
      <c r="EQ6" s="89" t="s">
        <v>805</v>
      </c>
      <c r="ER6" s="89" t="s">
        <v>754</v>
      </c>
      <c r="ES6" s="89" t="s">
        <v>755</v>
      </c>
      <c r="ET6" s="89" t="s">
        <v>756</v>
      </c>
      <c r="EU6" s="89" t="s">
        <v>757</v>
      </c>
      <c r="EV6" s="89" t="s">
        <v>758</v>
      </c>
      <c r="EW6" s="89" t="s">
        <v>759</v>
      </c>
      <c r="EX6" s="89" t="s">
        <v>760</v>
      </c>
      <c r="EY6" s="89" t="s">
        <v>761</v>
      </c>
      <c r="EZ6" s="89" t="s">
        <v>762</v>
      </c>
      <c r="FA6" s="89" t="s">
        <v>763</v>
      </c>
      <c r="FB6" s="89" t="s">
        <v>764</v>
      </c>
      <c r="FC6" s="90" t="s">
        <v>398</v>
      </c>
      <c r="FD6" s="91" t="s">
        <v>765</v>
      </c>
      <c r="FE6" s="91" t="s">
        <v>766</v>
      </c>
      <c r="FF6" s="92" t="s">
        <v>767</v>
      </c>
      <c r="FG6" s="89" t="s">
        <v>768</v>
      </c>
      <c r="FH6" s="89" t="s">
        <v>769</v>
      </c>
      <c r="FI6" s="89" t="s">
        <v>806</v>
      </c>
      <c r="FJ6" s="89" t="s">
        <v>807</v>
      </c>
      <c r="FK6" s="89" t="s">
        <v>808</v>
      </c>
      <c r="FL6" s="89" t="s">
        <v>770</v>
      </c>
      <c r="FM6" s="89" t="s">
        <v>771</v>
      </c>
      <c r="FN6" s="89" t="s">
        <v>772</v>
      </c>
      <c r="FO6" s="90" t="s">
        <v>773</v>
      </c>
      <c r="FP6" s="91" t="s">
        <v>774</v>
      </c>
      <c r="FQ6" s="91" t="s">
        <v>775</v>
      </c>
      <c r="FR6" s="92" t="s">
        <v>776</v>
      </c>
      <c r="FS6" s="89" t="s">
        <v>777</v>
      </c>
      <c r="FT6" s="90" t="s">
        <v>778</v>
      </c>
      <c r="FU6" s="92" t="s">
        <v>779</v>
      </c>
      <c r="FV6" s="90" t="s">
        <v>780</v>
      </c>
      <c r="FW6" s="91" t="s">
        <v>781</v>
      </c>
      <c r="FX6" s="91" t="s">
        <v>782</v>
      </c>
      <c r="FY6" s="91" t="s">
        <v>783</v>
      </c>
      <c r="FZ6" s="92" t="s">
        <v>784</v>
      </c>
      <c r="GA6" s="90" t="s">
        <v>785</v>
      </c>
      <c r="GB6" s="92" t="s">
        <v>786</v>
      </c>
      <c r="GC6" s="90" t="s">
        <v>787</v>
      </c>
      <c r="GD6" s="91" t="s">
        <v>788</v>
      </c>
      <c r="GE6" s="91" t="s">
        <v>789</v>
      </c>
      <c r="GF6" s="92" t="s">
        <v>790</v>
      </c>
      <c r="GG6" s="89" t="s">
        <v>791</v>
      </c>
      <c r="GH6" s="89" t="s">
        <v>792</v>
      </c>
      <c r="GI6" s="89" t="s">
        <v>793</v>
      </c>
      <c r="GJ6" s="90" t="s">
        <v>794</v>
      </c>
      <c r="GK6" s="91" t="s">
        <v>795</v>
      </c>
      <c r="GL6" s="91" t="s">
        <v>796</v>
      </c>
      <c r="GM6" s="91" t="s">
        <v>797</v>
      </c>
      <c r="GN6" s="92" t="s">
        <v>798</v>
      </c>
      <c r="GO6" s="89" t="s">
        <v>799</v>
      </c>
      <c r="GP6" s="90" t="s">
        <v>800</v>
      </c>
      <c r="GQ6" s="92" t="s">
        <v>801</v>
      </c>
      <c r="GR6" s="1"/>
      <c r="GS6" s="89" t="s">
        <v>802</v>
      </c>
      <c r="GT6" s="90" t="s">
        <v>803</v>
      </c>
      <c r="GU6" s="92" t="s">
        <v>804</v>
      </c>
      <c r="GV6" s="89" t="s">
        <v>805</v>
      </c>
      <c r="GW6" s="89" t="s">
        <v>806</v>
      </c>
      <c r="GX6" s="89" t="s">
        <v>807</v>
      </c>
      <c r="GY6" s="89" t="s">
        <v>808</v>
      </c>
      <c r="GZ6" s="1"/>
      <c r="HA6" s="89" t="s">
        <v>810</v>
      </c>
      <c r="HB6" s="89" t="s">
        <v>811</v>
      </c>
      <c r="HC6" s="89" t="s">
        <v>812</v>
      </c>
      <c r="HD6" s="89" t="s">
        <v>813</v>
      </c>
      <c r="HE6" s="89" t="s">
        <v>814</v>
      </c>
      <c r="HF6" s="89" t="s">
        <v>815</v>
      </c>
      <c r="HG6" s="90" t="s">
        <v>816</v>
      </c>
      <c r="HH6" s="92" t="s">
        <v>817</v>
      </c>
      <c r="HI6" s="1"/>
      <c r="HJ6" s="90" t="s">
        <v>1416</v>
      </c>
      <c r="HK6" s="91" t="s">
        <v>1417</v>
      </c>
      <c r="HL6" s="92" t="s">
        <v>1418</v>
      </c>
    </row>
    <row r="7" spans="1:220" x14ac:dyDescent="0.3">
      <c r="A7" s="1"/>
      <c r="B7" s="93" t="s">
        <v>818</v>
      </c>
      <c r="C7" s="94"/>
      <c r="D7" s="95"/>
      <c r="E7" s="96"/>
      <c r="F7" s="96">
        <v>8.8258700000000001</v>
      </c>
      <c r="G7" s="97">
        <v>8.5166900000000005</v>
      </c>
      <c r="H7" s="95"/>
      <c r="I7" s="97"/>
      <c r="J7" s="95">
        <v>27</v>
      </c>
      <c r="K7" s="97"/>
      <c r="L7" s="95"/>
      <c r="M7" s="96"/>
      <c r="N7" s="96"/>
      <c r="O7" s="96"/>
      <c r="P7" s="96"/>
      <c r="Q7" s="96"/>
      <c r="R7" s="96"/>
      <c r="S7" s="97"/>
      <c r="T7" s="95">
        <v>18.14123</v>
      </c>
      <c r="U7" s="96">
        <v>19.191960000000002</v>
      </c>
      <c r="V7" s="96">
        <v>24.425360000000001</v>
      </c>
      <c r="W7" s="97">
        <v>1.0612699999999999</v>
      </c>
      <c r="X7" s="94"/>
      <c r="Y7" s="95"/>
      <c r="Z7" s="96"/>
      <c r="AA7" s="97"/>
      <c r="AB7" s="95"/>
      <c r="AC7" s="96"/>
      <c r="AD7" s="96"/>
      <c r="AE7" s="96"/>
      <c r="AF7" s="96">
        <v>12.23925</v>
      </c>
      <c r="AG7" s="96">
        <v>16.327649999999998</v>
      </c>
      <c r="AH7" s="97">
        <v>10.27692</v>
      </c>
      <c r="AI7" s="94"/>
      <c r="AJ7" s="94"/>
      <c r="AK7" s="94"/>
      <c r="AL7" s="95">
        <v>217.12262999999999</v>
      </c>
      <c r="AM7" s="97">
        <v>7.9327300000000003</v>
      </c>
      <c r="AN7" s="95"/>
      <c r="AO7" s="97"/>
      <c r="AP7" s="94"/>
      <c r="AQ7" s="95"/>
      <c r="AR7" s="97"/>
      <c r="AS7" s="94"/>
      <c r="AT7" s="94"/>
      <c r="AU7" s="94"/>
      <c r="AV7" s="95"/>
      <c r="AW7" s="96"/>
      <c r="AX7" s="97"/>
      <c r="AY7" s="95"/>
      <c r="AZ7" s="96"/>
      <c r="BA7" s="96"/>
      <c r="BB7" s="96"/>
      <c r="BC7" s="96"/>
      <c r="BD7" s="96"/>
      <c r="BE7" s="96"/>
      <c r="BF7" s="97"/>
      <c r="BG7" s="95"/>
      <c r="BH7" s="97"/>
      <c r="BI7" s="94"/>
      <c r="BJ7" s="95"/>
      <c r="BK7" s="96">
        <v>184.87493000000001</v>
      </c>
      <c r="BL7" s="97"/>
      <c r="BM7" s="95">
        <v>164.44227000000001</v>
      </c>
      <c r="BN7" s="96">
        <v>165.47058000000001</v>
      </c>
      <c r="BO7" s="96">
        <v>165.59853000000001</v>
      </c>
      <c r="BP7" s="96"/>
      <c r="BQ7" s="96"/>
      <c r="BR7" s="96"/>
      <c r="BS7" s="96"/>
      <c r="BT7" s="96"/>
      <c r="BU7" s="96"/>
      <c r="BV7" s="96"/>
      <c r="BW7" s="96">
        <v>206.49456000000001</v>
      </c>
      <c r="BX7" s="96">
        <v>206.11548999999999</v>
      </c>
      <c r="BY7" s="96">
        <v>205.99002999999999</v>
      </c>
      <c r="BZ7" s="97"/>
      <c r="CA7" s="95">
        <v>17.41583</v>
      </c>
      <c r="CB7" s="97">
        <v>44.053669999999997</v>
      </c>
      <c r="CC7" s="94"/>
      <c r="CD7" s="95"/>
      <c r="CE7" s="96"/>
      <c r="CF7" s="96"/>
      <c r="CG7" s="96"/>
      <c r="CH7" s="96"/>
      <c r="CI7" s="96">
        <v>118.14735</v>
      </c>
      <c r="CJ7" s="96"/>
      <c r="CK7" s="96"/>
      <c r="CL7" s="96"/>
      <c r="CM7" s="96"/>
      <c r="CN7" s="96"/>
      <c r="CO7" s="97">
        <v>191.19621000000001</v>
      </c>
      <c r="CP7" s="95">
        <v>180.55348000000001</v>
      </c>
      <c r="CQ7" s="96">
        <v>180.52450999999999</v>
      </c>
      <c r="CR7" s="96">
        <v>181.33356000000001</v>
      </c>
      <c r="CS7" s="97">
        <v>181.02912000000001</v>
      </c>
      <c r="CT7" s="95"/>
      <c r="CU7" s="97"/>
      <c r="CV7" s="95"/>
      <c r="CW7" s="96"/>
      <c r="CX7" s="98"/>
      <c r="CY7" s="95"/>
      <c r="CZ7" s="96"/>
      <c r="DA7" s="96"/>
      <c r="DB7" s="97"/>
      <c r="DC7" s="95"/>
      <c r="DD7" s="96"/>
      <c r="DE7" s="96"/>
      <c r="DF7" s="96"/>
      <c r="DG7" s="96"/>
      <c r="DH7" s="96"/>
      <c r="DI7" s="96"/>
      <c r="DJ7" s="96"/>
      <c r="DK7" s="96"/>
      <c r="DL7" s="96"/>
      <c r="DM7" s="96"/>
      <c r="DN7" s="97"/>
      <c r="DO7" s="99"/>
      <c r="DP7" s="100"/>
      <c r="DQ7" s="100"/>
      <c r="DR7" s="101"/>
      <c r="DS7" s="95"/>
      <c r="DT7" s="96"/>
      <c r="DU7" s="96"/>
      <c r="DV7" s="97"/>
      <c r="DW7" s="94"/>
      <c r="DX7" s="95"/>
      <c r="DY7" s="96"/>
      <c r="DZ7" s="96"/>
      <c r="EA7" s="96"/>
      <c r="EB7" s="96"/>
      <c r="EC7" s="98"/>
      <c r="ED7" s="1"/>
      <c r="EE7" s="94"/>
      <c r="EF7" s="94"/>
      <c r="EG7" s="94"/>
      <c r="EH7" s="94"/>
      <c r="EI7" s="94"/>
      <c r="EJ7" s="94"/>
      <c r="EK7" s="94"/>
      <c r="EL7" s="94"/>
      <c r="EM7" s="95"/>
      <c r="EN7" s="97"/>
      <c r="EO7" s="94"/>
      <c r="EP7" s="94"/>
      <c r="EQ7" s="94"/>
      <c r="ER7" s="94"/>
      <c r="ES7" s="94"/>
      <c r="ET7" s="94"/>
      <c r="EU7" s="94"/>
      <c r="EV7" s="94"/>
      <c r="EW7" s="94"/>
      <c r="EX7" s="94"/>
      <c r="EY7" s="94"/>
      <c r="EZ7" s="94"/>
      <c r="FA7" s="94"/>
      <c r="FB7" s="94"/>
      <c r="FC7" s="95"/>
      <c r="FD7" s="96"/>
      <c r="FE7" s="96"/>
      <c r="FF7" s="97"/>
      <c r="FG7" s="94"/>
      <c r="FH7" s="94"/>
      <c r="FI7" s="94"/>
      <c r="FJ7" s="94"/>
      <c r="FK7" s="94"/>
      <c r="FL7" s="94"/>
      <c r="FM7" s="94"/>
      <c r="FN7" s="94"/>
      <c r="FO7" s="95"/>
      <c r="FP7" s="96"/>
      <c r="FQ7" s="96"/>
      <c r="FR7" s="97"/>
      <c r="FS7" s="94"/>
      <c r="FT7" s="95"/>
      <c r="FU7" s="97"/>
      <c r="FV7" s="95"/>
      <c r="FW7" s="96"/>
      <c r="FX7" s="96"/>
      <c r="FY7" s="96"/>
      <c r="FZ7" s="97"/>
      <c r="GA7" s="95"/>
      <c r="GB7" s="97"/>
      <c r="GC7" s="95"/>
      <c r="GD7" s="96"/>
      <c r="GE7" s="96"/>
      <c r="GF7" s="97"/>
      <c r="GG7" s="94"/>
      <c r="GH7" s="94"/>
      <c r="GI7" s="94"/>
      <c r="GJ7" s="95"/>
      <c r="GK7" s="96"/>
      <c r="GL7" s="96"/>
      <c r="GM7" s="96"/>
      <c r="GN7" s="97"/>
      <c r="GO7" s="94"/>
      <c r="GP7" s="95"/>
      <c r="GQ7" s="97"/>
      <c r="GR7" s="1"/>
      <c r="GS7" s="94"/>
      <c r="GT7" s="95"/>
      <c r="GU7" s="97"/>
      <c r="GV7" s="94"/>
      <c r="GW7" s="94"/>
      <c r="GX7" s="94"/>
      <c r="GY7" s="94"/>
      <c r="GZ7" s="1"/>
      <c r="HA7" s="94"/>
      <c r="HB7" s="94"/>
      <c r="HC7" s="94"/>
      <c r="HD7" s="94"/>
      <c r="HE7" s="94"/>
      <c r="HF7" s="94"/>
      <c r="HG7" s="95"/>
      <c r="HH7" s="97"/>
      <c r="HI7" s="1"/>
      <c r="HJ7" s="95">
        <v>2764.3016800000005</v>
      </c>
      <c r="HK7" s="96">
        <v>2702.5431300000005</v>
      </c>
      <c r="HL7" s="97">
        <v>258.47309000000001</v>
      </c>
    </row>
    <row r="8" spans="1:220" x14ac:dyDescent="0.3">
      <c r="A8" s="1"/>
      <c r="B8" s="93" t="s">
        <v>819</v>
      </c>
      <c r="C8" s="94"/>
      <c r="D8" s="95"/>
      <c r="E8" s="96"/>
      <c r="F8" s="96">
        <v>8.8258700000000001</v>
      </c>
      <c r="G8" s="97">
        <v>8.5166900000000005</v>
      </c>
      <c r="H8" s="95"/>
      <c r="I8" s="97"/>
      <c r="J8" s="95">
        <v>27</v>
      </c>
      <c r="K8" s="97"/>
      <c r="L8" s="95"/>
      <c r="M8" s="96"/>
      <c r="N8" s="96"/>
      <c r="O8" s="96"/>
      <c r="P8" s="96"/>
      <c r="Q8" s="96"/>
      <c r="R8" s="96"/>
      <c r="S8" s="97"/>
      <c r="T8" s="95">
        <v>18.14123</v>
      </c>
      <c r="U8" s="96">
        <v>19.191960000000002</v>
      </c>
      <c r="V8" s="96">
        <v>24.425360000000001</v>
      </c>
      <c r="W8" s="97">
        <v>1.0612699999999999</v>
      </c>
      <c r="X8" s="94"/>
      <c r="Y8" s="95"/>
      <c r="Z8" s="96"/>
      <c r="AA8" s="97"/>
      <c r="AB8" s="95"/>
      <c r="AC8" s="96"/>
      <c r="AD8" s="96"/>
      <c r="AE8" s="96"/>
      <c r="AF8" s="96">
        <v>12.23925</v>
      </c>
      <c r="AG8" s="96">
        <v>16.327649999999998</v>
      </c>
      <c r="AH8" s="97">
        <v>10.27692</v>
      </c>
      <c r="AI8" s="94"/>
      <c r="AJ8" s="94"/>
      <c r="AK8" s="94"/>
      <c r="AL8" s="95">
        <v>217.12262999999999</v>
      </c>
      <c r="AM8" s="97">
        <v>7.9327300000000003</v>
      </c>
      <c r="AN8" s="95"/>
      <c r="AO8" s="97"/>
      <c r="AP8" s="94"/>
      <c r="AQ8" s="95"/>
      <c r="AR8" s="97"/>
      <c r="AS8" s="94"/>
      <c r="AT8" s="94"/>
      <c r="AU8" s="94"/>
      <c r="AV8" s="95"/>
      <c r="AW8" s="96"/>
      <c r="AX8" s="97"/>
      <c r="AY8" s="95"/>
      <c r="AZ8" s="96"/>
      <c r="BA8" s="96"/>
      <c r="BB8" s="96"/>
      <c r="BC8" s="96"/>
      <c r="BD8" s="96"/>
      <c r="BE8" s="96"/>
      <c r="BF8" s="97"/>
      <c r="BG8" s="95"/>
      <c r="BH8" s="97"/>
      <c r="BI8" s="94"/>
      <c r="BJ8" s="95"/>
      <c r="BK8" s="96">
        <v>184.87493000000001</v>
      </c>
      <c r="BL8" s="97"/>
      <c r="BM8" s="95">
        <v>164.44227000000001</v>
      </c>
      <c r="BN8" s="96">
        <v>165.47058000000001</v>
      </c>
      <c r="BO8" s="96">
        <v>165.59853000000001</v>
      </c>
      <c r="BP8" s="96"/>
      <c r="BQ8" s="96"/>
      <c r="BR8" s="96"/>
      <c r="BS8" s="96"/>
      <c r="BT8" s="96"/>
      <c r="BU8" s="96"/>
      <c r="BV8" s="96"/>
      <c r="BW8" s="96">
        <v>206.49456000000001</v>
      </c>
      <c r="BX8" s="96">
        <v>206.11548999999999</v>
      </c>
      <c r="BY8" s="96">
        <v>205.99002999999999</v>
      </c>
      <c r="BZ8" s="97"/>
      <c r="CA8" s="95">
        <v>17.41583</v>
      </c>
      <c r="CB8" s="97">
        <v>44.053669999999997</v>
      </c>
      <c r="CC8" s="94"/>
      <c r="CD8" s="95"/>
      <c r="CE8" s="96"/>
      <c r="CF8" s="96"/>
      <c r="CG8" s="96"/>
      <c r="CH8" s="96"/>
      <c r="CI8" s="96">
        <v>118.14735</v>
      </c>
      <c r="CJ8" s="96"/>
      <c r="CK8" s="96"/>
      <c r="CL8" s="96"/>
      <c r="CM8" s="96"/>
      <c r="CN8" s="96"/>
      <c r="CO8" s="97">
        <v>191.19621000000001</v>
      </c>
      <c r="CP8" s="95">
        <v>180.55348000000001</v>
      </c>
      <c r="CQ8" s="96">
        <v>180.52450999999999</v>
      </c>
      <c r="CR8" s="96">
        <v>181.33356000000001</v>
      </c>
      <c r="CS8" s="97">
        <v>181.02912000000001</v>
      </c>
      <c r="CT8" s="95"/>
      <c r="CU8" s="97"/>
      <c r="CV8" s="95"/>
      <c r="CW8" s="96"/>
      <c r="CX8" s="98"/>
      <c r="CY8" s="95"/>
      <c r="CZ8" s="96"/>
      <c r="DA8" s="96"/>
      <c r="DB8" s="97"/>
      <c r="DC8" s="95"/>
      <c r="DD8" s="96"/>
      <c r="DE8" s="96"/>
      <c r="DF8" s="96"/>
      <c r="DG8" s="96"/>
      <c r="DH8" s="96"/>
      <c r="DI8" s="96"/>
      <c r="DJ8" s="96"/>
      <c r="DK8" s="96"/>
      <c r="DL8" s="96"/>
      <c r="DM8" s="96"/>
      <c r="DN8" s="97"/>
      <c r="DO8" s="99"/>
      <c r="DP8" s="100"/>
      <c r="DQ8" s="100"/>
      <c r="DR8" s="101"/>
      <c r="DS8" s="95"/>
      <c r="DT8" s="96"/>
      <c r="DU8" s="96"/>
      <c r="DV8" s="97"/>
      <c r="DW8" s="94"/>
      <c r="DX8" s="95"/>
      <c r="DY8" s="96"/>
      <c r="DZ8" s="96"/>
      <c r="EA8" s="96"/>
      <c r="EB8" s="96"/>
      <c r="EC8" s="98"/>
      <c r="ED8" s="1"/>
      <c r="EE8" s="94"/>
      <c r="EF8" s="94"/>
      <c r="EG8" s="94"/>
      <c r="EH8" s="94"/>
      <c r="EI8" s="94"/>
      <c r="EJ8" s="94"/>
      <c r="EK8" s="94"/>
      <c r="EL8" s="94"/>
      <c r="EM8" s="95"/>
      <c r="EN8" s="97"/>
      <c r="EO8" s="94"/>
      <c r="EP8" s="94"/>
      <c r="EQ8" s="94"/>
      <c r="ER8" s="94"/>
      <c r="ES8" s="94"/>
      <c r="ET8" s="94"/>
      <c r="EU8" s="94"/>
      <c r="EV8" s="94"/>
      <c r="EW8" s="94"/>
      <c r="EX8" s="94"/>
      <c r="EY8" s="94"/>
      <c r="EZ8" s="94"/>
      <c r="FA8" s="94"/>
      <c r="FB8" s="94"/>
      <c r="FC8" s="95"/>
      <c r="FD8" s="96"/>
      <c r="FE8" s="96"/>
      <c r="FF8" s="97"/>
      <c r="FG8" s="94"/>
      <c r="FH8" s="94"/>
      <c r="FI8" s="94"/>
      <c r="FJ8" s="94"/>
      <c r="FK8" s="94"/>
      <c r="FL8" s="94"/>
      <c r="FM8" s="94"/>
      <c r="FN8" s="94"/>
      <c r="FO8" s="95"/>
      <c r="FP8" s="96"/>
      <c r="FQ8" s="96"/>
      <c r="FR8" s="97"/>
      <c r="FS8" s="94"/>
      <c r="FT8" s="95"/>
      <c r="FU8" s="97"/>
      <c r="FV8" s="95"/>
      <c r="FW8" s="96"/>
      <c r="FX8" s="96"/>
      <c r="FY8" s="96"/>
      <c r="FZ8" s="97"/>
      <c r="GA8" s="95"/>
      <c r="GB8" s="97"/>
      <c r="GC8" s="95"/>
      <c r="GD8" s="96"/>
      <c r="GE8" s="96"/>
      <c r="GF8" s="97"/>
      <c r="GG8" s="94"/>
      <c r="GH8" s="94"/>
      <c r="GI8" s="94"/>
      <c r="GJ8" s="95"/>
      <c r="GK8" s="96"/>
      <c r="GL8" s="96"/>
      <c r="GM8" s="96"/>
      <c r="GN8" s="97"/>
      <c r="GO8" s="94"/>
      <c r="GP8" s="95"/>
      <c r="GQ8" s="97"/>
      <c r="GR8" s="1"/>
      <c r="GS8" s="94"/>
      <c r="GT8" s="95"/>
      <c r="GU8" s="97"/>
      <c r="GV8" s="94"/>
      <c r="GW8" s="94"/>
      <c r="GX8" s="94"/>
      <c r="GY8" s="94"/>
      <c r="GZ8" s="1"/>
      <c r="HA8" s="94"/>
      <c r="HB8" s="94"/>
      <c r="HC8" s="94"/>
      <c r="HD8" s="94"/>
      <c r="HE8" s="94"/>
      <c r="HF8" s="94"/>
      <c r="HG8" s="95"/>
      <c r="HH8" s="97"/>
      <c r="HI8" s="1"/>
      <c r="HJ8" s="95">
        <v>2764.3016800000005</v>
      </c>
      <c r="HK8" s="96">
        <v>2702.5431300000005</v>
      </c>
      <c r="HL8" s="97">
        <v>258.47309000000001</v>
      </c>
    </row>
    <row r="9" spans="1:220" x14ac:dyDescent="0.3">
      <c r="A9" s="1"/>
      <c r="B9" s="93" t="s">
        <v>820</v>
      </c>
      <c r="C9" s="94"/>
      <c r="D9" s="95"/>
      <c r="E9" s="96"/>
      <c r="F9" s="96">
        <v>8.8258700000000001</v>
      </c>
      <c r="G9" s="97">
        <v>8.5166900000000005</v>
      </c>
      <c r="H9" s="95"/>
      <c r="I9" s="97"/>
      <c r="J9" s="95">
        <v>27</v>
      </c>
      <c r="K9" s="97"/>
      <c r="L9" s="95"/>
      <c r="M9" s="96"/>
      <c r="N9" s="96"/>
      <c r="O9" s="96"/>
      <c r="P9" s="96"/>
      <c r="Q9" s="96"/>
      <c r="R9" s="96"/>
      <c r="S9" s="97"/>
      <c r="T9" s="95">
        <v>18.14123</v>
      </c>
      <c r="U9" s="96">
        <v>19.191960000000002</v>
      </c>
      <c r="V9" s="96">
        <v>24.425360000000001</v>
      </c>
      <c r="W9" s="97">
        <v>1.0612699999999999</v>
      </c>
      <c r="X9" s="94"/>
      <c r="Y9" s="95"/>
      <c r="Z9" s="96"/>
      <c r="AA9" s="97"/>
      <c r="AB9" s="95"/>
      <c r="AC9" s="96"/>
      <c r="AD9" s="96"/>
      <c r="AE9" s="96"/>
      <c r="AF9" s="96">
        <v>12.23925</v>
      </c>
      <c r="AG9" s="96">
        <v>16.327649999999998</v>
      </c>
      <c r="AH9" s="97">
        <v>10.27692</v>
      </c>
      <c r="AI9" s="94"/>
      <c r="AJ9" s="94"/>
      <c r="AK9" s="94"/>
      <c r="AL9" s="95">
        <v>217.12262999999999</v>
      </c>
      <c r="AM9" s="97">
        <v>7.9327300000000003</v>
      </c>
      <c r="AN9" s="95"/>
      <c r="AO9" s="97"/>
      <c r="AP9" s="94"/>
      <c r="AQ9" s="95"/>
      <c r="AR9" s="97"/>
      <c r="AS9" s="94"/>
      <c r="AT9" s="94"/>
      <c r="AU9" s="94"/>
      <c r="AV9" s="95"/>
      <c r="AW9" s="96"/>
      <c r="AX9" s="97"/>
      <c r="AY9" s="95"/>
      <c r="AZ9" s="96"/>
      <c r="BA9" s="96"/>
      <c r="BB9" s="96"/>
      <c r="BC9" s="96"/>
      <c r="BD9" s="96"/>
      <c r="BE9" s="96"/>
      <c r="BF9" s="97"/>
      <c r="BG9" s="95"/>
      <c r="BH9" s="97"/>
      <c r="BI9" s="94"/>
      <c r="BJ9" s="95"/>
      <c r="BK9" s="96">
        <v>184.87493000000001</v>
      </c>
      <c r="BL9" s="97"/>
      <c r="BM9" s="95">
        <v>164.44227000000001</v>
      </c>
      <c r="BN9" s="96">
        <v>165.47058000000001</v>
      </c>
      <c r="BO9" s="96">
        <v>165.59853000000001</v>
      </c>
      <c r="BP9" s="96"/>
      <c r="BQ9" s="96"/>
      <c r="BR9" s="96"/>
      <c r="BS9" s="96"/>
      <c r="BT9" s="96"/>
      <c r="BU9" s="96"/>
      <c r="BV9" s="96"/>
      <c r="BW9" s="96">
        <v>206.49456000000001</v>
      </c>
      <c r="BX9" s="96">
        <v>206.11548999999999</v>
      </c>
      <c r="BY9" s="96">
        <v>205.99002999999999</v>
      </c>
      <c r="BZ9" s="97"/>
      <c r="CA9" s="95">
        <v>17.41583</v>
      </c>
      <c r="CB9" s="97">
        <v>44.053669999999997</v>
      </c>
      <c r="CC9" s="94"/>
      <c r="CD9" s="95"/>
      <c r="CE9" s="96"/>
      <c r="CF9" s="96"/>
      <c r="CG9" s="96"/>
      <c r="CH9" s="96"/>
      <c r="CI9" s="96">
        <v>118.14735</v>
      </c>
      <c r="CJ9" s="96"/>
      <c r="CK9" s="96"/>
      <c r="CL9" s="96"/>
      <c r="CM9" s="96"/>
      <c r="CN9" s="96"/>
      <c r="CO9" s="97">
        <v>191.19621000000001</v>
      </c>
      <c r="CP9" s="95">
        <v>180.55348000000001</v>
      </c>
      <c r="CQ9" s="96">
        <v>180.52450999999999</v>
      </c>
      <c r="CR9" s="96">
        <v>181.33356000000001</v>
      </c>
      <c r="CS9" s="97">
        <v>181.02912000000001</v>
      </c>
      <c r="CT9" s="95"/>
      <c r="CU9" s="97"/>
      <c r="CV9" s="95"/>
      <c r="CW9" s="96"/>
      <c r="CX9" s="98"/>
      <c r="CY9" s="95"/>
      <c r="CZ9" s="96"/>
      <c r="DA9" s="96"/>
      <c r="DB9" s="97"/>
      <c r="DC9" s="95"/>
      <c r="DD9" s="96"/>
      <c r="DE9" s="96"/>
      <c r="DF9" s="96"/>
      <c r="DG9" s="96"/>
      <c r="DH9" s="96"/>
      <c r="DI9" s="96"/>
      <c r="DJ9" s="96"/>
      <c r="DK9" s="96"/>
      <c r="DL9" s="96"/>
      <c r="DM9" s="96"/>
      <c r="DN9" s="97"/>
      <c r="DO9" s="99"/>
      <c r="DP9" s="100"/>
      <c r="DQ9" s="100"/>
      <c r="DR9" s="101"/>
      <c r="DS9" s="95"/>
      <c r="DT9" s="96"/>
      <c r="DU9" s="96"/>
      <c r="DV9" s="97"/>
      <c r="DW9" s="94"/>
      <c r="DX9" s="95"/>
      <c r="DY9" s="96"/>
      <c r="DZ9" s="96"/>
      <c r="EA9" s="96"/>
      <c r="EB9" s="96"/>
      <c r="EC9" s="98"/>
      <c r="ED9" s="1"/>
      <c r="EE9" s="94"/>
      <c r="EF9" s="94"/>
      <c r="EG9" s="94"/>
      <c r="EH9" s="94"/>
      <c r="EI9" s="94"/>
      <c r="EJ9" s="94"/>
      <c r="EK9" s="94"/>
      <c r="EL9" s="94"/>
      <c r="EM9" s="95"/>
      <c r="EN9" s="97"/>
      <c r="EO9" s="94"/>
      <c r="EP9" s="94"/>
      <c r="EQ9" s="94"/>
      <c r="ER9" s="94"/>
      <c r="ES9" s="94"/>
      <c r="ET9" s="94"/>
      <c r="EU9" s="94"/>
      <c r="EV9" s="94"/>
      <c r="EW9" s="94"/>
      <c r="EX9" s="94"/>
      <c r="EY9" s="94"/>
      <c r="EZ9" s="94"/>
      <c r="FA9" s="94"/>
      <c r="FB9" s="94"/>
      <c r="FC9" s="95"/>
      <c r="FD9" s="96"/>
      <c r="FE9" s="96"/>
      <c r="FF9" s="97"/>
      <c r="FG9" s="94"/>
      <c r="FH9" s="94"/>
      <c r="FI9" s="94"/>
      <c r="FJ9" s="94"/>
      <c r="FK9" s="94"/>
      <c r="FL9" s="94"/>
      <c r="FM9" s="94"/>
      <c r="FN9" s="94"/>
      <c r="FO9" s="95"/>
      <c r="FP9" s="96"/>
      <c r="FQ9" s="96"/>
      <c r="FR9" s="97"/>
      <c r="FS9" s="94"/>
      <c r="FT9" s="95"/>
      <c r="FU9" s="97"/>
      <c r="FV9" s="95"/>
      <c r="FW9" s="96"/>
      <c r="FX9" s="96"/>
      <c r="FY9" s="96"/>
      <c r="FZ9" s="97"/>
      <c r="GA9" s="95"/>
      <c r="GB9" s="97"/>
      <c r="GC9" s="95"/>
      <c r="GD9" s="96"/>
      <c r="GE9" s="96"/>
      <c r="GF9" s="97"/>
      <c r="GG9" s="94"/>
      <c r="GH9" s="94"/>
      <c r="GI9" s="94"/>
      <c r="GJ9" s="95"/>
      <c r="GK9" s="96"/>
      <c r="GL9" s="96"/>
      <c r="GM9" s="96"/>
      <c r="GN9" s="97"/>
      <c r="GO9" s="94"/>
      <c r="GP9" s="95"/>
      <c r="GQ9" s="97"/>
      <c r="GR9" s="1"/>
      <c r="GS9" s="94"/>
      <c r="GT9" s="95"/>
      <c r="GU9" s="97"/>
      <c r="GV9" s="94"/>
      <c r="GW9" s="94"/>
      <c r="GX9" s="94"/>
      <c r="GY9" s="94"/>
      <c r="GZ9" s="1"/>
      <c r="HA9" s="94"/>
      <c r="HB9" s="94"/>
      <c r="HC9" s="94"/>
      <c r="HD9" s="94"/>
      <c r="HE9" s="94"/>
      <c r="HF9" s="94"/>
      <c r="HG9" s="95"/>
      <c r="HH9" s="97"/>
      <c r="HI9" s="1"/>
      <c r="HJ9" s="95">
        <v>2764.3016800000005</v>
      </c>
      <c r="HK9" s="96">
        <v>2702.5431300000005</v>
      </c>
      <c r="HL9" s="97">
        <v>258.47309000000001</v>
      </c>
    </row>
    <row r="10" spans="1:220" x14ac:dyDescent="0.3">
      <c r="A10" s="1"/>
      <c r="B10" s="93" t="s">
        <v>821</v>
      </c>
      <c r="C10" s="94"/>
      <c r="D10" s="95"/>
      <c r="E10" s="96"/>
      <c r="F10" s="96">
        <v>8.8258700000000001</v>
      </c>
      <c r="G10" s="97">
        <v>8.5166900000000005</v>
      </c>
      <c r="H10" s="95"/>
      <c r="I10" s="97"/>
      <c r="J10" s="95">
        <v>27</v>
      </c>
      <c r="K10" s="97"/>
      <c r="L10" s="95"/>
      <c r="M10" s="96"/>
      <c r="N10" s="96"/>
      <c r="O10" s="96"/>
      <c r="P10" s="96"/>
      <c r="Q10" s="96"/>
      <c r="R10" s="96"/>
      <c r="S10" s="97"/>
      <c r="T10" s="95">
        <v>18.14123</v>
      </c>
      <c r="U10" s="96">
        <v>19.191960000000002</v>
      </c>
      <c r="V10" s="96">
        <v>24.425360000000001</v>
      </c>
      <c r="W10" s="97">
        <v>1.0612699999999999</v>
      </c>
      <c r="X10" s="94"/>
      <c r="Y10" s="95"/>
      <c r="Z10" s="96"/>
      <c r="AA10" s="97"/>
      <c r="AB10" s="95"/>
      <c r="AC10" s="96"/>
      <c r="AD10" s="96"/>
      <c r="AE10" s="96"/>
      <c r="AF10" s="96">
        <v>12.23925</v>
      </c>
      <c r="AG10" s="96">
        <v>16.327649999999998</v>
      </c>
      <c r="AH10" s="97">
        <v>10.27692</v>
      </c>
      <c r="AI10" s="94"/>
      <c r="AJ10" s="94"/>
      <c r="AK10" s="94"/>
      <c r="AL10" s="95">
        <v>217.12262999999999</v>
      </c>
      <c r="AM10" s="97">
        <v>7.9327300000000003</v>
      </c>
      <c r="AN10" s="95"/>
      <c r="AO10" s="97"/>
      <c r="AP10" s="94"/>
      <c r="AQ10" s="95"/>
      <c r="AR10" s="97"/>
      <c r="AS10" s="94"/>
      <c r="AT10" s="94"/>
      <c r="AU10" s="94"/>
      <c r="AV10" s="95"/>
      <c r="AW10" s="96"/>
      <c r="AX10" s="97"/>
      <c r="AY10" s="95"/>
      <c r="AZ10" s="96"/>
      <c r="BA10" s="96"/>
      <c r="BB10" s="96"/>
      <c r="BC10" s="96"/>
      <c r="BD10" s="96"/>
      <c r="BE10" s="96"/>
      <c r="BF10" s="97"/>
      <c r="BG10" s="95"/>
      <c r="BH10" s="97"/>
      <c r="BI10" s="94"/>
      <c r="BJ10" s="95"/>
      <c r="BK10" s="96">
        <v>184.87493000000001</v>
      </c>
      <c r="BL10" s="97"/>
      <c r="BM10" s="95">
        <v>164.44227000000001</v>
      </c>
      <c r="BN10" s="96">
        <v>165.47058000000001</v>
      </c>
      <c r="BO10" s="96">
        <v>165.59853000000001</v>
      </c>
      <c r="BP10" s="96"/>
      <c r="BQ10" s="96"/>
      <c r="BR10" s="96"/>
      <c r="BS10" s="96"/>
      <c r="BT10" s="96"/>
      <c r="BU10" s="96"/>
      <c r="BV10" s="96"/>
      <c r="BW10" s="96">
        <v>206.49456000000001</v>
      </c>
      <c r="BX10" s="96">
        <v>206.11548999999999</v>
      </c>
      <c r="BY10" s="96">
        <v>205.99002999999999</v>
      </c>
      <c r="BZ10" s="97"/>
      <c r="CA10" s="95">
        <v>17.41583</v>
      </c>
      <c r="CB10" s="97">
        <v>44.053669999999997</v>
      </c>
      <c r="CC10" s="94"/>
      <c r="CD10" s="95"/>
      <c r="CE10" s="96"/>
      <c r="CF10" s="96"/>
      <c r="CG10" s="96"/>
      <c r="CH10" s="96"/>
      <c r="CI10" s="96">
        <v>118.14735</v>
      </c>
      <c r="CJ10" s="96"/>
      <c r="CK10" s="96"/>
      <c r="CL10" s="96"/>
      <c r="CM10" s="96"/>
      <c r="CN10" s="96"/>
      <c r="CO10" s="97">
        <v>191.19621000000001</v>
      </c>
      <c r="CP10" s="95">
        <v>180.55348000000001</v>
      </c>
      <c r="CQ10" s="96">
        <v>180.52450999999999</v>
      </c>
      <c r="CR10" s="96">
        <v>181.33356000000001</v>
      </c>
      <c r="CS10" s="97">
        <v>181.02912000000001</v>
      </c>
      <c r="CT10" s="95"/>
      <c r="CU10" s="97"/>
      <c r="CV10" s="95"/>
      <c r="CW10" s="96"/>
      <c r="CX10" s="98"/>
      <c r="CY10" s="95"/>
      <c r="CZ10" s="96"/>
      <c r="DA10" s="96"/>
      <c r="DB10" s="97"/>
      <c r="DC10" s="95"/>
      <c r="DD10" s="96"/>
      <c r="DE10" s="96"/>
      <c r="DF10" s="96"/>
      <c r="DG10" s="96"/>
      <c r="DH10" s="96"/>
      <c r="DI10" s="96"/>
      <c r="DJ10" s="96"/>
      <c r="DK10" s="96"/>
      <c r="DL10" s="96"/>
      <c r="DM10" s="96"/>
      <c r="DN10" s="97"/>
      <c r="DO10" s="99"/>
      <c r="DP10" s="100"/>
      <c r="DQ10" s="100"/>
      <c r="DR10" s="101"/>
      <c r="DS10" s="95"/>
      <c r="DT10" s="96"/>
      <c r="DU10" s="96"/>
      <c r="DV10" s="97"/>
      <c r="DW10" s="94"/>
      <c r="DX10" s="95"/>
      <c r="DY10" s="96"/>
      <c r="DZ10" s="96"/>
      <c r="EA10" s="96"/>
      <c r="EB10" s="96"/>
      <c r="EC10" s="98"/>
      <c r="ED10" s="1"/>
      <c r="EE10" s="94"/>
      <c r="EF10" s="94"/>
      <c r="EG10" s="94"/>
      <c r="EH10" s="94"/>
      <c r="EI10" s="94"/>
      <c r="EJ10" s="94"/>
      <c r="EK10" s="94"/>
      <c r="EL10" s="94"/>
      <c r="EM10" s="95"/>
      <c r="EN10" s="97"/>
      <c r="EO10" s="94"/>
      <c r="EP10" s="94"/>
      <c r="EQ10" s="94"/>
      <c r="ER10" s="94"/>
      <c r="ES10" s="94"/>
      <c r="ET10" s="94"/>
      <c r="EU10" s="94"/>
      <c r="EV10" s="94"/>
      <c r="EW10" s="94"/>
      <c r="EX10" s="94"/>
      <c r="EY10" s="94"/>
      <c r="EZ10" s="94"/>
      <c r="FA10" s="94"/>
      <c r="FB10" s="94"/>
      <c r="FC10" s="95"/>
      <c r="FD10" s="96"/>
      <c r="FE10" s="96"/>
      <c r="FF10" s="97"/>
      <c r="FG10" s="94"/>
      <c r="FH10" s="94"/>
      <c r="FI10" s="94"/>
      <c r="FJ10" s="94"/>
      <c r="FK10" s="94"/>
      <c r="FL10" s="94"/>
      <c r="FM10" s="94"/>
      <c r="FN10" s="94"/>
      <c r="FO10" s="95"/>
      <c r="FP10" s="96"/>
      <c r="FQ10" s="96"/>
      <c r="FR10" s="97"/>
      <c r="FS10" s="94"/>
      <c r="FT10" s="95"/>
      <c r="FU10" s="97"/>
      <c r="FV10" s="95"/>
      <c r="FW10" s="96"/>
      <c r="FX10" s="96"/>
      <c r="FY10" s="96"/>
      <c r="FZ10" s="97"/>
      <c r="GA10" s="95"/>
      <c r="GB10" s="97"/>
      <c r="GC10" s="95"/>
      <c r="GD10" s="96"/>
      <c r="GE10" s="96"/>
      <c r="GF10" s="97"/>
      <c r="GG10" s="94"/>
      <c r="GH10" s="94"/>
      <c r="GI10" s="94"/>
      <c r="GJ10" s="95"/>
      <c r="GK10" s="96"/>
      <c r="GL10" s="96"/>
      <c r="GM10" s="96"/>
      <c r="GN10" s="97"/>
      <c r="GO10" s="94"/>
      <c r="GP10" s="95"/>
      <c r="GQ10" s="97"/>
      <c r="GR10" s="1"/>
      <c r="GS10" s="94"/>
      <c r="GT10" s="95"/>
      <c r="GU10" s="97"/>
      <c r="GV10" s="94"/>
      <c r="GW10" s="94"/>
      <c r="GX10" s="94"/>
      <c r="GY10" s="94"/>
      <c r="GZ10" s="1"/>
      <c r="HA10" s="94"/>
      <c r="HB10" s="94"/>
      <c r="HC10" s="94"/>
      <c r="HD10" s="94"/>
      <c r="HE10" s="94"/>
      <c r="HF10" s="94"/>
      <c r="HG10" s="95"/>
      <c r="HH10" s="97"/>
      <c r="HI10" s="1"/>
      <c r="HJ10" s="95">
        <v>2764.3016800000005</v>
      </c>
      <c r="HK10" s="96">
        <v>2702.5431300000005</v>
      </c>
      <c r="HL10" s="97">
        <v>258.47309000000001</v>
      </c>
    </row>
    <row r="11" spans="1:220" x14ac:dyDescent="0.3">
      <c r="A11" s="1"/>
      <c r="B11" s="93" t="s">
        <v>822</v>
      </c>
      <c r="C11" s="94"/>
      <c r="D11" s="95"/>
      <c r="E11" s="96"/>
      <c r="F11" s="96">
        <v>8.8258700000000001</v>
      </c>
      <c r="G11" s="97">
        <v>8.5166900000000005</v>
      </c>
      <c r="H11" s="95"/>
      <c r="I11" s="97"/>
      <c r="J11" s="95">
        <v>27</v>
      </c>
      <c r="K11" s="97"/>
      <c r="L11" s="95"/>
      <c r="M11" s="96"/>
      <c r="N11" s="96"/>
      <c r="O11" s="96"/>
      <c r="P11" s="96"/>
      <c r="Q11" s="96"/>
      <c r="R11" s="96"/>
      <c r="S11" s="97"/>
      <c r="T11" s="95">
        <v>18.14123</v>
      </c>
      <c r="U11" s="96">
        <v>19.191960000000002</v>
      </c>
      <c r="V11" s="96">
        <v>24.425360000000001</v>
      </c>
      <c r="W11" s="97">
        <v>1.0612699999999999</v>
      </c>
      <c r="X11" s="94"/>
      <c r="Y11" s="95"/>
      <c r="Z11" s="96"/>
      <c r="AA11" s="97"/>
      <c r="AB11" s="95"/>
      <c r="AC11" s="96"/>
      <c r="AD11" s="96"/>
      <c r="AE11" s="96"/>
      <c r="AF11" s="96">
        <v>12.23925</v>
      </c>
      <c r="AG11" s="96">
        <v>16.327649999999998</v>
      </c>
      <c r="AH11" s="97">
        <v>10.27692</v>
      </c>
      <c r="AI11" s="94"/>
      <c r="AJ11" s="94"/>
      <c r="AK11" s="94"/>
      <c r="AL11" s="95">
        <v>217.12262999999999</v>
      </c>
      <c r="AM11" s="97">
        <v>7.9327300000000003</v>
      </c>
      <c r="AN11" s="95"/>
      <c r="AO11" s="97"/>
      <c r="AP11" s="94"/>
      <c r="AQ11" s="95"/>
      <c r="AR11" s="97"/>
      <c r="AS11" s="94"/>
      <c r="AT11" s="94"/>
      <c r="AU11" s="94"/>
      <c r="AV11" s="95"/>
      <c r="AW11" s="96"/>
      <c r="AX11" s="97"/>
      <c r="AY11" s="95"/>
      <c r="AZ11" s="96"/>
      <c r="BA11" s="96"/>
      <c r="BB11" s="96"/>
      <c r="BC11" s="96"/>
      <c r="BD11" s="96"/>
      <c r="BE11" s="96"/>
      <c r="BF11" s="97"/>
      <c r="BG11" s="95"/>
      <c r="BH11" s="97"/>
      <c r="BI11" s="94"/>
      <c r="BJ11" s="95"/>
      <c r="BK11" s="96">
        <v>184.87493000000001</v>
      </c>
      <c r="BL11" s="97"/>
      <c r="BM11" s="95">
        <v>164.44227000000001</v>
      </c>
      <c r="BN11" s="96">
        <v>165.47058000000001</v>
      </c>
      <c r="BO11" s="96">
        <v>165.59853000000001</v>
      </c>
      <c r="BP11" s="96"/>
      <c r="BQ11" s="96"/>
      <c r="BR11" s="96"/>
      <c r="BS11" s="96"/>
      <c r="BT11" s="96"/>
      <c r="BU11" s="96"/>
      <c r="BV11" s="96"/>
      <c r="BW11" s="96">
        <v>206.49456000000001</v>
      </c>
      <c r="BX11" s="96">
        <v>206.11548999999999</v>
      </c>
      <c r="BY11" s="96">
        <v>205.99002999999999</v>
      </c>
      <c r="BZ11" s="97"/>
      <c r="CA11" s="95">
        <v>17.41583</v>
      </c>
      <c r="CB11" s="97">
        <v>44.053669999999997</v>
      </c>
      <c r="CC11" s="94"/>
      <c r="CD11" s="95"/>
      <c r="CE11" s="96"/>
      <c r="CF11" s="96"/>
      <c r="CG11" s="96"/>
      <c r="CH11" s="96"/>
      <c r="CI11" s="96">
        <v>118.14735</v>
      </c>
      <c r="CJ11" s="96"/>
      <c r="CK11" s="96"/>
      <c r="CL11" s="96"/>
      <c r="CM11" s="96"/>
      <c r="CN11" s="96"/>
      <c r="CO11" s="97">
        <v>191.19621000000001</v>
      </c>
      <c r="CP11" s="95">
        <v>180.55348000000001</v>
      </c>
      <c r="CQ11" s="96">
        <v>180.52450999999999</v>
      </c>
      <c r="CR11" s="96">
        <v>181.33356000000001</v>
      </c>
      <c r="CS11" s="97">
        <v>181.02912000000001</v>
      </c>
      <c r="CT11" s="95"/>
      <c r="CU11" s="97"/>
      <c r="CV11" s="95"/>
      <c r="CW11" s="96"/>
      <c r="CX11" s="98"/>
      <c r="CY11" s="95"/>
      <c r="CZ11" s="96"/>
      <c r="DA11" s="96"/>
      <c r="DB11" s="97"/>
      <c r="DC11" s="95"/>
      <c r="DD11" s="96"/>
      <c r="DE11" s="96"/>
      <c r="DF11" s="96"/>
      <c r="DG11" s="96"/>
      <c r="DH11" s="96"/>
      <c r="DI11" s="96"/>
      <c r="DJ11" s="96"/>
      <c r="DK11" s="96"/>
      <c r="DL11" s="96"/>
      <c r="DM11" s="96"/>
      <c r="DN11" s="97"/>
      <c r="DO11" s="99"/>
      <c r="DP11" s="100"/>
      <c r="DQ11" s="100"/>
      <c r="DR11" s="101"/>
      <c r="DS11" s="95"/>
      <c r="DT11" s="96"/>
      <c r="DU11" s="96"/>
      <c r="DV11" s="97"/>
      <c r="DW11" s="94"/>
      <c r="DX11" s="95"/>
      <c r="DY11" s="96"/>
      <c r="DZ11" s="96"/>
      <c r="EA11" s="96"/>
      <c r="EB11" s="96"/>
      <c r="EC11" s="98"/>
      <c r="ED11" s="1"/>
      <c r="EE11" s="94"/>
      <c r="EF11" s="94"/>
      <c r="EG11" s="94"/>
      <c r="EH11" s="94"/>
      <c r="EI11" s="94"/>
      <c r="EJ11" s="94"/>
      <c r="EK11" s="94"/>
      <c r="EL11" s="94"/>
      <c r="EM11" s="95"/>
      <c r="EN11" s="97"/>
      <c r="EO11" s="94"/>
      <c r="EP11" s="94"/>
      <c r="EQ11" s="94"/>
      <c r="ER11" s="94"/>
      <c r="ES11" s="94"/>
      <c r="ET11" s="94"/>
      <c r="EU11" s="94"/>
      <c r="EV11" s="94"/>
      <c r="EW11" s="94"/>
      <c r="EX11" s="94"/>
      <c r="EY11" s="94"/>
      <c r="EZ11" s="94"/>
      <c r="FA11" s="94"/>
      <c r="FB11" s="94"/>
      <c r="FC11" s="95"/>
      <c r="FD11" s="96"/>
      <c r="FE11" s="96"/>
      <c r="FF11" s="97"/>
      <c r="FG11" s="94"/>
      <c r="FH11" s="94"/>
      <c r="FI11" s="94"/>
      <c r="FJ11" s="94"/>
      <c r="FK11" s="94"/>
      <c r="FL11" s="94"/>
      <c r="FM11" s="94"/>
      <c r="FN11" s="94"/>
      <c r="FO11" s="95"/>
      <c r="FP11" s="96"/>
      <c r="FQ11" s="96"/>
      <c r="FR11" s="97"/>
      <c r="FS11" s="94"/>
      <c r="FT11" s="95"/>
      <c r="FU11" s="97"/>
      <c r="FV11" s="95"/>
      <c r="FW11" s="96"/>
      <c r="FX11" s="96"/>
      <c r="FY11" s="96"/>
      <c r="FZ11" s="97"/>
      <c r="GA11" s="95"/>
      <c r="GB11" s="97"/>
      <c r="GC11" s="95"/>
      <c r="GD11" s="96"/>
      <c r="GE11" s="96"/>
      <c r="GF11" s="97"/>
      <c r="GG11" s="94"/>
      <c r="GH11" s="94"/>
      <c r="GI11" s="94"/>
      <c r="GJ11" s="95"/>
      <c r="GK11" s="96"/>
      <c r="GL11" s="96"/>
      <c r="GM11" s="96"/>
      <c r="GN11" s="97"/>
      <c r="GO11" s="94"/>
      <c r="GP11" s="95"/>
      <c r="GQ11" s="97"/>
      <c r="GR11" s="1"/>
      <c r="GS11" s="94"/>
      <c r="GT11" s="95"/>
      <c r="GU11" s="97"/>
      <c r="GV11" s="94"/>
      <c r="GW11" s="94"/>
      <c r="GX11" s="94"/>
      <c r="GY11" s="94"/>
      <c r="GZ11" s="1"/>
      <c r="HA11" s="94"/>
      <c r="HB11" s="94"/>
      <c r="HC11" s="94"/>
      <c r="HD11" s="94"/>
      <c r="HE11" s="94"/>
      <c r="HF11" s="94"/>
      <c r="HG11" s="95"/>
      <c r="HH11" s="97"/>
      <c r="HI11" s="1"/>
      <c r="HJ11" s="95">
        <v>2764.3016800000005</v>
      </c>
      <c r="HK11" s="96">
        <v>2702.5431300000005</v>
      </c>
      <c r="HL11" s="97">
        <v>258.47309000000001</v>
      </c>
    </row>
    <row r="12" spans="1:220" x14ac:dyDescent="0.3">
      <c r="A12" s="1"/>
      <c r="B12" s="93" t="s">
        <v>823</v>
      </c>
      <c r="C12" s="94"/>
      <c r="D12" s="95"/>
      <c r="E12" s="96"/>
      <c r="F12" s="96">
        <v>8.8258700000000001</v>
      </c>
      <c r="G12" s="97">
        <v>8.5166900000000005</v>
      </c>
      <c r="H12" s="95"/>
      <c r="I12" s="97"/>
      <c r="J12" s="95">
        <v>27</v>
      </c>
      <c r="K12" s="97"/>
      <c r="L12" s="95"/>
      <c r="M12" s="96"/>
      <c r="N12" s="96"/>
      <c r="O12" s="96"/>
      <c r="P12" s="96"/>
      <c r="Q12" s="96"/>
      <c r="R12" s="96"/>
      <c r="S12" s="97"/>
      <c r="T12" s="95">
        <v>18.14123</v>
      </c>
      <c r="U12" s="96">
        <v>19.191960000000002</v>
      </c>
      <c r="V12" s="96">
        <v>24.425360000000001</v>
      </c>
      <c r="W12" s="97">
        <v>1.0612699999999999</v>
      </c>
      <c r="X12" s="94"/>
      <c r="Y12" s="95"/>
      <c r="Z12" s="96"/>
      <c r="AA12" s="97"/>
      <c r="AB12" s="95"/>
      <c r="AC12" s="96"/>
      <c r="AD12" s="96"/>
      <c r="AE12" s="96"/>
      <c r="AF12" s="96">
        <v>12.23925</v>
      </c>
      <c r="AG12" s="96">
        <v>16.327649999999998</v>
      </c>
      <c r="AH12" s="97">
        <v>10.27692</v>
      </c>
      <c r="AI12" s="94"/>
      <c r="AJ12" s="94"/>
      <c r="AK12" s="94"/>
      <c r="AL12" s="95">
        <v>217.12262999999999</v>
      </c>
      <c r="AM12" s="97">
        <v>7.9327300000000003</v>
      </c>
      <c r="AN12" s="95"/>
      <c r="AO12" s="97"/>
      <c r="AP12" s="94"/>
      <c r="AQ12" s="95"/>
      <c r="AR12" s="97"/>
      <c r="AS12" s="94"/>
      <c r="AT12" s="94"/>
      <c r="AU12" s="94"/>
      <c r="AV12" s="95"/>
      <c r="AW12" s="96"/>
      <c r="AX12" s="97"/>
      <c r="AY12" s="95"/>
      <c r="AZ12" s="96"/>
      <c r="BA12" s="96"/>
      <c r="BB12" s="96"/>
      <c r="BC12" s="96"/>
      <c r="BD12" s="96"/>
      <c r="BE12" s="96"/>
      <c r="BF12" s="97"/>
      <c r="BG12" s="95"/>
      <c r="BH12" s="97"/>
      <c r="BI12" s="94"/>
      <c r="BJ12" s="95"/>
      <c r="BK12" s="96">
        <v>184.87493000000001</v>
      </c>
      <c r="BL12" s="97"/>
      <c r="BM12" s="95">
        <v>164.44227000000001</v>
      </c>
      <c r="BN12" s="96">
        <v>165.47058000000001</v>
      </c>
      <c r="BO12" s="96">
        <v>165.59853000000001</v>
      </c>
      <c r="BP12" s="96"/>
      <c r="BQ12" s="96"/>
      <c r="BR12" s="96"/>
      <c r="BS12" s="96"/>
      <c r="BT12" s="96"/>
      <c r="BU12" s="96"/>
      <c r="BV12" s="96"/>
      <c r="BW12" s="96">
        <v>206.49456000000001</v>
      </c>
      <c r="BX12" s="96">
        <v>206.11548999999999</v>
      </c>
      <c r="BY12" s="96">
        <v>205.99002999999999</v>
      </c>
      <c r="BZ12" s="97"/>
      <c r="CA12" s="95">
        <v>17.41583</v>
      </c>
      <c r="CB12" s="97">
        <v>44.053669999999997</v>
      </c>
      <c r="CC12" s="94"/>
      <c r="CD12" s="95"/>
      <c r="CE12" s="96"/>
      <c r="CF12" s="96"/>
      <c r="CG12" s="96"/>
      <c r="CH12" s="96"/>
      <c r="CI12" s="96">
        <v>118.14735</v>
      </c>
      <c r="CJ12" s="96"/>
      <c r="CK12" s="96"/>
      <c r="CL12" s="96"/>
      <c r="CM12" s="96"/>
      <c r="CN12" s="96"/>
      <c r="CO12" s="97">
        <v>191.19621000000001</v>
      </c>
      <c r="CP12" s="95">
        <v>180.55348000000001</v>
      </c>
      <c r="CQ12" s="96">
        <v>180.52450999999999</v>
      </c>
      <c r="CR12" s="96">
        <v>181.33356000000001</v>
      </c>
      <c r="CS12" s="97">
        <v>181.02912000000001</v>
      </c>
      <c r="CT12" s="95"/>
      <c r="CU12" s="97"/>
      <c r="CV12" s="95"/>
      <c r="CW12" s="96"/>
      <c r="CX12" s="98"/>
      <c r="CY12" s="95"/>
      <c r="CZ12" s="96"/>
      <c r="DA12" s="96"/>
      <c r="DB12" s="97"/>
      <c r="DC12" s="95"/>
      <c r="DD12" s="96"/>
      <c r="DE12" s="96"/>
      <c r="DF12" s="96"/>
      <c r="DG12" s="96"/>
      <c r="DH12" s="96"/>
      <c r="DI12" s="96"/>
      <c r="DJ12" s="96"/>
      <c r="DK12" s="96"/>
      <c r="DL12" s="96"/>
      <c r="DM12" s="96"/>
      <c r="DN12" s="97"/>
      <c r="DO12" s="99"/>
      <c r="DP12" s="100"/>
      <c r="DQ12" s="100"/>
      <c r="DR12" s="101"/>
      <c r="DS12" s="95"/>
      <c r="DT12" s="96"/>
      <c r="DU12" s="96"/>
      <c r="DV12" s="97"/>
      <c r="DW12" s="94"/>
      <c r="DX12" s="95"/>
      <c r="DY12" s="96"/>
      <c r="DZ12" s="96"/>
      <c r="EA12" s="96"/>
      <c r="EB12" s="96"/>
      <c r="EC12" s="98"/>
      <c r="ED12" s="1"/>
      <c r="EE12" s="94"/>
      <c r="EF12" s="94"/>
      <c r="EG12" s="94"/>
      <c r="EH12" s="94"/>
      <c r="EI12" s="94"/>
      <c r="EJ12" s="94"/>
      <c r="EK12" s="94"/>
      <c r="EL12" s="94"/>
      <c r="EM12" s="95"/>
      <c r="EN12" s="97"/>
      <c r="EO12" s="94"/>
      <c r="EP12" s="94"/>
      <c r="EQ12" s="94"/>
      <c r="ER12" s="94"/>
      <c r="ES12" s="94"/>
      <c r="ET12" s="94"/>
      <c r="EU12" s="94"/>
      <c r="EV12" s="94"/>
      <c r="EW12" s="94"/>
      <c r="EX12" s="94"/>
      <c r="EY12" s="94"/>
      <c r="EZ12" s="94"/>
      <c r="FA12" s="94"/>
      <c r="FB12" s="94"/>
      <c r="FC12" s="95"/>
      <c r="FD12" s="96"/>
      <c r="FE12" s="96"/>
      <c r="FF12" s="97"/>
      <c r="FG12" s="94"/>
      <c r="FH12" s="94"/>
      <c r="FI12" s="94"/>
      <c r="FJ12" s="94"/>
      <c r="FK12" s="94"/>
      <c r="FL12" s="94"/>
      <c r="FM12" s="94"/>
      <c r="FN12" s="94"/>
      <c r="FO12" s="95"/>
      <c r="FP12" s="96"/>
      <c r="FQ12" s="96"/>
      <c r="FR12" s="97"/>
      <c r="FS12" s="94"/>
      <c r="FT12" s="95"/>
      <c r="FU12" s="97"/>
      <c r="FV12" s="95"/>
      <c r="FW12" s="96"/>
      <c r="FX12" s="96"/>
      <c r="FY12" s="96"/>
      <c r="FZ12" s="97"/>
      <c r="GA12" s="95"/>
      <c r="GB12" s="97"/>
      <c r="GC12" s="95"/>
      <c r="GD12" s="96"/>
      <c r="GE12" s="96"/>
      <c r="GF12" s="97"/>
      <c r="GG12" s="94"/>
      <c r="GH12" s="94"/>
      <c r="GI12" s="94"/>
      <c r="GJ12" s="95"/>
      <c r="GK12" s="96"/>
      <c r="GL12" s="96"/>
      <c r="GM12" s="96"/>
      <c r="GN12" s="97"/>
      <c r="GO12" s="94"/>
      <c r="GP12" s="95"/>
      <c r="GQ12" s="97"/>
      <c r="GR12" s="1"/>
      <c r="GS12" s="94"/>
      <c r="GT12" s="95"/>
      <c r="GU12" s="97"/>
      <c r="GV12" s="94"/>
      <c r="GW12" s="94"/>
      <c r="GX12" s="94"/>
      <c r="GY12" s="94"/>
      <c r="GZ12" s="1"/>
      <c r="HA12" s="94"/>
      <c r="HB12" s="94"/>
      <c r="HC12" s="94"/>
      <c r="HD12" s="94"/>
      <c r="HE12" s="94"/>
      <c r="HF12" s="94"/>
      <c r="HG12" s="95"/>
      <c r="HH12" s="97"/>
      <c r="HI12" s="1"/>
      <c r="HJ12" s="95">
        <v>2764.3016800000005</v>
      </c>
      <c r="HK12" s="96">
        <v>2702.5431300000005</v>
      </c>
      <c r="HL12" s="97">
        <v>258.47309000000001</v>
      </c>
    </row>
    <row r="13" spans="1:220" x14ac:dyDescent="0.3">
      <c r="A13" s="1"/>
      <c r="B13" s="93" t="s">
        <v>824</v>
      </c>
      <c r="C13" s="94"/>
      <c r="D13" s="95"/>
      <c r="E13" s="96"/>
      <c r="F13" s="96">
        <v>8.8258700000000001</v>
      </c>
      <c r="G13" s="97">
        <v>8.5166900000000005</v>
      </c>
      <c r="H13" s="95"/>
      <c r="I13" s="97"/>
      <c r="J13" s="95">
        <v>27</v>
      </c>
      <c r="K13" s="97"/>
      <c r="L13" s="95"/>
      <c r="M13" s="96"/>
      <c r="N13" s="96"/>
      <c r="O13" s="96"/>
      <c r="P13" s="96"/>
      <c r="Q13" s="96"/>
      <c r="R13" s="96"/>
      <c r="S13" s="97"/>
      <c r="T13" s="95">
        <v>18.14123</v>
      </c>
      <c r="U13" s="96">
        <v>19.191960000000002</v>
      </c>
      <c r="V13" s="96">
        <v>24.425360000000001</v>
      </c>
      <c r="W13" s="97">
        <v>1.0612699999999999</v>
      </c>
      <c r="X13" s="94"/>
      <c r="Y13" s="95"/>
      <c r="Z13" s="96"/>
      <c r="AA13" s="97"/>
      <c r="AB13" s="95"/>
      <c r="AC13" s="96"/>
      <c r="AD13" s="96"/>
      <c r="AE13" s="96"/>
      <c r="AF13" s="96">
        <v>12.23925</v>
      </c>
      <c r="AG13" s="96">
        <v>16.327649999999998</v>
      </c>
      <c r="AH13" s="97">
        <v>10.27692</v>
      </c>
      <c r="AI13" s="94"/>
      <c r="AJ13" s="94"/>
      <c r="AK13" s="94"/>
      <c r="AL13" s="95">
        <v>217.12262999999999</v>
      </c>
      <c r="AM13" s="97">
        <v>7.9327300000000003</v>
      </c>
      <c r="AN13" s="95"/>
      <c r="AO13" s="97"/>
      <c r="AP13" s="94"/>
      <c r="AQ13" s="95"/>
      <c r="AR13" s="97"/>
      <c r="AS13" s="94"/>
      <c r="AT13" s="94"/>
      <c r="AU13" s="94"/>
      <c r="AV13" s="95"/>
      <c r="AW13" s="96"/>
      <c r="AX13" s="97"/>
      <c r="AY13" s="95"/>
      <c r="AZ13" s="96"/>
      <c r="BA13" s="96"/>
      <c r="BB13" s="96"/>
      <c r="BC13" s="96"/>
      <c r="BD13" s="96"/>
      <c r="BE13" s="96"/>
      <c r="BF13" s="97"/>
      <c r="BG13" s="95"/>
      <c r="BH13" s="97"/>
      <c r="BI13" s="94"/>
      <c r="BJ13" s="95"/>
      <c r="BK13" s="96">
        <v>184.87493000000001</v>
      </c>
      <c r="BL13" s="97"/>
      <c r="BM13" s="95">
        <v>164.44227000000001</v>
      </c>
      <c r="BN13" s="96">
        <v>165.47058000000001</v>
      </c>
      <c r="BO13" s="96">
        <v>165.59853000000001</v>
      </c>
      <c r="BP13" s="96"/>
      <c r="BQ13" s="96"/>
      <c r="BR13" s="96"/>
      <c r="BS13" s="96"/>
      <c r="BT13" s="96"/>
      <c r="BU13" s="96"/>
      <c r="BV13" s="96"/>
      <c r="BW13" s="96">
        <v>206.49456000000001</v>
      </c>
      <c r="BX13" s="96">
        <v>206.11548999999999</v>
      </c>
      <c r="BY13" s="96">
        <v>205.99002999999999</v>
      </c>
      <c r="BZ13" s="97"/>
      <c r="CA13" s="95">
        <v>17.41583</v>
      </c>
      <c r="CB13" s="97">
        <v>44.053669999999997</v>
      </c>
      <c r="CC13" s="94"/>
      <c r="CD13" s="95"/>
      <c r="CE13" s="96"/>
      <c r="CF13" s="96"/>
      <c r="CG13" s="96"/>
      <c r="CH13" s="96"/>
      <c r="CI13" s="96">
        <v>118.14735</v>
      </c>
      <c r="CJ13" s="96"/>
      <c r="CK13" s="96"/>
      <c r="CL13" s="96"/>
      <c r="CM13" s="96"/>
      <c r="CN13" s="96"/>
      <c r="CO13" s="97">
        <v>191.19621000000001</v>
      </c>
      <c r="CP13" s="95">
        <v>180.55348000000001</v>
      </c>
      <c r="CQ13" s="96">
        <v>180.52450999999999</v>
      </c>
      <c r="CR13" s="96">
        <v>181.33356000000001</v>
      </c>
      <c r="CS13" s="97">
        <v>181.02912000000001</v>
      </c>
      <c r="CT13" s="95"/>
      <c r="CU13" s="97"/>
      <c r="CV13" s="95"/>
      <c r="CW13" s="96"/>
      <c r="CX13" s="98"/>
      <c r="CY13" s="95"/>
      <c r="CZ13" s="96"/>
      <c r="DA13" s="96"/>
      <c r="DB13" s="97"/>
      <c r="DC13" s="95"/>
      <c r="DD13" s="96"/>
      <c r="DE13" s="96"/>
      <c r="DF13" s="96"/>
      <c r="DG13" s="96"/>
      <c r="DH13" s="96"/>
      <c r="DI13" s="96"/>
      <c r="DJ13" s="96"/>
      <c r="DK13" s="96"/>
      <c r="DL13" s="96"/>
      <c r="DM13" s="96"/>
      <c r="DN13" s="97"/>
      <c r="DO13" s="99"/>
      <c r="DP13" s="100"/>
      <c r="DQ13" s="100"/>
      <c r="DR13" s="101"/>
      <c r="DS13" s="95"/>
      <c r="DT13" s="96"/>
      <c r="DU13" s="96"/>
      <c r="DV13" s="97"/>
      <c r="DW13" s="94"/>
      <c r="DX13" s="95"/>
      <c r="DY13" s="96"/>
      <c r="DZ13" s="96"/>
      <c r="EA13" s="96"/>
      <c r="EB13" s="96"/>
      <c r="EC13" s="98"/>
      <c r="ED13" s="1"/>
      <c r="EE13" s="94"/>
      <c r="EF13" s="94"/>
      <c r="EG13" s="94"/>
      <c r="EH13" s="94"/>
      <c r="EI13" s="94"/>
      <c r="EJ13" s="94"/>
      <c r="EK13" s="94"/>
      <c r="EL13" s="94"/>
      <c r="EM13" s="95"/>
      <c r="EN13" s="97"/>
      <c r="EO13" s="94"/>
      <c r="EP13" s="94"/>
      <c r="EQ13" s="94"/>
      <c r="ER13" s="94"/>
      <c r="ES13" s="94"/>
      <c r="ET13" s="94"/>
      <c r="EU13" s="94"/>
      <c r="EV13" s="94"/>
      <c r="EW13" s="94"/>
      <c r="EX13" s="94"/>
      <c r="EY13" s="94"/>
      <c r="EZ13" s="94"/>
      <c r="FA13" s="94"/>
      <c r="FB13" s="94"/>
      <c r="FC13" s="95"/>
      <c r="FD13" s="96"/>
      <c r="FE13" s="96"/>
      <c r="FF13" s="97"/>
      <c r="FG13" s="94"/>
      <c r="FH13" s="94"/>
      <c r="FI13" s="94"/>
      <c r="FJ13" s="94"/>
      <c r="FK13" s="94"/>
      <c r="FL13" s="94"/>
      <c r="FM13" s="94"/>
      <c r="FN13" s="94"/>
      <c r="FO13" s="95"/>
      <c r="FP13" s="96"/>
      <c r="FQ13" s="96"/>
      <c r="FR13" s="97"/>
      <c r="FS13" s="94"/>
      <c r="FT13" s="95"/>
      <c r="FU13" s="97"/>
      <c r="FV13" s="95"/>
      <c r="FW13" s="96"/>
      <c r="FX13" s="96"/>
      <c r="FY13" s="96"/>
      <c r="FZ13" s="97"/>
      <c r="GA13" s="95"/>
      <c r="GB13" s="97"/>
      <c r="GC13" s="95"/>
      <c r="GD13" s="96"/>
      <c r="GE13" s="96"/>
      <c r="GF13" s="97"/>
      <c r="GG13" s="94"/>
      <c r="GH13" s="94"/>
      <c r="GI13" s="94"/>
      <c r="GJ13" s="95"/>
      <c r="GK13" s="96"/>
      <c r="GL13" s="96"/>
      <c r="GM13" s="96"/>
      <c r="GN13" s="97"/>
      <c r="GO13" s="94"/>
      <c r="GP13" s="95"/>
      <c r="GQ13" s="97"/>
      <c r="GR13" s="1"/>
      <c r="GS13" s="94"/>
      <c r="GT13" s="95"/>
      <c r="GU13" s="97"/>
      <c r="GV13" s="94"/>
      <c r="GW13" s="94"/>
      <c r="GX13" s="94"/>
      <c r="GY13" s="94"/>
      <c r="GZ13" s="1"/>
      <c r="HA13" s="94"/>
      <c r="HB13" s="94"/>
      <c r="HC13" s="94"/>
      <c r="HD13" s="94"/>
      <c r="HE13" s="94"/>
      <c r="HF13" s="94"/>
      <c r="HG13" s="95"/>
      <c r="HH13" s="97"/>
      <c r="HI13" s="1"/>
      <c r="HJ13" s="95">
        <v>2764.3016800000005</v>
      </c>
      <c r="HK13" s="96">
        <v>2702.5431300000005</v>
      </c>
      <c r="HL13" s="97">
        <v>258.47309000000001</v>
      </c>
    </row>
    <row r="14" spans="1:220" x14ac:dyDescent="0.3">
      <c r="A14" s="1"/>
      <c r="B14" s="93" t="s">
        <v>825</v>
      </c>
      <c r="C14" s="94"/>
      <c r="D14" s="95"/>
      <c r="E14" s="96"/>
      <c r="F14" s="96">
        <v>8.8258700000000001</v>
      </c>
      <c r="G14" s="97">
        <v>8.5166900000000005</v>
      </c>
      <c r="H14" s="95"/>
      <c r="I14" s="97"/>
      <c r="J14" s="95">
        <v>27</v>
      </c>
      <c r="K14" s="97"/>
      <c r="L14" s="95"/>
      <c r="M14" s="96"/>
      <c r="N14" s="96"/>
      <c r="O14" s="96"/>
      <c r="P14" s="96"/>
      <c r="Q14" s="96"/>
      <c r="R14" s="96"/>
      <c r="S14" s="97"/>
      <c r="T14" s="95">
        <v>18.14123</v>
      </c>
      <c r="U14" s="96">
        <v>19.191960000000002</v>
      </c>
      <c r="V14" s="96">
        <v>24.425360000000001</v>
      </c>
      <c r="W14" s="97">
        <v>1.0612699999999999</v>
      </c>
      <c r="X14" s="94"/>
      <c r="Y14" s="95"/>
      <c r="Z14" s="96"/>
      <c r="AA14" s="97"/>
      <c r="AB14" s="95"/>
      <c r="AC14" s="96"/>
      <c r="AD14" s="96"/>
      <c r="AE14" s="96"/>
      <c r="AF14" s="96">
        <v>12.23925</v>
      </c>
      <c r="AG14" s="96">
        <v>16.327649999999998</v>
      </c>
      <c r="AH14" s="97">
        <v>10.27692</v>
      </c>
      <c r="AI14" s="94"/>
      <c r="AJ14" s="94"/>
      <c r="AK14" s="94"/>
      <c r="AL14" s="95">
        <v>217.12262999999999</v>
      </c>
      <c r="AM14" s="97">
        <v>7.9327300000000003</v>
      </c>
      <c r="AN14" s="95"/>
      <c r="AO14" s="97"/>
      <c r="AP14" s="94"/>
      <c r="AQ14" s="95"/>
      <c r="AR14" s="97"/>
      <c r="AS14" s="94"/>
      <c r="AT14" s="94"/>
      <c r="AU14" s="94"/>
      <c r="AV14" s="95"/>
      <c r="AW14" s="96"/>
      <c r="AX14" s="97"/>
      <c r="AY14" s="95"/>
      <c r="AZ14" s="96"/>
      <c r="BA14" s="96"/>
      <c r="BB14" s="96"/>
      <c r="BC14" s="96"/>
      <c r="BD14" s="96"/>
      <c r="BE14" s="96"/>
      <c r="BF14" s="97"/>
      <c r="BG14" s="95"/>
      <c r="BH14" s="97"/>
      <c r="BI14" s="94"/>
      <c r="BJ14" s="95"/>
      <c r="BK14" s="96">
        <v>184.87493000000001</v>
      </c>
      <c r="BL14" s="97"/>
      <c r="BM14" s="95">
        <v>164.44227000000001</v>
      </c>
      <c r="BN14" s="96">
        <v>165.47058000000001</v>
      </c>
      <c r="BO14" s="96">
        <v>165.59853000000001</v>
      </c>
      <c r="BP14" s="96"/>
      <c r="BQ14" s="96"/>
      <c r="BR14" s="96"/>
      <c r="BS14" s="96"/>
      <c r="BT14" s="96"/>
      <c r="BU14" s="96"/>
      <c r="BV14" s="96"/>
      <c r="BW14" s="96">
        <v>206.49456000000001</v>
      </c>
      <c r="BX14" s="96">
        <v>206.11548999999999</v>
      </c>
      <c r="BY14" s="96">
        <v>205.99002999999999</v>
      </c>
      <c r="BZ14" s="97"/>
      <c r="CA14" s="95">
        <v>17.41583</v>
      </c>
      <c r="CB14" s="97">
        <v>44.053669999999997</v>
      </c>
      <c r="CC14" s="94"/>
      <c r="CD14" s="95"/>
      <c r="CE14" s="96"/>
      <c r="CF14" s="96"/>
      <c r="CG14" s="96"/>
      <c r="CH14" s="96"/>
      <c r="CI14" s="96">
        <v>118.14735</v>
      </c>
      <c r="CJ14" s="96"/>
      <c r="CK14" s="96"/>
      <c r="CL14" s="96"/>
      <c r="CM14" s="96"/>
      <c r="CN14" s="96"/>
      <c r="CO14" s="97">
        <v>191.19621000000001</v>
      </c>
      <c r="CP14" s="95">
        <v>180.55348000000001</v>
      </c>
      <c r="CQ14" s="96">
        <v>180.52450999999999</v>
      </c>
      <c r="CR14" s="96">
        <v>181.33356000000001</v>
      </c>
      <c r="CS14" s="97">
        <v>181.02912000000001</v>
      </c>
      <c r="CT14" s="95"/>
      <c r="CU14" s="97"/>
      <c r="CV14" s="95"/>
      <c r="CW14" s="96"/>
      <c r="CX14" s="98"/>
      <c r="CY14" s="95"/>
      <c r="CZ14" s="96"/>
      <c r="DA14" s="96"/>
      <c r="DB14" s="97"/>
      <c r="DC14" s="95"/>
      <c r="DD14" s="96"/>
      <c r="DE14" s="96"/>
      <c r="DF14" s="96"/>
      <c r="DG14" s="96"/>
      <c r="DH14" s="96"/>
      <c r="DI14" s="96"/>
      <c r="DJ14" s="96"/>
      <c r="DK14" s="96"/>
      <c r="DL14" s="96"/>
      <c r="DM14" s="96"/>
      <c r="DN14" s="97"/>
      <c r="DO14" s="99"/>
      <c r="DP14" s="100"/>
      <c r="DQ14" s="100"/>
      <c r="DR14" s="101"/>
      <c r="DS14" s="95"/>
      <c r="DT14" s="96"/>
      <c r="DU14" s="96"/>
      <c r="DV14" s="97"/>
      <c r="DW14" s="94"/>
      <c r="DX14" s="95"/>
      <c r="DY14" s="96"/>
      <c r="DZ14" s="96"/>
      <c r="EA14" s="96"/>
      <c r="EB14" s="96"/>
      <c r="EC14" s="98"/>
      <c r="ED14" s="1"/>
      <c r="EE14" s="94"/>
      <c r="EF14" s="94"/>
      <c r="EG14" s="94"/>
      <c r="EH14" s="94"/>
      <c r="EI14" s="94"/>
      <c r="EJ14" s="94"/>
      <c r="EK14" s="94"/>
      <c r="EL14" s="94"/>
      <c r="EM14" s="95"/>
      <c r="EN14" s="97"/>
      <c r="EO14" s="94"/>
      <c r="EP14" s="94"/>
      <c r="EQ14" s="94"/>
      <c r="ER14" s="94"/>
      <c r="ES14" s="94"/>
      <c r="ET14" s="94"/>
      <c r="EU14" s="94"/>
      <c r="EV14" s="94"/>
      <c r="EW14" s="94"/>
      <c r="EX14" s="94"/>
      <c r="EY14" s="94"/>
      <c r="EZ14" s="94"/>
      <c r="FA14" s="94"/>
      <c r="FB14" s="94"/>
      <c r="FC14" s="95"/>
      <c r="FD14" s="96"/>
      <c r="FE14" s="96"/>
      <c r="FF14" s="97"/>
      <c r="FG14" s="94"/>
      <c r="FH14" s="94"/>
      <c r="FI14" s="94"/>
      <c r="FJ14" s="94"/>
      <c r="FK14" s="94"/>
      <c r="FL14" s="94"/>
      <c r="FM14" s="94"/>
      <c r="FN14" s="94"/>
      <c r="FO14" s="95"/>
      <c r="FP14" s="96"/>
      <c r="FQ14" s="96"/>
      <c r="FR14" s="97"/>
      <c r="FS14" s="94"/>
      <c r="FT14" s="95"/>
      <c r="FU14" s="97"/>
      <c r="FV14" s="95"/>
      <c r="FW14" s="96"/>
      <c r="FX14" s="96"/>
      <c r="FY14" s="96"/>
      <c r="FZ14" s="97"/>
      <c r="GA14" s="95"/>
      <c r="GB14" s="97"/>
      <c r="GC14" s="95"/>
      <c r="GD14" s="96"/>
      <c r="GE14" s="96"/>
      <c r="GF14" s="97"/>
      <c r="GG14" s="94"/>
      <c r="GH14" s="94"/>
      <c r="GI14" s="94"/>
      <c r="GJ14" s="95"/>
      <c r="GK14" s="96"/>
      <c r="GL14" s="96"/>
      <c r="GM14" s="96"/>
      <c r="GN14" s="97"/>
      <c r="GO14" s="94"/>
      <c r="GP14" s="95"/>
      <c r="GQ14" s="97"/>
      <c r="GR14" s="1"/>
      <c r="GS14" s="94"/>
      <c r="GT14" s="95"/>
      <c r="GU14" s="97"/>
      <c r="GV14" s="94"/>
      <c r="GW14" s="94"/>
      <c r="GX14" s="94"/>
      <c r="GY14" s="94"/>
      <c r="GZ14" s="1"/>
      <c r="HA14" s="94"/>
      <c r="HB14" s="94"/>
      <c r="HC14" s="94"/>
      <c r="HD14" s="94"/>
      <c r="HE14" s="94"/>
      <c r="HF14" s="94"/>
      <c r="HG14" s="95"/>
      <c r="HH14" s="97"/>
      <c r="HI14" s="1"/>
      <c r="HJ14" s="95">
        <v>2764.3016800000005</v>
      </c>
      <c r="HK14" s="96">
        <v>2702.5431300000005</v>
      </c>
      <c r="HL14" s="97">
        <v>258.47309000000001</v>
      </c>
    </row>
    <row r="15" spans="1:220" x14ac:dyDescent="0.3">
      <c r="A15" s="1"/>
      <c r="B15" s="93" t="s">
        <v>826</v>
      </c>
      <c r="C15" s="94"/>
      <c r="D15" s="95"/>
      <c r="E15" s="96"/>
      <c r="F15" s="96">
        <v>8.8258700000000001</v>
      </c>
      <c r="G15" s="97">
        <v>8.5166900000000005</v>
      </c>
      <c r="H15" s="95"/>
      <c r="I15" s="97"/>
      <c r="J15" s="95">
        <v>27</v>
      </c>
      <c r="K15" s="97"/>
      <c r="L15" s="95"/>
      <c r="M15" s="96"/>
      <c r="N15" s="96"/>
      <c r="O15" s="96"/>
      <c r="P15" s="96"/>
      <c r="Q15" s="96"/>
      <c r="R15" s="96"/>
      <c r="S15" s="97"/>
      <c r="T15" s="95">
        <v>18.14123</v>
      </c>
      <c r="U15" s="96">
        <v>19.191960000000002</v>
      </c>
      <c r="V15" s="96">
        <v>24.425360000000001</v>
      </c>
      <c r="W15" s="97">
        <v>1.0612699999999999</v>
      </c>
      <c r="X15" s="94"/>
      <c r="Y15" s="95"/>
      <c r="Z15" s="96"/>
      <c r="AA15" s="97"/>
      <c r="AB15" s="95"/>
      <c r="AC15" s="96"/>
      <c r="AD15" s="96"/>
      <c r="AE15" s="96"/>
      <c r="AF15" s="96">
        <v>12.23925</v>
      </c>
      <c r="AG15" s="96">
        <v>16.327649999999998</v>
      </c>
      <c r="AH15" s="97">
        <v>10.27692</v>
      </c>
      <c r="AI15" s="94"/>
      <c r="AJ15" s="94"/>
      <c r="AK15" s="94"/>
      <c r="AL15" s="95">
        <v>217.12262999999999</v>
      </c>
      <c r="AM15" s="97">
        <v>7.9327300000000003</v>
      </c>
      <c r="AN15" s="95"/>
      <c r="AO15" s="97"/>
      <c r="AP15" s="94"/>
      <c r="AQ15" s="95"/>
      <c r="AR15" s="97"/>
      <c r="AS15" s="94"/>
      <c r="AT15" s="94"/>
      <c r="AU15" s="94"/>
      <c r="AV15" s="95"/>
      <c r="AW15" s="96"/>
      <c r="AX15" s="97"/>
      <c r="AY15" s="95"/>
      <c r="AZ15" s="96"/>
      <c r="BA15" s="96"/>
      <c r="BB15" s="96"/>
      <c r="BC15" s="96"/>
      <c r="BD15" s="96"/>
      <c r="BE15" s="96"/>
      <c r="BF15" s="97"/>
      <c r="BG15" s="95"/>
      <c r="BH15" s="97"/>
      <c r="BI15" s="94"/>
      <c r="BJ15" s="95"/>
      <c r="BK15" s="96">
        <v>184.87493000000001</v>
      </c>
      <c r="BL15" s="97"/>
      <c r="BM15" s="95">
        <v>164.44227000000001</v>
      </c>
      <c r="BN15" s="96">
        <v>165.47058000000001</v>
      </c>
      <c r="BO15" s="96">
        <v>165.59853000000001</v>
      </c>
      <c r="BP15" s="96"/>
      <c r="BQ15" s="96"/>
      <c r="BR15" s="96"/>
      <c r="BS15" s="96"/>
      <c r="BT15" s="96"/>
      <c r="BU15" s="96"/>
      <c r="BV15" s="96"/>
      <c r="BW15" s="96">
        <v>206.49456000000001</v>
      </c>
      <c r="BX15" s="96">
        <v>206.11548999999999</v>
      </c>
      <c r="BY15" s="96">
        <v>205.99002999999999</v>
      </c>
      <c r="BZ15" s="97"/>
      <c r="CA15" s="95">
        <v>17.41583</v>
      </c>
      <c r="CB15" s="97">
        <v>44.053669999999997</v>
      </c>
      <c r="CC15" s="94"/>
      <c r="CD15" s="95"/>
      <c r="CE15" s="96"/>
      <c r="CF15" s="96"/>
      <c r="CG15" s="96"/>
      <c r="CH15" s="96"/>
      <c r="CI15" s="96">
        <v>118.14735</v>
      </c>
      <c r="CJ15" s="96"/>
      <c r="CK15" s="96"/>
      <c r="CL15" s="96"/>
      <c r="CM15" s="96"/>
      <c r="CN15" s="96"/>
      <c r="CO15" s="97">
        <v>191.19621000000001</v>
      </c>
      <c r="CP15" s="95">
        <v>180.55348000000001</v>
      </c>
      <c r="CQ15" s="96">
        <v>180.52450999999999</v>
      </c>
      <c r="CR15" s="96">
        <v>181.33356000000001</v>
      </c>
      <c r="CS15" s="97">
        <v>181.02912000000001</v>
      </c>
      <c r="CT15" s="95"/>
      <c r="CU15" s="97"/>
      <c r="CV15" s="95"/>
      <c r="CW15" s="96"/>
      <c r="CX15" s="98"/>
      <c r="CY15" s="95"/>
      <c r="CZ15" s="96"/>
      <c r="DA15" s="96"/>
      <c r="DB15" s="97"/>
      <c r="DC15" s="95"/>
      <c r="DD15" s="96"/>
      <c r="DE15" s="96"/>
      <c r="DF15" s="96"/>
      <c r="DG15" s="96"/>
      <c r="DH15" s="96"/>
      <c r="DI15" s="96"/>
      <c r="DJ15" s="96"/>
      <c r="DK15" s="96"/>
      <c r="DL15" s="96"/>
      <c r="DM15" s="96"/>
      <c r="DN15" s="97"/>
      <c r="DO15" s="99"/>
      <c r="DP15" s="100"/>
      <c r="DQ15" s="100"/>
      <c r="DR15" s="101"/>
      <c r="DS15" s="95"/>
      <c r="DT15" s="96"/>
      <c r="DU15" s="96"/>
      <c r="DV15" s="97"/>
      <c r="DW15" s="94"/>
      <c r="DX15" s="95"/>
      <c r="DY15" s="96"/>
      <c r="DZ15" s="96"/>
      <c r="EA15" s="96"/>
      <c r="EB15" s="96"/>
      <c r="EC15" s="98"/>
      <c r="ED15" s="1"/>
      <c r="EE15" s="94"/>
      <c r="EF15" s="94"/>
      <c r="EG15" s="94"/>
      <c r="EH15" s="94"/>
      <c r="EI15" s="94"/>
      <c r="EJ15" s="94"/>
      <c r="EK15" s="94"/>
      <c r="EL15" s="94"/>
      <c r="EM15" s="95"/>
      <c r="EN15" s="97"/>
      <c r="EO15" s="94"/>
      <c r="EP15" s="94"/>
      <c r="EQ15" s="94"/>
      <c r="ER15" s="94"/>
      <c r="ES15" s="94"/>
      <c r="ET15" s="94"/>
      <c r="EU15" s="94"/>
      <c r="EV15" s="94"/>
      <c r="EW15" s="94"/>
      <c r="EX15" s="94"/>
      <c r="EY15" s="94"/>
      <c r="EZ15" s="94"/>
      <c r="FA15" s="94"/>
      <c r="FB15" s="94"/>
      <c r="FC15" s="95"/>
      <c r="FD15" s="96"/>
      <c r="FE15" s="96"/>
      <c r="FF15" s="97"/>
      <c r="FG15" s="94"/>
      <c r="FH15" s="94"/>
      <c r="FI15" s="94"/>
      <c r="FJ15" s="94"/>
      <c r="FK15" s="94"/>
      <c r="FL15" s="94"/>
      <c r="FM15" s="94"/>
      <c r="FN15" s="94"/>
      <c r="FO15" s="95"/>
      <c r="FP15" s="96"/>
      <c r="FQ15" s="96"/>
      <c r="FR15" s="97"/>
      <c r="FS15" s="94"/>
      <c r="FT15" s="95"/>
      <c r="FU15" s="97"/>
      <c r="FV15" s="95"/>
      <c r="FW15" s="96"/>
      <c r="FX15" s="96"/>
      <c r="FY15" s="96"/>
      <c r="FZ15" s="97"/>
      <c r="GA15" s="95"/>
      <c r="GB15" s="97"/>
      <c r="GC15" s="95"/>
      <c r="GD15" s="96"/>
      <c r="GE15" s="96"/>
      <c r="GF15" s="97"/>
      <c r="GG15" s="94"/>
      <c r="GH15" s="94"/>
      <c r="GI15" s="94"/>
      <c r="GJ15" s="95"/>
      <c r="GK15" s="96"/>
      <c r="GL15" s="96"/>
      <c r="GM15" s="96"/>
      <c r="GN15" s="97"/>
      <c r="GO15" s="94"/>
      <c r="GP15" s="95"/>
      <c r="GQ15" s="97"/>
      <c r="GR15" s="1"/>
      <c r="GS15" s="94"/>
      <c r="GT15" s="95"/>
      <c r="GU15" s="97"/>
      <c r="GV15" s="94"/>
      <c r="GW15" s="94"/>
      <c r="GX15" s="94"/>
      <c r="GY15" s="94"/>
      <c r="GZ15" s="1"/>
      <c r="HA15" s="94"/>
      <c r="HB15" s="94"/>
      <c r="HC15" s="94"/>
      <c r="HD15" s="94"/>
      <c r="HE15" s="94"/>
      <c r="HF15" s="94"/>
      <c r="HG15" s="95"/>
      <c r="HH15" s="97"/>
      <c r="HI15" s="1"/>
      <c r="HJ15" s="95">
        <v>2764.3016800000005</v>
      </c>
      <c r="HK15" s="96">
        <v>2702.5431300000005</v>
      </c>
      <c r="HL15" s="97">
        <v>258.47309000000001</v>
      </c>
    </row>
    <row r="16" spans="1:220" x14ac:dyDescent="0.3">
      <c r="A16" s="1"/>
      <c r="B16" s="93" t="s">
        <v>827</v>
      </c>
      <c r="C16" s="94"/>
      <c r="D16" s="95"/>
      <c r="E16" s="96"/>
      <c r="F16" s="96">
        <v>8.8258700000000001</v>
      </c>
      <c r="G16" s="97">
        <v>8.5166900000000005</v>
      </c>
      <c r="H16" s="95"/>
      <c r="I16" s="97"/>
      <c r="J16" s="95">
        <v>27</v>
      </c>
      <c r="K16" s="97"/>
      <c r="L16" s="95"/>
      <c r="M16" s="96"/>
      <c r="N16" s="96"/>
      <c r="O16" s="96"/>
      <c r="P16" s="96"/>
      <c r="Q16" s="96"/>
      <c r="R16" s="96"/>
      <c r="S16" s="97"/>
      <c r="T16" s="95">
        <v>18.14123</v>
      </c>
      <c r="U16" s="96">
        <v>19.191960000000002</v>
      </c>
      <c r="V16" s="96">
        <v>24.425360000000001</v>
      </c>
      <c r="W16" s="97">
        <v>1.0612699999999999</v>
      </c>
      <c r="X16" s="94"/>
      <c r="Y16" s="95"/>
      <c r="Z16" s="96"/>
      <c r="AA16" s="97"/>
      <c r="AB16" s="95"/>
      <c r="AC16" s="96"/>
      <c r="AD16" s="96"/>
      <c r="AE16" s="96"/>
      <c r="AF16" s="96">
        <v>12.23925</v>
      </c>
      <c r="AG16" s="96">
        <v>16.327649999999998</v>
      </c>
      <c r="AH16" s="97">
        <v>10.27692</v>
      </c>
      <c r="AI16" s="94"/>
      <c r="AJ16" s="94"/>
      <c r="AK16" s="94"/>
      <c r="AL16" s="95">
        <v>217.12262999999999</v>
      </c>
      <c r="AM16" s="97">
        <v>7.9327300000000003</v>
      </c>
      <c r="AN16" s="95"/>
      <c r="AO16" s="97"/>
      <c r="AP16" s="94"/>
      <c r="AQ16" s="95"/>
      <c r="AR16" s="97"/>
      <c r="AS16" s="94"/>
      <c r="AT16" s="94"/>
      <c r="AU16" s="94"/>
      <c r="AV16" s="95"/>
      <c r="AW16" s="96"/>
      <c r="AX16" s="97"/>
      <c r="AY16" s="95"/>
      <c r="AZ16" s="96"/>
      <c r="BA16" s="96"/>
      <c r="BB16" s="96"/>
      <c r="BC16" s="96"/>
      <c r="BD16" s="96"/>
      <c r="BE16" s="96"/>
      <c r="BF16" s="97"/>
      <c r="BG16" s="95"/>
      <c r="BH16" s="97"/>
      <c r="BI16" s="94"/>
      <c r="BJ16" s="95"/>
      <c r="BK16" s="96">
        <v>184.87493000000001</v>
      </c>
      <c r="BL16" s="97"/>
      <c r="BM16" s="95">
        <v>164.44227000000001</v>
      </c>
      <c r="BN16" s="96">
        <v>165.47058000000001</v>
      </c>
      <c r="BO16" s="96">
        <v>165.59853000000001</v>
      </c>
      <c r="BP16" s="96"/>
      <c r="BQ16" s="96"/>
      <c r="BR16" s="96"/>
      <c r="BS16" s="96"/>
      <c r="BT16" s="96"/>
      <c r="BU16" s="96"/>
      <c r="BV16" s="96"/>
      <c r="BW16" s="96">
        <v>206.49456000000001</v>
      </c>
      <c r="BX16" s="96">
        <v>206.11548999999999</v>
      </c>
      <c r="BY16" s="96">
        <v>205.99002999999999</v>
      </c>
      <c r="BZ16" s="97"/>
      <c r="CA16" s="95">
        <v>17.41583</v>
      </c>
      <c r="CB16" s="97">
        <v>44.053669999999997</v>
      </c>
      <c r="CC16" s="94"/>
      <c r="CD16" s="95"/>
      <c r="CE16" s="96"/>
      <c r="CF16" s="96"/>
      <c r="CG16" s="96"/>
      <c r="CH16" s="96"/>
      <c r="CI16" s="96">
        <v>118.14735</v>
      </c>
      <c r="CJ16" s="96"/>
      <c r="CK16" s="96"/>
      <c r="CL16" s="96"/>
      <c r="CM16" s="96"/>
      <c r="CN16" s="96"/>
      <c r="CO16" s="97">
        <v>191.19621000000001</v>
      </c>
      <c r="CP16" s="95">
        <v>180.55348000000001</v>
      </c>
      <c r="CQ16" s="96">
        <v>180.52450999999999</v>
      </c>
      <c r="CR16" s="96">
        <v>181.33356000000001</v>
      </c>
      <c r="CS16" s="97">
        <v>181.02912000000001</v>
      </c>
      <c r="CT16" s="95"/>
      <c r="CU16" s="97"/>
      <c r="CV16" s="95"/>
      <c r="CW16" s="96"/>
      <c r="CX16" s="98"/>
      <c r="CY16" s="95"/>
      <c r="CZ16" s="96"/>
      <c r="DA16" s="96"/>
      <c r="DB16" s="97"/>
      <c r="DC16" s="95"/>
      <c r="DD16" s="96"/>
      <c r="DE16" s="96"/>
      <c r="DF16" s="96"/>
      <c r="DG16" s="96"/>
      <c r="DH16" s="96"/>
      <c r="DI16" s="96"/>
      <c r="DJ16" s="96"/>
      <c r="DK16" s="96"/>
      <c r="DL16" s="96"/>
      <c r="DM16" s="96"/>
      <c r="DN16" s="97"/>
      <c r="DO16" s="99"/>
      <c r="DP16" s="100"/>
      <c r="DQ16" s="100"/>
      <c r="DR16" s="101"/>
      <c r="DS16" s="95"/>
      <c r="DT16" s="96"/>
      <c r="DU16" s="96"/>
      <c r="DV16" s="97"/>
      <c r="DW16" s="94"/>
      <c r="DX16" s="95"/>
      <c r="DY16" s="96"/>
      <c r="DZ16" s="96"/>
      <c r="EA16" s="96"/>
      <c r="EB16" s="96"/>
      <c r="EC16" s="98"/>
      <c r="ED16" s="1"/>
      <c r="EE16" s="94"/>
      <c r="EF16" s="94"/>
      <c r="EG16" s="94"/>
      <c r="EH16" s="94"/>
      <c r="EI16" s="94"/>
      <c r="EJ16" s="94"/>
      <c r="EK16" s="94"/>
      <c r="EL16" s="94"/>
      <c r="EM16" s="95"/>
      <c r="EN16" s="97"/>
      <c r="EO16" s="94"/>
      <c r="EP16" s="94"/>
      <c r="EQ16" s="94"/>
      <c r="ER16" s="94"/>
      <c r="ES16" s="94"/>
      <c r="ET16" s="94"/>
      <c r="EU16" s="94"/>
      <c r="EV16" s="94"/>
      <c r="EW16" s="94"/>
      <c r="EX16" s="94"/>
      <c r="EY16" s="94"/>
      <c r="EZ16" s="94"/>
      <c r="FA16" s="94"/>
      <c r="FB16" s="94"/>
      <c r="FC16" s="95"/>
      <c r="FD16" s="96"/>
      <c r="FE16" s="96"/>
      <c r="FF16" s="97"/>
      <c r="FG16" s="94"/>
      <c r="FH16" s="94"/>
      <c r="FI16" s="94"/>
      <c r="FJ16" s="94"/>
      <c r="FK16" s="94"/>
      <c r="FL16" s="94"/>
      <c r="FM16" s="94"/>
      <c r="FN16" s="94"/>
      <c r="FO16" s="95"/>
      <c r="FP16" s="96"/>
      <c r="FQ16" s="96"/>
      <c r="FR16" s="97"/>
      <c r="FS16" s="94"/>
      <c r="FT16" s="95"/>
      <c r="FU16" s="97"/>
      <c r="FV16" s="95"/>
      <c r="FW16" s="96"/>
      <c r="FX16" s="96"/>
      <c r="FY16" s="96"/>
      <c r="FZ16" s="97"/>
      <c r="GA16" s="95"/>
      <c r="GB16" s="97"/>
      <c r="GC16" s="95"/>
      <c r="GD16" s="96"/>
      <c r="GE16" s="96"/>
      <c r="GF16" s="97"/>
      <c r="GG16" s="94"/>
      <c r="GH16" s="94"/>
      <c r="GI16" s="94"/>
      <c r="GJ16" s="95"/>
      <c r="GK16" s="96"/>
      <c r="GL16" s="96"/>
      <c r="GM16" s="96"/>
      <c r="GN16" s="97"/>
      <c r="GO16" s="94"/>
      <c r="GP16" s="95"/>
      <c r="GQ16" s="97"/>
      <c r="GR16" s="1"/>
      <c r="GS16" s="94"/>
      <c r="GT16" s="95"/>
      <c r="GU16" s="97"/>
      <c r="GV16" s="94"/>
      <c r="GW16" s="94"/>
      <c r="GX16" s="94"/>
      <c r="GY16" s="94"/>
      <c r="GZ16" s="1"/>
      <c r="HA16" s="94"/>
      <c r="HB16" s="94"/>
      <c r="HC16" s="94"/>
      <c r="HD16" s="94"/>
      <c r="HE16" s="94"/>
      <c r="HF16" s="94"/>
      <c r="HG16" s="95"/>
      <c r="HH16" s="97"/>
      <c r="HI16" s="1"/>
      <c r="HJ16" s="95">
        <v>2764.3016800000005</v>
      </c>
      <c r="HK16" s="96">
        <v>2702.5431300000005</v>
      </c>
      <c r="HL16" s="97">
        <v>258.47309000000001</v>
      </c>
    </row>
    <row r="17" spans="1:220" x14ac:dyDescent="0.3">
      <c r="A17" s="1"/>
      <c r="B17" s="93" t="s">
        <v>828</v>
      </c>
      <c r="C17" s="94"/>
      <c r="D17" s="95"/>
      <c r="E17" s="96"/>
      <c r="F17" s="96">
        <v>8.8258700000000001</v>
      </c>
      <c r="G17" s="97">
        <v>8.5166900000000005</v>
      </c>
      <c r="H17" s="95"/>
      <c r="I17" s="97"/>
      <c r="J17" s="95">
        <v>27</v>
      </c>
      <c r="K17" s="97"/>
      <c r="L17" s="95"/>
      <c r="M17" s="96"/>
      <c r="N17" s="96"/>
      <c r="O17" s="96"/>
      <c r="P17" s="96"/>
      <c r="Q17" s="96"/>
      <c r="R17" s="96"/>
      <c r="S17" s="97"/>
      <c r="T17" s="95">
        <v>18.14123</v>
      </c>
      <c r="U17" s="96">
        <v>19.191960000000002</v>
      </c>
      <c r="V17" s="96">
        <v>24.425360000000001</v>
      </c>
      <c r="W17" s="97">
        <v>1.0612699999999999</v>
      </c>
      <c r="X17" s="94"/>
      <c r="Y17" s="95"/>
      <c r="Z17" s="96"/>
      <c r="AA17" s="97"/>
      <c r="AB17" s="95"/>
      <c r="AC17" s="96"/>
      <c r="AD17" s="96"/>
      <c r="AE17" s="96"/>
      <c r="AF17" s="96">
        <v>12.23925</v>
      </c>
      <c r="AG17" s="96">
        <v>16.327649999999998</v>
      </c>
      <c r="AH17" s="97">
        <v>10.27692</v>
      </c>
      <c r="AI17" s="94"/>
      <c r="AJ17" s="94"/>
      <c r="AK17" s="94"/>
      <c r="AL17" s="95">
        <v>217.12262999999999</v>
      </c>
      <c r="AM17" s="97">
        <v>7.9327300000000003</v>
      </c>
      <c r="AN17" s="95"/>
      <c r="AO17" s="97"/>
      <c r="AP17" s="94"/>
      <c r="AQ17" s="95"/>
      <c r="AR17" s="97"/>
      <c r="AS17" s="94"/>
      <c r="AT17" s="94"/>
      <c r="AU17" s="94"/>
      <c r="AV17" s="95"/>
      <c r="AW17" s="96"/>
      <c r="AX17" s="97"/>
      <c r="AY17" s="95"/>
      <c r="AZ17" s="96"/>
      <c r="BA17" s="96"/>
      <c r="BB17" s="96"/>
      <c r="BC17" s="96"/>
      <c r="BD17" s="96"/>
      <c r="BE17" s="96"/>
      <c r="BF17" s="97"/>
      <c r="BG17" s="95"/>
      <c r="BH17" s="97"/>
      <c r="BI17" s="94"/>
      <c r="BJ17" s="95"/>
      <c r="BK17" s="96">
        <v>184.87493000000001</v>
      </c>
      <c r="BL17" s="97"/>
      <c r="BM17" s="95">
        <v>164.44227000000001</v>
      </c>
      <c r="BN17" s="96">
        <v>165.47058000000001</v>
      </c>
      <c r="BO17" s="96">
        <v>165.59853000000001</v>
      </c>
      <c r="BP17" s="96"/>
      <c r="BQ17" s="96"/>
      <c r="BR17" s="96"/>
      <c r="BS17" s="96"/>
      <c r="BT17" s="96"/>
      <c r="BU17" s="96"/>
      <c r="BV17" s="96"/>
      <c r="BW17" s="96">
        <v>206.49456000000001</v>
      </c>
      <c r="BX17" s="96">
        <v>206.11548999999999</v>
      </c>
      <c r="BY17" s="96">
        <v>205.99002999999999</v>
      </c>
      <c r="BZ17" s="97"/>
      <c r="CA17" s="95">
        <v>17.41583</v>
      </c>
      <c r="CB17" s="97">
        <v>44.053669999999997</v>
      </c>
      <c r="CC17" s="94"/>
      <c r="CD17" s="95"/>
      <c r="CE17" s="96"/>
      <c r="CF17" s="96"/>
      <c r="CG17" s="96"/>
      <c r="CH17" s="96"/>
      <c r="CI17" s="96">
        <v>118.14735</v>
      </c>
      <c r="CJ17" s="96"/>
      <c r="CK17" s="96"/>
      <c r="CL17" s="96"/>
      <c r="CM17" s="96"/>
      <c r="CN17" s="96"/>
      <c r="CO17" s="97">
        <v>191.19621000000001</v>
      </c>
      <c r="CP17" s="95">
        <v>180.55348000000001</v>
      </c>
      <c r="CQ17" s="96">
        <v>180.52450999999999</v>
      </c>
      <c r="CR17" s="96">
        <v>181.33356000000001</v>
      </c>
      <c r="CS17" s="97">
        <v>181.02912000000001</v>
      </c>
      <c r="CT17" s="95"/>
      <c r="CU17" s="97"/>
      <c r="CV17" s="95"/>
      <c r="CW17" s="96"/>
      <c r="CX17" s="98"/>
      <c r="CY17" s="95"/>
      <c r="CZ17" s="96"/>
      <c r="DA17" s="96"/>
      <c r="DB17" s="97"/>
      <c r="DC17" s="95"/>
      <c r="DD17" s="96"/>
      <c r="DE17" s="96"/>
      <c r="DF17" s="96"/>
      <c r="DG17" s="96"/>
      <c r="DH17" s="96"/>
      <c r="DI17" s="96"/>
      <c r="DJ17" s="96"/>
      <c r="DK17" s="96"/>
      <c r="DL17" s="96"/>
      <c r="DM17" s="96"/>
      <c r="DN17" s="97"/>
      <c r="DO17" s="99"/>
      <c r="DP17" s="100"/>
      <c r="DQ17" s="100"/>
      <c r="DR17" s="101"/>
      <c r="DS17" s="95"/>
      <c r="DT17" s="96"/>
      <c r="DU17" s="96"/>
      <c r="DV17" s="97"/>
      <c r="DW17" s="94"/>
      <c r="DX17" s="95"/>
      <c r="DY17" s="96"/>
      <c r="DZ17" s="96"/>
      <c r="EA17" s="96"/>
      <c r="EB17" s="96"/>
      <c r="EC17" s="98"/>
      <c r="ED17" s="1"/>
      <c r="EE17" s="94"/>
      <c r="EF17" s="94"/>
      <c r="EG17" s="94"/>
      <c r="EH17" s="94"/>
      <c r="EI17" s="94"/>
      <c r="EJ17" s="94"/>
      <c r="EK17" s="94"/>
      <c r="EL17" s="94"/>
      <c r="EM17" s="95"/>
      <c r="EN17" s="97"/>
      <c r="EO17" s="94"/>
      <c r="EP17" s="94"/>
      <c r="EQ17" s="94"/>
      <c r="ER17" s="94"/>
      <c r="ES17" s="94"/>
      <c r="ET17" s="94"/>
      <c r="EU17" s="94"/>
      <c r="EV17" s="94"/>
      <c r="EW17" s="94"/>
      <c r="EX17" s="94"/>
      <c r="EY17" s="94"/>
      <c r="EZ17" s="94"/>
      <c r="FA17" s="94"/>
      <c r="FB17" s="94"/>
      <c r="FC17" s="95"/>
      <c r="FD17" s="96"/>
      <c r="FE17" s="96"/>
      <c r="FF17" s="97"/>
      <c r="FG17" s="94"/>
      <c r="FH17" s="94"/>
      <c r="FI17" s="94"/>
      <c r="FJ17" s="94"/>
      <c r="FK17" s="94"/>
      <c r="FL17" s="94"/>
      <c r="FM17" s="94"/>
      <c r="FN17" s="94"/>
      <c r="FO17" s="95"/>
      <c r="FP17" s="96"/>
      <c r="FQ17" s="96"/>
      <c r="FR17" s="97"/>
      <c r="FS17" s="94"/>
      <c r="FT17" s="95"/>
      <c r="FU17" s="97"/>
      <c r="FV17" s="95"/>
      <c r="FW17" s="96"/>
      <c r="FX17" s="96"/>
      <c r="FY17" s="96"/>
      <c r="FZ17" s="97"/>
      <c r="GA17" s="95"/>
      <c r="GB17" s="97"/>
      <c r="GC17" s="95"/>
      <c r="GD17" s="96"/>
      <c r="GE17" s="96"/>
      <c r="GF17" s="97"/>
      <c r="GG17" s="94"/>
      <c r="GH17" s="94"/>
      <c r="GI17" s="94"/>
      <c r="GJ17" s="95"/>
      <c r="GK17" s="96"/>
      <c r="GL17" s="96"/>
      <c r="GM17" s="96"/>
      <c r="GN17" s="97"/>
      <c r="GO17" s="94"/>
      <c r="GP17" s="95"/>
      <c r="GQ17" s="97"/>
      <c r="GR17" s="1"/>
      <c r="GS17" s="94"/>
      <c r="GT17" s="95"/>
      <c r="GU17" s="97"/>
      <c r="GV17" s="94"/>
      <c r="GW17" s="94"/>
      <c r="GX17" s="94"/>
      <c r="GY17" s="94"/>
      <c r="GZ17" s="1"/>
      <c r="HA17" s="94"/>
      <c r="HB17" s="94"/>
      <c r="HC17" s="94"/>
      <c r="HD17" s="94"/>
      <c r="HE17" s="94"/>
      <c r="HF17" s="94"/>
      <c r="HG17" s="95"/>
      <c r="HH17" s="97"/>
      <c r="HI17" s="1"/>
      <c r="HJ17" s="95">
        <v>2764.3016800000005</v>
      </c>
      <c r="HK17" s="96">
        <v>2702.5431300000005</v>
      </c>
      <c r="HL17" s="97">
        <v>258.47309000000001</v>
      </c>
    </row>
    <row r="18" spans="1:220" x14ac:dyDescent="0.3">
      <c r="A18" s="1"/>
      <c r="B18" s="93" t="s">
        <v>829</v>
      </c>
      <c r="C18" s="94"/>
      <c r="D18" s="95"/>
      <c r="E18" s="96"/>
      <c r="F18" s="96">
        <v>8.8258700000000001</v>
      </c>
      <c r="G18" s="97">
        <v>8.5166900000000005</v>
      </c>
      <c r="H18" s="95"/>
      <c r="I18" s="97"/>
      <c r="J18" s="95"/>
      <c r="K18" s="97"/>
      <c r="L18" s="95"/>
      <c r="M18" s="96"/>
      <c r="N18" s="96"/>
      <c r="O18" s="96"/>
      <c r="P18" s="96"/>
      <c r="Q18" s="96"/>
      <c r="R18" s="96"/>
      <c r="S18" s="97"/>
      <c r="T18" s="95">
        <v>18.14123</v>
      </c>
      <c r="U18" s="96">
        <v>19.191960000000002</v>
      </c>
      <c r="V18" s="96">
        <v>24.425360000000001</v>
      </c>
      <c r="W18" s="97">
        <v>1.0612699999999999</v>
      </c>
      <c r="X18" s="94"/>
      <c r="Y18" s="95"/>
      <c r="Z18" s="96"/>
      <c r="AA18" s="97"/>
      <c r="AB18" s="95"/>
      <c r="AC18" s="96"/>
      <c r="AD18" s="96"/>
      <c r="AE18" s="96"/>
      <c r="AF18" s="96">
        <v>12.23925</v>
      </c>
      <c r="AG18" s="96">
        <v>16.327649999999998</v>
      </c>
      <c r="AH18" s="97">
        <v>10.27692</v>
      </c>
      <c r="AI18" s="94"/>
      <c r="AJ18" s="94"/>
      <c r="AK18" s="94"/>
      <c r="AL18" s="95">
        <v>217.12262999999999</v>
      </c>
      <c r="AM18" s="97">
        <v>7.9327300000000003</v>
      </c>
      <c r="AN18" s="95"/>
      <c r="AO18" s="97"/>
      <c r="AP18" s="94"/>
      <c r="AQ18" s="95"/>
      <c r="AR18" s="97"/>
      <c r="AS18" s="94"/>
      <c r="AT18" s="94"/>
      <c r="AU18" s="94"/>
      <c r="AV18" s="95"/>
      <c r="AW18" s="96"/>
      <c r="AX18" s="97"/>
      <c r="AY18" s="95"/>
      <c r="AZ18" s="96"/>
      <c r="BA18" s="96"/>
      <c r="BB18" s="96"/>
      <c r="BC18" s="96"/>
      <c r="BD18" s="96"/>
      <c r="BE18" s="96"/>
      <c r="BF18" s="97"/>
      <c r="BG18" s="95"/>
      <c r="BH18" s="97"/>
      <c r="BI18" s="94"/>
      <c r="BJ18" s="95"/>
      <c r="BK18" s="96">
        <v>184.87493000000001</v>
      </c>
      <c r="BL18" s="97"/>
      <c r="BM18" s="95">
        <v>164.44227000000001</v>
      </c>
      <c r="BN18" s="96">
        <v>165.47058000000001</v>
      </c>
      <c r="BO18" s="96">
        <v>165.59853000000001</v>
      </c>
      <c r="BP18" s="96"/>
      <c r="BQ18" s="96"/>
      <c r="BR18" s="96"/>
      <c r="BS18" s="96"/>
      <c r="BT18" s="96"/>
      <c r="BU18" s="96"/>
      <c r="BV18" s="96"/>
      <c r="BW18" s="96">
        <v>206.49456000000001</v>
      </c>
      <c r="BX18" s="96">
        <v>206.11548999999999</v>
      </c>
      <c r="BY18" s="96">
        <v>205.99002999999999</v>
      </c>
      <c r="BZ18" s="97"/>
      <c r="CA18" s="95">
        <v>17.41583</v>
      </c>
      <c r="CB18" s="97">
        <v>44.053669999999997</v>
      </c>
      <c r="CC18" s="94"/>
      <c r="CD18" s="95"/>
      <c r="CE18" s="96"/>
      <c r="CF18" s="96"/>
      <c r="CG18" s="96"/>
      <c r="CH18" s="96"/>
      <c r="CI18" s="96">
        <v>118.14735</v>
      </c>
      <c r="CJ18" s="96"/>
      <c r="CK18" s="96"/>
      <c r="CL18" s="96"/>
      <c r="CM18" s="96"/>
      <c r="CN18" s="96"/>
      <c r="CO18" s="97">
        <v>191.19621000000001</v>
      </c>
      <c r="CP18" s="95">
        <v>180.55348000000001</v>
      </c>
      <c r="CQ18" s="96">
        <v>180.52450999999999</v>
      </c>
      <c r="CR18" s="96">
        <v>181.33356000000001</v>
      </c>
      <c r="CS18" s="97">
        <v>181.02912000000001</v>
      </c>
      <c r="CT18" s="95"/>
      <c r="CU18" s="97"/>
      <c r="CV18" s="95"/>
      <c r="CW18" s="96"/>
      <c r="CX18" s="98"/>
      <c r="CY18" s="95"/>
      <c r="CZ18" s="96"/>
      <c r="DA18" s="96"/>
      <c r="DB18" s="97"/>
      <c r="DC18" s="95"/>
      <c r="DD18" s="96"/>
      <c r="DE18" s="96"/>
      <c r="DF18" s="96"/>
      <c r="DG18" s="96"/>
      <c r="DH18" s="96"/>
      <c r="DI18" s="96"/>
      <c r="DJ18" s="96"/>
      <c r="DK18" s="96"/>
      <c r="DL18" s="96"/>
      <c r="DM18" s="96"/>
      <c r="DN18" s="97"/>
      <c r="DO18" s="99"/>
      <c r="DP18" s="100"/>
      <c r="DQ18" s="100"/>
      <c r="DR18" s="101"/>
      <c r="DS18" s="95"/>
      <c r="DT18" s="96"/>
      <c r="DU18" s="96"/>
      <c r="DV18" s="97"/>
      <c r="DW18" s="94"/>
      <c r="DX18" s="95"/>
      <c r="DY18" s="96"/>
      <c r="DZ18" s="96"/>
      <c r="EA18" s="96"/>
      <c r="EB18" s="96"/>
      <c r="EC18" s="98"/>
      <c r="ED18" s="1"/>
      <c r="EE18" s="94"/>
      <c r="EF18" s="94"/>
      <c r="EG18" s="94"/>
      <c r="EH18" s="94"/>
      <c r="EI18" s="94"/>
      <c r="EJ18" s="94"/>
      <c r="EK18" s="94"/>
      <c r="EL18" s="94"/>
      <c r="EM18" s="95"/>
      <c r="EN18" s="97"/>
      <c r="EO18" s="94"/>
      <c r="EP18" s="94"/>
      <c r="EQ18" s="94"/>
      <c r="ER18" s="94"/>
      <c r="ES18" s="94"/>
      <c r="ET18" s="94"/>
      <c r="EU18" s="94"/>
      <c r="EV18" s="94"/>
      <c r="EW18" s="94"/>
      <c r="EX18" s="94"/>
      <c r="EY18" s="94"/>
      <c r="EZ18" s="94"/>
      <c r="FA18" s="94"/>
      <c r="FB18" s="94"/>
      <c r="FC18" s="95"/>
      <c r="FD18" s="96"/>
      <c r="FE18" s="96"/>
      <c r="FF18" s="97"/>
      <c r="FG18" s="94"/>
      <c r="FH18" s="94"/>
      <c r="FI18" s="94"/>
      <c r="FJ18" s="94"/>
      <c r="FK18" s="94"/>
      <c r="FL18" s="94"/>
      <c r="FM18" s="94"/>
      <c r="FN18" s="94"/>
      <c r="FO18" s="95"/>
      <c r="FP18" s="96"/>
      <c r="FQ18" s="96"/>
      <c r="FR18" s="97"/>
      <c r="FS18" s="94"/>
      <c r="FT18" s="95"/>
      <c r="FU18" s="97"/>
      <c r="FV18" s="95"/>
      <c r="FW18" s="96"/>
      <c r="FX18" s="96"/>
      <c r="FY18" s="96"/>
      <c r="FZ18" s="97"/>
      <c r="GA18" s="95"/>
      <c r="GB18" s="97"/>
      <c r="GC18" s="95"/>
      <c r="GD18" s="96"/>
      <c r="GE18" s="96"/>
      <c r="GF18" s="97"/>
      <c r="GG18" s="94"/>
      <c r="GH18" s="94"/>
      <c r="GI18" s="94"/>
      <c r="GJ18" s="95"/>
      <c r="GK18" s="96"/>
      <c r="GL18" s="96"/>
      <c r="GM18" s="96"/>
      <c r="GN18" s="97"/>
      <c r="GO18" s="94"/>
      <c r="GP18" s="95"/>
      <c r="GQ18" s="97"/>
      <c r="GR18" s="1"/>
      <c r="GS18" s="94"/>
      <c r="GT18" s="95"/>
      <c r="GU18" s="97"/>
      <c r="GV18" s="94"/>
      <c r="GW18" s="94"/>
      <c r="GX18" s="94"/>
      <c r="GY18" s="94"/>
      <c r="GZ18" s="1"/>
      <c r="HA18" s="94"/>
      <c r="HB18" s="94"/>
      <c r="HC18" s="94"/>
      <c r="HD18" s="94"/>
      <c r="HE18" s="94"/>
      <c r="HF18" s="94"/>
      <c r="HG18" s="95"/>
      <c r="HH18" s="97"/>
      <c r="HI18" s="1"/>
      <c r="HJ18" s="95">
        <v>2737.3016800000005</v>
      </c>
      <c r="HK18" s="96">
        <v>2675.5431300000005</v>
      </c>
      <c r="HL18" s="97">
        <v>347.98577000000006</v>
      </c>
    </row>
    <row r="19" spans="1:220" x14ac:dyDescent="0.3">
      <c r="A19" s="1"/>
      <c r="B19" s="93" t="s">
        <v>830</v>
      </c>
      <c r="C19" s="94"/>
      <c r="D19" s="95"/>
      <c r="E19" s="96"/>
      <c r="F19" s="96">
        <v>8.8258700000000001</v>
      </c>
      <c r="G19" s="97">
        <v>8.5166900000000005</v>
      </c>
      <c r="H19" s="95"/>
      <c r="I19" s="97"/>
      <c r="J19" s="95"/>
      <c r="K19" s="97"/>
      <c r="L19" s="95"/>
      <c r="M19" s="96"/>
      <c r="N19" s="96"/>
      <c r="O19" s="96"/>
      <c r="P19" s="96"/>
      <c r="Q19" s="96"/>
      <c r="R19" s="96"/>
      <c r="S19" s="97"/>
      <c r="T19" s="95">
        <v>18.14123</v>
      </c>
      <c r="U19" s="96">
        <v>19.191960000000002</v>
      </c>
      <c r="V19" s="96">
        <v>24.425360000000001</v>
      </c>
      <c r="W19" s="97">
        <v>1.0612699999999999</v>
      </c>
      <c r="X19" s="94"/>
      <c r="Y19" s="95"/>
      <c r="Z19" s="96"/>
      <c r="AA19" s="97"/>
      <c r="AB19" s="95"/>
      <c r="AC19" s="96"/>
      <c r="AD19" s="96"/>
      <c r="AE19" s="96"/>
      <c r="AF19" s="96">
        <v>12.23925</v>
      </c>
      <c r="AG19" s="96">
        <v>16.327649999999998</v>
      </c>
      <c r="AH19" s="97">
        <v>10.27692</v>
      </c>
      <c r="AI19" s="94"/>
      <c r="AJ19" s="94"/>
      <c r="AK19" s="94"/>
      <c r="AL19" s="95">
        <v>217.12262999999999</v>
      </c>
      <c r="AM19" s="97">
        <v>7.9327300000000003</v>
      </c>
      <c r="AN19" s="95"/>
      <c r="AO19" s="97"/>
      <c r="AP19" s="94"/>
      <c r="AQ19" s="95"/>
      <c r="AR19" s="97"/>
      <c r="AS19" s="94"/>
      <c r="AT19" s="94"/>
      <c r="AU19" s="94"/>
      <c r="AV19" s="95"/>
      <c r="AW19" s="96"/>
      <c r="AX19" s="97"/>
      <c r="AY19" s="95"/>
      <c r="AZ19" s="96"/>
      <c r="BA19" s="96"/>
      <c r="BB19" s="96"/>
      <c r="BC19" s="96"/>
      <c r="BD19" s="96"/>
      <c r="BE19" s="96"/>
      <c r="BF19" s="97"/>
      <c r="BG19" s="95"/>
      <c r="BH19" s="97"/>
      <c r="BI19" s="94"/>
      <c r="BJ19" s="95"/>
      <c r="BK19" s="96">
        <v>184.87493000000001</v>
      </c>
      <c r="BL19" s="97"/>
      <c r="BM19" s="95">
        <v>164.44227000000001</v>
      </c>
      <c r="BN19" s="96">
        <v>165.47058000000001</v>
      </c>
      <c r="BO19" s="96">
        <v>165.59853000000001</v>
      </c>
      <c r="BP19" s="96"/>
      <c r="BQ19" s="96"/>
      <c r="BR19" s="96"/>
      <c r="BS19" s="96"/>
      <c r="BT19" s="96"/>
      <c r="BU19" s="96"/>
      <c r="BV19" s="96"/>
      <c r="BW19" s="96">
        <v>206.49456000000001</v>
      </c>
      <c r="BX19" s="96">
        <v>206.11548999999999</v>
      </c>
      <c r="BY19" s="96">
        <v>205.99002999999999</v>
      </c>
      <c r="BZ19" s="97"/>
      <c r="CA19" s="95">
        <v>17.41583</v>
      </c>
      <c r="CB19" s="97">
        <v>44.053669999999997</v>
      </c>
      <c r="CC19" s="94"/>
      <c r="CD19" s="95"/>
      <c r="CE19" s="96"/>
      <c r="CF19" s="96"/>
      <c r="CG19" s="96"/>
      <c r="CH19" s="96"/>
      <c r="CI19" s="96">
        <v>118.14735</v>
      </c>
      <c r="CJ19" s="96"/>
      <c r="CK19" s="96">
        <v>53.710120000000003</v>
      </c>
      <c r="CL19" s="96"/>
      <c r="CM19" s="96"/>
      <c r="CN19" s="96"/>
      <c r="CO19" s="97">
        <v>191.19621000000001</v>
      </c>
      <c r="CP19" s="95">
        <v>180.55348000000001</v>
      </c>
      <c r="CQ19" s="96">
        <v>180.52450999999999</v>
      </c>
      <c r="CR19" s="96">
        <v>181.33356000000001</v>
      </c>
      <c r="CS19" s="97">
        <v>181.02912000000001</v>
      </c>
      <c r="CT19" s="95"/>
      <c r="CU19" s="97"/>
      <c r="CV19" s="95"/>
      <c r="CW19" s="96"/>
      <c r="CX19" s="98"/>
      <c r="CY19" s="95"/>
      <c r="CZ19" s="96"/>
      <c r="DA19" s="96"/>
      <c r="DB19" s="97"/>
      <c r="DC19" s="95"/>
      <c r="DD19" s="96"/>
      <c r="DE19" s="96"/>
      <c r="DF19" s="96"/>
      <c r="DG19" s="96"/>
      <c r="DH19" s="96"/>
      <c r="DI19" s="96"/>
      <c r="DJ19" s="96"/>
      <c r="DK19" s="96"/>
      <c r="DL19" s="96"/>
      <c r="DM19" s="96"/>
      <c r="DN19" s="97"/>
      <c r="DO19" s="99"/>
      <c r="DP19" s="100"/>
      <c r="DQ19" s="100"/>
      <c r="DR19" s="101"/>
      <c r="DS19" s="95"/>
      <c r="DT19" s="96"/>
      <c r="DU19" s="96"/>
      <c r="DV19" s="97"/>
      <c r="DW19" s="94"/>
      <c r="DX19" s="95"/>
      <c r="DY19" s="96"/>
      <c r="DZ19" s="96"/>
      <c r="EA19" s="96"/>
      <c r="EB19" s="96"/>
      <c r="EC19" s="98"/>
      <c r="ED19" s="1"/>
      <c r="EE19" s="94"/>
      <c r="EF19" s="94"/>
      <c r="EG19" s="94"/>
      <c r="EH19" s="94"/>
      <c r="EI19" s="94"/>
      <c r="EJ19" s="94"/>
      <c r="EK19" s="94"/>
      <c r="EL19" s="94"/>
      <c r="EM19" s="95"/>
      <c r="EN19" s="97"/>
      <c r="EO19" s="94"/>
      <c r="EP19" s="94"/>
      <c r="EQ19" s="94"/>
      <c r="ER19" s="94"/>
      <c r="ES19" s="94"/>
      <c r="ET19" s="94"/>
      <c r="EU19" s="94"/>
      <c r="EV19" s="94"/>
      <c r="EW19" s="94"/>
      <c r="EX19" s="94"/>
      <c r="EY19" s="94"/>
      <c r="EZ19" s="94"/>
      <c r="FA19" s="94"/>
      <c r="FB19" s="94"/>
      <c r="FC19" s="95"/>
      <c r="FD19" s="96"/>
      <c r="FE19" s="96"/>
      <c r="FF19" s="97"/>
      <c r="FG19" s="94"/>
      <c r="FH19" s="94"/>
      <c r="FI19" s="94"/>
      <c r="FJ19" s="94"/>
      <c r="FK19" s="94"/>
      <c r="FL19" s="94"/>
      <c r="FM19" s="94"/>
      <c r="FN19" s="94"/>
      <c r="FO19" s="95"/>
      <c r="FP19" s="96"/>
      <c r="FQ19" s="96"/>
      <c r="FR19" s="97"/>
      <c r="FS19" s="94"/>
      <c r="FT19" s="95"/>
      <c r="FU19" s="97"/>
      <c r="FV19" s="95"/>
      <c r="FW19" s="96"/>
      <c r="FX19" s="96"/>
      <c r="FY19" s="96"/>
      <c r="FZ19" s="97"/>
      <c r="GA19" s="95"/>
      <c r="GB19" s="97"/>
      <c r="GC19" s="95"/>
      <c r="GD19" s="96"/>
      <c r="GE19" s="96"/>
      <c r="GF19" s="97"/>
      <c r="GG19" s="94"/>
      <c r="GH19" s="94"/>
      <c r="GI19" s="94"/>
      <c r="GJ19" s="95"/>
      <c r="GK19" s="96"/>
      <c r="GL19" s="96"/>
      <c r="GM19" s="96"/>
      <c r="GN19" s="97"/>
      <c r="GO19" s="94"/>
      <c r="GP19" s="95"/>
      <c r="GQ19" s="97"/>
      <c r="GR19" s="1"/>
      <c r="GS19" s="94"/>
      <c r="GT19" s="95"/>
      <c r="GU19" s="97"/>
      <c r="GV19" s="94"/>
      <c r="GW19" s="94"/>
      <c r="GX19" s="94"/>
      <c r="GY19" s="94"/>
      <c r="GZ19" s="1"/>
      <c r="HA19" s="94"/>
      <c r="HB19" s="94"/>
      <c r="HC19" s="94"/>
      <c r="HD19" s="94"/>
      <c r="HE19" s="94"/>
      <c r="HF19" s="94"/>
      <c r="HG19" s="95"/>
      <c r="HH19" s="97"/>
      <c r="HI19" s="1"/>
      <c r="HJ19" s="95">
        <v>2791.0118000000002</v>
      </c>
      <c r="HK19" s="96">
        <v>2729.2532500000002</v>
      </c>
      <c r="HL19" s="97">
        <v>347.98577000000006</v>
      </c>
    </row>
    <row r="20" spans="1:220" x14ac:dyDescent="0.3">
      <c r="A20" s="1"/>
      <c r="B20" s="93" t="s">
        <v>831</v>
      </c>
      <c r="C20" s="94"/>
      <c r="D20" s="95"/>
      <c r="E20" s="96"/>
      <c r="F20" s="96">
        <v>8.8258700000000001</v>
      </c>
      <c r="G20" s="97">
        <v>8.5166900000000005</v>
      </c>
      <c r="H20" s="95"/>
      <c r="I20" s="97"/>
      <c r="J20" s="95"/>
      <c r="K20" s="97"/>
      <c r="L20" s="95"/>
      <c r="M20" s="96"/>
      <c r="N20" s="96"/>
      <c r="O20" s="96"/>
      <c r="P20" s="96"/>
      <c r="Q20" s="96"/>
      <c r="R20" s="96"/>
      <c r="S20" s="97"/>
      <c r="T20" s="95">
        <v>18.14123</v>
      </c>
      <c r="U20" s="96">
        <v>19.191960000000002</v>
      </c>
      <c r="V20" s="96">
        <v>24.425360000000001</v>
      </c>
      <c r="W20" s="97">
        <v>1.0612699999999999</v>
      </c>
      <c r="X20" s="94"/>
      <c r="Y20" s="95"/>
      <c r="Z20" s="96"/>
      <c r="AA20" s="97"/>
      <c r="AB20" s="95"/>
      <c r="AC20" s="96"/>
      <c r="AD20" s="96"/>
      <c r="AE20" s="96"/>
      <c r="AF20" s="96">
        <v>12.23925</v>
      </c>
      <c r="AG20" s="96">
        <v>16.327649999999998</v>
      </c>
      <c r="AH20" s="97">
        <v>10.27692</v>
      </c>
      <c r="AI20" s="94"/>
      <c r="AJ20" s="94"/>
      <c r="AK20" s="94"/>
      <c r="AL20" s="95">
        <v>217.12262999999999</v>
      </c>
      <c r="AM20" s="97">
        <v>7.9327300000000003</v>
      </c>
      <c r="AN20" s="95"/>
      <c r="AO20" s="97"/>
      <c r="AP20" s="94"/>
      <c r="AQ20" s="95"/>
      <c r="AR20" s="97"/>
      <c r="AS20" s="94"/>
      <c r="AT20" s="94"/>
      <c r="AU20" s="94"/>
      <c r="AV20" s="95"/>
      <c r="AW20" s="96"/>
      <c r="AX20" s="97"/>
      <c r="AY20" s="95"/>
      <c r="AZ20" s="96"/>
      <c r="BA20" s="96"/>
      <c r="BB20" s="96"/>
      <c r="BC20" s="96"/>
      <c r="BD20" s="96"/>
      <c r="BE20" s="96"/>
      <c r="BF20" s="97"/>
      <c r="BG20" s="95"/>
      <c r="BH20" s="97"/>
      <c r="BI20" s="94"/>
      <c r="BJ20" s="95"/>
      <c r="BK20" s="96">
        <v>184.87493000000001</v>
      </c>
      <c r="BL20" s="97"/>
      <c r="BM20" s="95">
        <v>164.44227000000001</v>
      </c>
      <c r="BN20" s="96">
        <v>165.47058000000001</v>
      </c>
      <c r="BO20" s="96">
        <v>165.59853000000001</v>
      </c>
      <c r="BP20" s="96"/>
      <c r="BQ20" s="96"/>
      <c r="BR20" s="96"/>
      <c r="BS20" s="96"/>
      <c r="BT20" s="96"/>
      <c r="BU20" s="96"/>
      <c r="BV20" s="96"/>
      <c r="BW20" s="96">
        <v>206.49456000000001</v>
      </c>
      <c r="BX20" s="96">
        <v>206.11548999999999</v>
      </c>
      <c r="BY20" s="96">
        <v>205.99002999999999</v>
      </c>
      <c r="BZ20" s="97"/>
      <c r="CA20" s="95">
        <v>17.41583</v>
      </c>
      <c r="CB20" s="97">
        <v>44.053669999999997</v>
      </c>
      <c r="CC20" s="94"/>
      <c r="CD20" s="95"/>
      <c r="CE20" s="96"/>
      <c r="CF20" s="96"/>
      <c r="CG20" s="96"/>
      <c r="CH20" s="96"/>
      <c r="CI20" s="96">
        <v>118.14735</v>
      </c>
      <c r="CJ20" s="96"/>
      <c r="CK20" s="96">
        <v>53.710120000000003</v>
      </c>
      <c r="CL20" s="96"/>
      <c r="CM20" s="96"/>
      <c r="CN20" s="96"/>
      <c r="CO20" s="97">
        <v>191.19621000000001</v>
      </c>
      <c r="CP20" s="95">
        <v>180.55348000000001</v>
      </c>
      <c r="CQ20" s="96">
        <v>180.52450999999999</v>
      </c>
      <c r="CR20" s="96">
        <v>181.33356000000001</v>
      </c>
      <c r="CS20" s="97">
        <v>181.02912000000001</v>
      </c>
      <c r="CT20" s="95"/>
      <c r="CU20" s="97"/>
      <c r="CV20" s="95"/>
      <c r="CW20" s="96"/>
      <c r="CX20" s="98"/>
      <c r="CY20" s="95"/>
      <c r="CZ20" s="96"/>
      <c r="DA20" s="96"/>
      <c r="DB20" s="97"/>
      <c r="DC20" s="95"/>
      <c r="DD20" s="96"/>
      <c r="DE20" s="96"/>
      <c r="DF20" s="96"/>
      <c r="DG20" s="96"/>
      <c r="DH20" s="96"/>
      <c r="DI20" s="96"/>
      <c r="DJ20" s="96"/>
      <c r="DK20" s="96"/>
      <c r="DL20" s="96"/>
      <c r="DM20" s="96"/>
      <c r="DN20" s="97"/>
      <c r="DO20" s="99"/>
      <c r="DP20" s="100"/>
      <c r="DQ20" s="100"/>
      <c r="DR20" s="101"/>
      <c r="DS20" s="95"/>
      <c r="DT20" s="96"/>
      <c r="DU20" s="96"/>
      <c r="DV20" s="97"/>
      <c r="DW20" s="94"/>
      <c r="DX20" s="95"/>
      <c r="DY20" s="96"/>
      <c r="DZ20" s="96"/>
      <c r="EA20" s="96"/>
      <c r="EB20" s="96"/>
      <c r="EC20" s="98"/>
      <c r="ED20" s="1"/>
      <c r="EE20" s="94"/>
      <c r="EF20" s="94"/>
      <c r="EG20" s="94"/>
      <c r="EH20" s="94"/>
      <c r="EI20" s="94"/>
      <c r="EJ20" s="94"/>
      <c r="EK20" s="94"/>
      <c r="EL20" s="94"/>
      <c r="EM20" s="95"/>
      <c r="EN20" s="97"/>
      <c r="EO20" s="94"/>
      <c r="EP20" s="94"/>
      <c r="EQ20" s="94"/>
      <c r="ER20" s="94"/>
      <c r="ES20" s="94"/>
      <c r="ET20" s="94"/>
      <c r="EU20" s="94"/>
      <c r="EV20" s="94"/>
      <c r="EW20" s="94"/>
      <c r="EX20" s="94"/>
      <c r="EY20" s="94"/>
      <c r="EZ20" s="94"/>
      <c r="FA20" s="94"/>
      <c r="FB20" s="94"/>
      <c r="FC20" s="95"/>
      <c r="FD20" s="96"/>
      <c r="FE20" s="96"/>
      <c r="FF20" s="97"/>
      <c r="FG20" s="94"/>
      <c r="FH20" s="94"/>
      <c r="FI20" s="94"/>
      <c r="FJ20" s="94"/>
      <c r="FK20" s="94"/>
      <c r="FL20" s="94"/>
      <c r="FM20" s="94"/>
      <c r="FN20" s="94"/>
      <c r="FO20" s="95"/>
      <c r="FP20" s="96"/>
      <c r="FQ20" s="96"/>
      <c r="FR20" s="97"/>
      <c r="FS20" s="94"/>
      <c r="FT20" s="95"/>
      <c r="FU20" s="97"/>
      <c r="FV20" s="95"/>
      <c r="FW20" s="96"/>
      <c r="FX20" s="96"/>
      <c r="FY20" s="96"/>
      <c r="FZ20" s="97"/>
      <c r="GA20" s="95"/>
      <c r="GB20" s="97"/>
      <c r="GC20" s="95"/>
      <c r="GD20" s="96"/>
      <c r="GE20" s="96"/>
      <c r="GF20" s="97"/>
      <c r="GG20" s="94"/>
      <c r="GH20" s="94"/>
      <c r="GI20" s="94"/>
      <c r="GJ20" s="95"/>
      <c r="GK20" s="96"/>
      <c r="GL20" s="96"/>
      <c r="GM20" s="96"/>
      <c r="GN20" s="97"/>
      <c r="GO20" s="94"/>
      <c r="GP20" s="95"/>
      <c r="GQ20" s="97"/>
      <c r="GR20" s="1"/>
      <c r="GS20" s="94"/>
      <c r="GT20" s="95"/>
      <c r="GU20" s="97"/>
      <c r="GV20" s="94"/>
      <c r="GW20" s="94"/>
      <c r="GX20" s="94"/>
      <c r="GY20" s="94"/>
      <c r="GZ20" s="1"/>
      <c r="HA20" s="94"/>
      <c r="HB20" s="94"/>
      <c r="HC20" s="94"/>
      <c r="HD20" s="94"/>
      <c r="HE20" s="94"/>
      <c r="HF20" s="94"/>
      <c r="HG20" s="95"/>
      <c r="HH20" s="97"/>
      <c r="HI20" s="1"/>
      <c r="HJ20" s="95">
        <v>2791.0118000000002</v>
      </c>
      <c r="HK20" s="96">
        <v>2729.2532500000002</v>
      </c>
      <c r="HL20" s="97">
        <v>347.98577000000006</v>
      </c>
    </row>
    <row r="21" spans="1:220" x14ac:dyDescent="0.3">
      <c r="A21" s="1"/>
      <c r="B21" s="93" t="s">
        <v>832</v>
      </c>
      <c r="C21" s="94"/>
      <c r="D21" s="95"/>
      <c r="E21" s="96"/>
      <c r="F21" s="96">
        <v>8.8258700000000001</v>
      </c>
      <c r="G21" s="97">
        <v>8.5166900000000005</v>
      </c>
      <c r="H21" s="95"/>
      <c r="I21" s="97"/>
      <c r="J21" s="95"/>
      <c r="K21" s="97"/>
      <c r="L21" s="95"/>
      <c r="M21" s="96"/>
      <c r="N21" s="96"/>
      <c r="O21" s="96"/>
      <c r="P21" s="96"/>
      <c r="Q21" s="96"/>
      <c r="R21" s="96"/>
      <c r="S21" s="97"/>
      <c r="T21" s="95">
        <v>18.14123</v>
      </c>
      <c r="U21" s="96">
        <v>19.191960000000002</v>
      </c>
      <c r="V21" s="96">
        <v>24.425360000000001</v>
      </c>
      <c r="W21" s="97">
        <v>1.0612699999999999</v>
      </c>
      <c r="X21" s="94"/>
      <c r="Y21" s="95"/>
      <c r="Z21" s="96"/>
      <c r="AA21" s="97"/>
      <c r="AB21" s="95"/>
      <c r="AC21" s="96"/>
      <c r="AD21" s="96"/>
      <c r="AE21" s="96"/>
      <c r="AF21" s="96">
        <v>12.23925</v>
      </c>
      <c r="AG21" s="96">
        <v>16.327649999999998</v>
      </c>
      <c r="AH21" s="97">
        <v>10.27692</v>
      </c>
      <c r="AI21" s="94"/>
      <c r="AJ21" s="94"/>
      <c r="AK21" s="94"/>
      <c r="AL21" s="95">
        <v>217.12262999999999</v>
      </c>
      <c r="AM21" s="97">
        <v>7.9327300000000003</v>
      </c>
      <c r="AN21" s="95"/>
      <c r="AO21" s="97"/>
      <c r="AP21" s="94"/>
      <c r="AQ21" s="95"/>
      <c r="AR21" s="97"/>
      <c r="AS21" s="94"/>
      <c r="AT21" s="94"/>
      <c r="AU21" s="94"/>
      <c r="AV21" s="95"/>
      <c r="AW21" s="96"/>
      <c r="AX21" s="97"/>
      <c r="AY21" s="95"/>
      <c r="AZ21" s="96"/>
      <c r="BA21" s="96"/>
      <c r="BB21" s="96"/>
      <c r="BC21" s="96"/>
      <c r="BD21" s="96"/>
      <c r="BE21" s="96"/>
      <c r="BF21" s="97"/>
      <c r="BG21" s="95"/>
      <c r="BH21" s="97"/>
      <c r="BI21" s="94"/>
      <c r="BJ21" s="95"/>
      <c r="BK21" s="96">
        <v>184.87493000000001</v>
      </c>
      <c r="BL21" s="97"/>
      <c r="BM21" s="95">
        <v>164.44227000000001</v>
      </c>
      <c r="BN21" s="96">
        <v>165.47058000000001</v>
      </c>
      <c r="BO21" s="96">
        <v>165.59853000000001</v>
      </c>
      <c r="BP21" s="96"/>
      <c r="BQ21" s="96"/>
      <c r="BR21" s="96"/>
      <c r="BS21" s="96"/>
      <c r="BT21" s="96"/>
      <c r="BU21" s="96"/>
      <c r="BV21" s="96"/>
      <c r="BW21" s="96">
        <v>206.49456000000001</v>
      </c>
      <c r="BX21" s="96">
        <v>206.11548999999999</v>
      </c>
      <c r="BY21" s="96">
        <v>205.99002999999999</v>
      </c>
      <c r="BZ21" s="97"/>
      <c r="CA21" s="95">
        <v>17.41583</v>
      </c>
      <c r="CB21" s="97">
        <v>44.053669999999997</v>
      </c>
      <c r="CC21" s="94"/>
      <c r="CD21" s="95"/>
      <c r="CE21" s="96"/>
      <c r="CF21" s="96"/>
      <c r="CG21" s="96"/>
      <c r="CH21" s="96"/>
      <c r="CI21" s="96">
        <v>118.14735</v>
      </c>
      <c r="CJ21" s="96"/>
      <c r="CK21" s="96">
        <v>53.710120000000003</v>
      </c>
      <c r="CL21" s="96"/>
      <c r="CM21" s="96"/>
      <c r="CN21" s="96"/>
      <c r="CO21" s="97">
        <v>191.19621000000001</v>
      </c>
      <c r="CP21" s="95">
        <v>180.55348000000001</v>
      </c>
      <c r="CQ21" s="96">
        <v>180.52450999999999</v>
      </c>
      <c r="CR21" s="96">
        <v>181.33356000000001</v>
      </c>
      <c r="CS21" s="97">
        <v>181.02912000000001</v>
      </c>
      <c r="CT21" s="95"/>
      <c r="CU21" s="97"/>
      <c r="CV21" s="95"/>
      <c r="CW21" s="96"/>
      <c r="CX21" s="98"/>
      <c r="CY21" s="95"/>
      <c r="CZ21" s="96"/>
      <c r="DA21" s="96"/>
      <c r="DB21" s="97"/>
      <c r="DC21" s="95"/>
      <c r="DD21" s="96"/>
      <c r="DE21" s="96"/>
      <c r="DF21" s="96"/>
      <c r="DG21" s="96"/>
      <c r="DH21" s="96"/>
      <c r="DI21" s="96"/>
      <c r="DJ21" s="96"/>
      <c r="DK21" s="96"/>
      <c r="DL21" s="96"/>
      <c r="DM21" s="96"/>
      <c r="DN21" s="97"/>
      <c r="DO21" s="99"/>
      <c r="DP21" s="100"/>
      <c r="DQ21" s="100"/>
      <c r="DR21" s="101"/>
      <c r="DS21" s="95"/>
      <c r="DT21" s="96"/>
      <c r="DU21" s="96"/>
      <c r="DV21" s="97"/>
      <c r="DW21" s="94"/>
      <c r="DX21" s="95"/>
      <c r="DY21" s="96"/>
      <c r="DZ21" s="96"/>
      <c r="EA21" s="96"/>
      <c r="EB21" s="96"/>
      <c r="EC21" s="98"/>
      <c r="ED21" s="1"/>
      <c r="EE21" s="94"/>
      <c r="EF21" s="94"/>
      <c r="EG21" s="94"/>
      <c r="EH21" s="94"/>
      <c r="EI21" s="94"/>
      <c r="EJ21" s="94"/>
      <c r="EK21" s="94"/>
      <c r="EL21" s="94"/>
      <c r="EM21" s="95"/>
      <c r="EN21" s="97"/>
      <c r="EO21" s="94"/>
      <c r="EP21" s="94"/>
      <c r="EQ21" s="94"/>
      <c r="ER21" s="94"/>
      <c r="ES21" s="94"/>
      <c r="ET21" s="94"/>
      <c r="EU21" s="94"/>
      <c r="EV21" s="94"/>
      <c r="EW21" s="94"/>
      <c r="EX21" s="94"/>
      <c r="EY21" s="94"/>
      <c r="EZ21" s="94"/>
      <c r="FA21" s="94"/>
      <c r="FB21" s="94"/>
      <c r="FC21" s="95"/>
      <c r="FD21" s="96"/>
      <c r="FE21" s="96"/>
      <c r="FF21" s="97"/>
      <c r="FG21" s="94"/>
      <c r="FH21" s="94"/>
      <c r="FI21" s="94"/>
      <c r="FJ21" s="94"/>
      <c r="FK21" s="94"/>
      <c r="FL21" s="94"/>
      <c r="FM21" s="94"/>
      <c r="FN21" s="94"/>
      <c r="FO21" s="95"/>
      <c r="FP21" s="96"/>
      <c r="FQ21" s="96"/>
      <c r="FR21" s="97"/>
      <c r="FS21" s="94"/>
      <c r="FT21" s="95"/>
      <c r="FU21" s="97"/>
      <c r="FV21" s="95"/>
      <c r="FW21" s="96"/>
      <c r="FX21" s="96"/>
      <c r="FY21" s="96"/>
      <c r="FZ21" s="97"/>
      <c r="GA21" s="95"/>
      <c r="GB21" s="97"/>
      <c r="GC21" s="95"/>
      <c r="GD21" s="96"/>
      <c r="GE21" s="96"/>
      <c r="GF21" s="97"/>
      <c r="GG21" s="94"/>
      <c r="GH21" s="94"/>
      <c r="GI21" s="94"/>
      <c r="GJ21" s="95"/>
      <c r="GK21" s="96"/>
      <c r="GL21" s="96"/>
      <c r="GM21" s="96"/>
      <c r="GN21" s="97"/>
      <c r="GO21" s="94"/>
      <c r="GP21" s="95"/>
      <c r="GQ21" s="97"/>
      <c r="GR21" s="1"/>
      <c r="GS21" s="94"/>
      <c r="GT21" s="95"/>
      <c r="GU21" s="97"/>
      <c r="GV21" s="94"/>
      <c r="GW21" s="94"/>
      <c r="GX21" s="94"/>
      <c r="GY21" s="94"/>
      <c r="GZ21" s="1"/>
      <c r="HA21" s="94"/>
      <c r="HB21" s="94"/>
      <c r="HC21" s="94"/>
      <c r="HD21" s="94"/>
      <c r="HE21" s="94"/>
      <c r="HF21" s="94"/>
      <c r="HG21" s="95"/>
      <c r="HH21" s="97"/>
      <c r="HI21" s="1"/>
      <c r="HJ21" s="95">
        <v>2791.0118000000002</v>
      </c>
      <c r="HK21" s="96">
        <v>2729.2532500000002</v>
      </c>
      <c r="HL21" s="97">
        <v>347.98577000000006</v>
      </c>
    </row>
    <row r="22" spans="1:220" x14ac:dyDescent="0.3">
      <c r="A22" s="1"/>
      <c r="B22" s="93" t="s">
        <v>833</v>
      </c>
      <c r="C22" s="94"/>
      <c r="D22" s="95"/>
      <c r="E22" s="96"/>
      <c r="F22" s="96">
        <v>8.8258700000000001</v>
      </c>
      <c r="G22" s="97">
        <v>8.5166900000000005</v>
      </c>
      <c r="H22" s="95"/>
      <c r="I22" s="97"/>
      <c r="J22" s="95"/>
      <c r="K22" s="97"/>
      <c r="L22" s="95"/>
      <c r="M22" s="96"/>
      <c r="N22" s="96"/>
      <c r="O22" s="96"/>
      <c r="P22" s="96"/>
      <c r="Q22" s="96"/>
      <c r="R22" s="96"/>
      <c r="S22" s="97"/>
      <c r="T22" s="95">
        <v>18.14123</v>
      </c>
      <c r="U22" s="96">
        <v>19.191960000000002</v>
      </c>
      <c r="V22" s="96">
        <v>24.425360000000001</v>
      </c>
      <c r="W22" s="97">
        <v>1.0612699999999999</v>
      </c>
      <c r="X22" s="94"/>
      <c r="Y22" s="95"/>
      <c r="Z22" s="96"/>
      <c r="AA22" s="97"/>
      <c r="AB22" s="95"/>
      <c r="AC22" s="96"/>
      <c r="AD22" s="96"/>
      <c r="AE22" s="96"/>
      <c r="AF22" s="96">
        <v>12.23925</v>
      </c>
      <c r="AG22" s="96">
        <v>16.327649999999998</v>
      </c>
      <c r="AH22" s="97">
        <v>10.27692</v>
      </c>
      <c r="AI22" s="94"/>
      <c r="AJ22" s="94"/>
      <c r="AK22" s="94"/>
      <c r="AL22" s="95">
        <v>217.12262999999999</v>
      </c>
      <c r="AM22" s="97">
        <v>7.9327300000000003</v>
      </c>
      <c r="AN22" s="95"/>
      <c r="AO22" s="97"/>
      <c r="AP22" s="94"/>
      <c r="AQ22" s="95"/>
      <c r="AR22" s="97"/>
      <c r="AS22" s="94"/>
      <c r="AT22" s="94"/>
      <c r="AU22" s="94"/>
      <c r="AV22" s="95"/>
      <c r="AW22" s="96"/>
      <c r="AX22" s="97"/>
      <c r="AY22" s="95"/>
      <c r="AZ22" s="96"/>
      <c r="BA22" s="96"/>
      <c r="BB22" s="96"/>
      <c r="BC22" s="96"/>
      <c r="BD22" s="96"/>
      <c r="BE22" s="96"/>
      <c r="BF22" s="97"/>
      <c r="BG22" s="95"/>
      <c r="BH22" s="97"/>
      <c r="BI22" s="94"/>
      <c r="BJ22" s="95"/>
      <c r="BK22" s="96">
        <v>184.87493000000001</v>
      </c>
      <c r="BL22" s="97"/>
      <c r="BM22" s="95">
        <v>164.44227000000001</v>
      </c>
      <c r="BN22" s="96">
        <v>165.47058000000001</v>
      </c>
      <c r="BO22" s="96">
        <v>165.59853000000001</v>
      </c>
      <c r="BP22" s="96"/>
      <c r="BQ22" s="96"/>
      <c r="BR22" s="96"/>
      <c r="BS22" s="96"/>
      <c r="BT22" s="96"/>
      <c r="BU22" s="96"/>
      <c r="BV22" s="96"/>
      <c r="BW22" s="96">
        <v>206.49456000000001</v>
      </c>
      <c r="BX22" s="96">
        <v>206.11548999999999</v>
      </c>
      <c r="BY22" s="96">
        <v>205.99002999999999</v>
      </c>
      <c r="BZ22" s="97"/>
      <c r="CA22" s="95">
        <v>17.41583</v>
      </c>
      <c r="CB22" s="97">
        <v>44.053669999999997</v>
      </c>
      <c r="CC22" s="94"/>
      <c r="CD22" s="95"/>
      <c r="CE22" s="96"/>
      <c r="CF22" s="96"/>
      <c r="CG22" s="96"/>
      <c r="CH22" s="96"/>
      <c r="CI22" s="96">
        <v>118.14735</v>
      </c>
      <c r="CJ22" s="96"/>
      <c r="CK22" s="96">
        <v>53.710120000000003</v>
      </c>
      <c r="CL22" s="96"/>
      <c r="CM22" s="96"/>
      <c r="CN22" s="96"/>
      <c r="CO22" s="97">
        <v>191.19621000000001</v>
      </c>
      <c r="CP22" s="95">
        <v>180.55348000000001</v>
      </c>
      <c r="CQ22" s="96">
        <v>180.52450999999999</v>
      </c>
      <c r="CR22" s="96">
        <v>181.33356000000001</v>
      </c>
      <c r="CS22" s="97">
        <v>181.02912000000001</v>
      </c>
      <c r="CT22" s="95"/>
      <c r="CU22" s="97"/>
      <c r="CV22" s="95"/>
      <c r="CW22" s="96"/>
      <c r="CX22" s="98"/>
      <c r="CY22" s="95"/>
      <c r="CZ22" s="96"/>
      <c r="DA22" s="96"/>
      <c r="DB22" s="97"/>
      <c r="DC22" s="95"/>
      <c r="DD22" s="96"/>
      <c r="DE22" s="96"/>
      <c r="DF22" s="96"/>
      <c r="DG22" s="96"/>
      <c r="DH22" s="96"/>
      <c r="DI22" s="96"/>
      <c r="DJ22" s="96"/>
      <c r="DK22" s="96"/>
      <c r="DL22" s="96"/>
      <c r="DM22" s="96"/>
      <c r="DN22" s="97"/>
      <c r="DO22" s="99"/>
      <c r="DP22" s="100"/>
      <c r="DQ22" s="100"/>
      <c r="DR22" s="101"/>
      <c r="DS22" s="95"/>
      <c r="DT22" s="96"/>
      <c r="DU22" s="96"/>
      <c r="DV22" s="97"/>
      <c r="DW22" s="94"/>
      <c r="DX22" s="95"/>
      <c r="DY22" s="96"/>
      <c r="DZ22" s="96"/>
      <c r="EA22" s="96"/>
      <c r="EB22" s="96"/>
      <c r="EC22" s="98"/>
      <c r="ED22" s="1"/>
      <c r="EE22" s="94"/>
      <c r="EF22" s="94"/>
      <c r="EG22" s="94"/>
      <c r="EH22" s="94"/>
      <c r="EI22" s="94"/>
      <c r="EJ22" s="94"/>
      <c r="EK22" s="94"/>
      <c r="EL22" s="94"/>
      <c r="EM22" s="95"/>
      <c r="EN22" s="97"/>
      <c r="EO22" s="94"/>
      <c r="EP22" s="94"/>
      <c r="EQ22" s="94"/>
      <c r="ER22" s="94"/>
      <c r="ES22" s="94"/>
      <c r="ET22" s="94"/>
      <c r="EU22" s="94"/>
      <c r="EV22" s="94"/>
      <c r="EW22" s="94"/>
      <c r="EX22" s="94"/>
      <c r="EY22" s="94"/>
      <c r="EZ22" s="94"/>
      <c r="FA22" s="94"/>
      <c r="FB22" s="94"/>
      <c r="FC22" s="95"/>
      <c r="FD22" s="96"/>
      <c r="FE22" s="96"/>
      <c r="FF22" s="97"/>
      <c r="FG22" s="94"/>
      <c r="FH22" s="94"/>
      <c r="FI22" s="94"/>
      <c r="FJ22" s="94"/>
      <c r="FK22" s="94"/>
      <c r="FL22" s="94"/>
      <c r="FM22" s="94"/>
      <c r="FN22" s="94"/>
      <c r="FO22" s="95"/>
      <c r="FP22" s="96"/>
      <c r="FQ22" s="96"/>
      <c r="FR22" s="97"/>
      <c r="FS22" s="94"/>
      <c r="FT22" s="95"/>
      <c r="FU22" s="97"/>
      <c r="FV22" s="95"/>
      <c r="FW22" s="96"/>
      <c r="FX22" s="96"/>
      <c r="FY22" s="96"/>
      <c r="FZ22" s="97"/>
      <c r="GA22" s="95"/>
      <c r="GB22" s="97"/>
      <c r="GC22" s="95"/>
      <c r="GD22" s="96"/>
      <c r="GE22" s="96"/>
      <c r="GF22" s="97"/>
      <c r="GG22" s="94"/>
      <c r="GH22" s="94"/>
      <c r="GI22" s="94"/>
      <c r="GJ22" s="95"/>
      <c r="GK22" s="96"/>
      <c r="GL22" s="96"/>
      <c r="GM22" s="96"/>
      <c r="GN22" s="97"/>
      <c r="GO22" s="94"/>
      <c r="GP22" s="95"/>
      <c r="GQ22" s="97"/>
      <c r="GR22" s="1"/>
      <c r="GS22" s="94"/>
      <c r="GT22" s="95"/>
      <c r="GU22" s="97"/>
      <c r="GV22" s="94"/>
      <c r="GW22" s="94"/>
      <c r="GX22" s="94"/>
      <c r="GY22" s="94"/>
      <c r="GZ22" s="1"/>
      <c r="HA22" s="94"/>
      <c r="HB22" s="94"/>
      <c r="HC22" s="94"/>
      <c r="HD22" s="94"/>
      <c r="HE22" s="94"/>
      <c r="HF22" s="94"/>
      <c r="HG22" s="95"/>
      <c r="HH22" s="97"/>
      <c r="HI22" s="1"/>
      <c r="HJ22" s="95">
        <v>2791.0118000000002</v>
      </c>
      <c r="HK22" s="96">
        <v>2729.2532500000002</v>
      </c>
      <c r="HL22" s="97">
        <v>258.47309000000001</v>
      </c>
    </row>
    <row r="23" spans="1:220" x14ac:dyDescent="0.3">
      <c r="A23" s="1"/>
      <c r="B23" s="93" t="s">
        <v>834</v>
      </c>
      <c r="C23" s="94"/>
      <c r="D23" s="95"/>
      <c r="E23" s="96"/>
      <c r="F23" s="96">
        <v>8.8258700000000001</v>
      </c>
      <c r="G23" s="97">
        <v>8.5166900000000005</v>
      </c>
      <c r="H23" s="95"/>
      <c r="I23" s="97"/>
      <c r="J23" s="95"/>
      <c r="K23" s="97"/>
      <c r="L23" s="95"/>
      <c r="M23" s="96"/>
      <c r="N23" s="96"/>
      <c r="O23" s="96"/>
      <c r="P23" s="96"/>
      <c r="Q23" s="96"/>
      <c r="R23" s="96"/>
      <c r="S23" s="97"/>
      <c r="T23" s="95">
        <v>18.14123</v>
      </c>
      <c r="U23" s="96">
        <v>19.191960000000002</v>
      </c>
      <c r="V23" s="96">
        <v>24.425360000000001</v>
      </c>
      <c r="W23" s="97">
        <v>1.0612699999999999</v>
      </c>
      <c r="X23" s="94"/>
      <c r="Y23" s="95"/>
      <c r="Z23" s="96"/>
      <c r="AA23" s="97"/>
      <c r="AB23" s="95"/>
      <c r="AC23" s="96"/>
      <c r="AD23" s="96"/>
      <c r="AE23" s="96"/>
      <c r="AF23" s="96">
        <v>12.23925</v>
      </c>
      <c r="AG23" s="96">
        <v>16.327649999999998</v>
      </c>
      <c r="AH23" s="97">
        <v>10.27692</v>
      </c>
      <c r="AI23" s="94"/>
      <c r="AJ23" s="94"/>
      <c r="AK23" s="94"/>
      <c r="AL23" s="95">
        <v>217.12262999999999</v>
      </c>
      <c r="AM23" s="97">
        <v>7.9327300000000003</v>
      </c>
      <c r="AN23" s="95"/>
      <c r="AO23" s="97"/>
      <c r="AP23" s="94"/>
      <c r="AQ23" s="95"/>
      <c r="AR23" s="97"/>
      <c r="AS23" s="94"/>
      <c r="AT23" s="94"/>
      <c r="AU23" s="94"/>
      <c r="AV23" s="95"/>
      <c r="AW23" s="96"/>
      <c r="AX23" s="97"/>
      <c r="AY23" s="95"/>
      <c r="AZ23" s="96"/>
      <c r="BA23" s="96"/>
      <c r="BB23" s="96"/>
      <c r="BC23" s="96"/>
      <c r="BD23" s="96"/>
      <c r="BE23" s="96"/>
      <c r="BF23" s="97"/>
      <c r="BG23" s="95"/>
      <c r="BH23" s="97"/>
      <c r="BI23" s="94"/>
      <c r="BJ23" s="95"/>
      <c r="BK23" s="96">
        <v>184.87493000000001</v>
      </c>
      <c r="BL23" s="97"/>
      <c r="BM23" s="95">
        <v>164.44227000000001</v>
      </c>
      <c r="BN23" s="96">
        <v>165.47058000000001</v>
      </c>
      <c r="BO23" s="96">
        <v>165.59853000000001</v>
      </c>
      <c r="BP23" s="96"/>
      <c r="BQ23" s="96"/>
      <c r="BR23" s="96"/>
      <c r="BS23" s="96"/>
      <c r="BT23" s="96"/>
      <c r="BU23" s="96"/>
      <c r="BV23" s="96"/>
      <c r="BW23" s="96">
        <v>206.49456000000001</v>
      </c>
      <c r="BX23" s="96">
        <v>206.11548999999999</v>
      </c>
      <c r="BY23" s="96">
        <v>205.99002999999999</v>
      </c>
      <c r="BZ23" s="97"/>
      <c r="CA23" s="95">
        <v>17.41583</v>
      </c>
      <c r="CB23" s="97">
        <v>44.053669999999997</v>
      </c>
      <c r="CC23" s="94"/>
      <c r="CD23" s="95"/>
      <c r="CE23" s="96"/>
      <c r="CF23" s="96"/>
      <c r="CG23" s="96"/>
      <c r="CH23" s="96"/>
      <c r="CI23" s="96">
        <v>118.14735</v>
      </c>
      <c r="CJ23" s="96"/>
      <c r="CK23" s="96">
        <v>53.710120000000003</v>
      </c>
      <c r="CL23" s="96"/>
      <c r="CM23" s="96"/>
      <c r="CN23" s="96"/>
      <c r="CO23" s="97">
        <v>191.19621000000001</v>
      </c>
      <c r="CP23" s="95">
        <v>180.55348000000001</v>
      </c>
      <c r="CQ23" s="96">
        <v>180.52450999999999</v>
      </c>
      <c r="CR23" s="96">
        <v>181.33356000000001</v>
      </c>
      <c r="CS23" s="97">
        <v>181.02912000000001</v>
      </c>
      <c r="CT23" s="95"/>
      <c r="CU23" s="97"/>
      <c r="CV23" s="95"/>
      <c r="CW23" s="96"/>
      <c r="CX23" s="98"/>
      <c r="CY23" s="95"/>
      <c r="CZ23" s="96"/>
      <c r="DA23" s="96"/>
      <c r="DB23" s="97"/>
      <c r="DC23" s="95"/>
      <c r="DD23" s="96"/>
      <c r="DE23" s="96"/>
      <c r="DF23" s="96"/>
      <c r="DG23" s="96"/>
      <c r="DH23" s="96"/>
      <c r="DI23" s="96"/>
      <c r="DJ23" s="96"/>
      <c r="DK23" s="96"/>
      <c r="DL23" s="96"/>
      <c r="DM23" s="96"/>
      <c r="DN23" s="97"/>
      <c r="DO23" s="99"/>
      <c r="DP23" s="100"/>
      <c r="DQ23" s="100"/>
      <c r="DR23" s="101"/>
      <c r="DS23" s="95"/>
      <c r="DT23" s="96"/>
      <c r="DU23" s="96"/>
      <c r="DV23" s="97"/>
      <c r="DW23" s="94"/>
      <c r="DX23" s="95"/>
      <c r="DY23" s="96"/>
      <c r="DZ23" s="96"/>
      <c r="EA23" s="96"/>
      <c r="EB23" s="96"/>
      <c r="EC23" s="98"/>
      <c r="ED23" s="1"/>
      <c r="EE23" s="94"/>
      <c r="EF23" s="94"/>
      <c r="EG23" s="94"/>
      <c r="EH23" s="94"/>
      <c r="EI23" s="94"/>
      <c r="EJ23" s="94"/>
      <c r="EK23" s="94"/>
      <c r="EL23" s="94"/>
      <c r="EM23" s="95"/>
      <c r="EN23" s="97"/>
      <c r="EO23" s="94"/>
      <c r="EP23" s="94"/>
      <c r="EQ23" s="94"/>
      <c r="ER23" s="94"/>
      <c r="ES23" s="94"/>
      <c r="ET23" s="94"/>
      <c r="EU23" s="94"/>
      <c r="EV23" s="94"/>
      <c r="EW23" s="94"/>
      <c r="EX23" s="94"/>
      <c r="EY23" s="94"/>
      <c r="EZ23" s="94"/>
      <c r="FA23" s="94"/>
      <c r="FB23" s="94"/>
      <c r="FC23" s="95"/>
      <c r="FD23" s="96"/>
      <c r="FE23" s="96"/>
      <c r="FF23" s="97"/>
      <c r="FG23" s="94"/>
      <c r="FH23" s="94"/>
      <c r="FI23" s="94"/>
      <c r="FJ23" s="94"/>
      <c r="FK23" s="94"/>
      <c r="FL23" s="94"/>
      <c r="FM23" s="94"/>
      <c r="FN23" s="94"/>
      <c r="FO23" s="95"/>
      <c r="FP23" s="96"/>
      <c r="FQ23" s="96"/>
      <c r="FR23" s="97"/>
      <c r="FS23" s="94"/>
      <c r="FT23" s="95"/>
      <c r="FU23" s="97"/>
      <c r="FV23" s="95"/>
      <c r="FW23" s="96"/>
      <c r="FX23" s="96"/>
      <c r="FY23" s="96"/>
      <c r="FZ23" s="97"/>
      <c r="GA23" s="95"/>
      <c r="GB23" s="97"/>
      <c r="GC23" s="95"/>
      <c r="GD23" s="96"/>
      <c r="GE23" s="96"/>
      <c r="GF23" s="97"/>
      <c r="GG23" s="94"/>
      <c r="GH23" s="94"/>
      <c r="GI23" s="94"/>
      <c r="GJ23" s="95"/>
      <c r="GK23" s="96"/>
      <c r="GL23" s="96"/>
      <c r="GM23" s="96"/>
      <c r="GN23" s="97"/>
      <c r="GO23" s="94"/>
      <c r="GP23" s="95"/>
      <c r="GQ23" s="97"/>
      <c r="GR23" s="1"/>
      <c r="GS23" s="94"/>
      <c r="GT23" s="95"/>
      <c r="GU23" s="97"/>
      <c r="GV23" s="94"/>
      <c r="GW23" s="94"/>
      <c r="GX23" s="94"/>
      <c r="GY23" s="94"/>
      <c r="GZ23" s="1"/>
      <c r="HA23" s="94"/>
      <c r="HB23" s="94"/>
      <c r="HC23" s="94"/>
      <c r="HD23" s="94"/>
      <c r="HE23" s="94"/>
      <c r="HF23" s="94"/>
      <c r="HG23" s="95"/>
      <c r="HH23" s="97"/>
      <c r="HI23" s="1"/>
      <c r="HJ23" s="95">
        <v>2791.0118000000002</v>
      </c>
      <c r="HK23" s="96">
        <v>2729.2532500000002</v>
      </c>
      <c r="HL23" s="97">
        <v>258.47309000000001</v>
      </c>
    </row>
    <row r="24" spans="1:220" x14ac:dyDescent="0.3">
      <c r="A24" s="1"/>
      <c r="B24" s="93" t="s">
        <v>835</v>
      </c>
      <c r="C24" s="94"/>
      <c r="D24" s="95"/>
      <c r="E24" s="96"/>
      <c r="F24" s="96">
        <v>8.8258700000000001</v>
      </c>
      <c r="G24" s="97">
        <v>8.5166900000000005</v>
      </c>
      <c r="H24" s="95"/>
      <c r="I24" s="97"/>
      <c r="J24" s="95"/>
      <c r="K24" s="97"/>
      <c r="L24" s="95"/>
      <c r="M24" s="96"/>
      <c r="N24" s="96"/>
      <c r="O24" s="96"/>
      <c r="P24" s="96"/>
      <c r="Q24" s="96"/>
      <c r="R24" s="96"/>
      <c r="S24" s="97"/>
      <c r="T24" s="95">
        <v>18.14123</v>
      </c>
      <c r="U24" s="96">
        <v>19.191960000000002</v>
      </c>
      <c r="V24" s="96">
        <v>24.425360000000001</v>
      </c>
      <c r="W24" s="97">
        <v>1.0612699999999999</v>
      </c>
      <c r="X24" s="94"/>
      <c r="Y24" s="95"/>
      <c r="Z24" s="96"/>
      <c r="AA24" s="97"/>
      <c r="AB24" s="95"/>
      <c r="AC24" s="96"/>
      <c r="AD24" s="96"/>
      <c r="AE24" s="96"/>
      <c r="AF24" s="96">
        <v>12.23925</v>
      </c>
      <c r="AG24" s="96">
        <v>16.327649999999998</v>
      </c>
      <c r="AH24" s="97">
        <v>10.27692</v>
      </c>
      <c r="AI24" s="94"/>
      <c r="AJ24" s="94"/>
      <c r="AK24" s="94"/>
      <c r="AL24" s="95">
        <v>217.12262999999999</v>
      </c>
      <c r="AM24" s="97">
        <v>7.9327300000000003</v>
      </c>
      <c r="AN24" s="95"/>
      <c r="AO24" s="97"/>
      <c r="AP24" s="94"/>
      <c r="AQ24" s="95"/>
      <c r="AR24" s="97"/>
      <c r="AS24" s="94"/>
      <c r="AT24" s="94"/>
      <c r="AU24" s="94"/>
      <c r="AV24" s="95"/>
      <c r="AW24" s="96"/>
      <c r="AX24" s="97"/>
      <c r="AY24" s="95"/>
      <c r="AZ24" s="96"/>
      <c r="BA24" s="96"/>
      <c r="BB24" s="96"/>
      <c r="BC24" s="96"/>
      <c r="BD24" s="96"/>
      <c r="BE24" s="96"/>
      <c r="BF24" s="97"/>
      <c r="BG24" s="95"/>
      <c r="BH24" s="97"/>
      <c r="BI24" s="94"/>
      <c r="BJ24" s="95"/>
      <c r="BK24" s="96">
        <v>184.87493000000001</v>
      </c>
      <c r="BL24" s="97"/>
      <c r="BM24" s="95">
        <v>164.44227000000001</v>
      </c>
      <c r="BN24" s="96">
        <v>165.47058000000001</v>
      </c>
      <c r="BO24" s="96">
        <v>165.59853000000001</v>
      </c>
      <c r="BP24" s="96"/>
      <c r="BQ24" s="96"/>
      <c r="BR24" s="96"/>
      <c r="BS24" s="96"/>
      <c r="BT24" s="96"/>
      <c r="BU24" s="96"/>
      <c r="BV24" s="96"/>
      <c r="BW24" s="96">
        <v>206.49456000000001</v>
      </c>
      <c r="BX24" s="96">
        <v>206.11548999999999</v>
      </c>
      <c r="BY24" s="96">
        <v>205.99002999999999</v>
      </c>
      <c r="BZ24" s="97"/>
      <c r="CA24" s="95">
        <v>17.41583</v>
      </c>
      <c r="CB24" s="97">
        <v>44.053669999999997</v>
      </c>
      <c r="CC24" s="94"/>
      <c r="CD24" s="95"/>
      <c r="CE24" s="96"/>
      <c r="CF24" s="96"/>
      <c r="CG24" s="96"/>
      <c r="CH24" s="96"/>
      <c r="CI24" s="96">
        <v>118.14735</v>
      </c>
      <c r="CJ24" s="96"/>
      <c r="CK24" s="96">
        <v>53.710120000000003</v>
      </c>
      <c r="CL24" s="96"/>
      <c r="CM24" s="96"/>
      <c r="CN24" s="96"/>
      <c r="CO24" s="97">
        <v>191.19621000000001</v>
      </c>
      <c r="CP24" s="95">
        <v>180.55348000000001</v>
      </c>
      <c r="CQ24" s="96">
        <v>180.52450999999999</v>
      </c>
      <c r="CR24" s="96">
        <v>181.33356000000001</v>
      </c>
      <c r="CS24" s="97">
        <v>181.02912000000001</v>
      </c>
      <c r="CT24" s="95"/>
      <c r="CU24" s="97"/>
      <c r="CV24" s="95"/>
      <c r="CW24" s="96"/>
      <c r="CX24" s="98"/>
      <c r="CY24" s="95"/>
      <c r="CZ24" s="96"/>
      <c r="DA24" s="96"/>
      <c r="DB24" s="97"/>
      <c r="DC24" s="95"/>
      <c r="DD24" s="96"/>
      <c r="DE24" s="96"/>
      <c r="DF24" s="96"/>
      <c r="DG24" s="96"/>
      <c r="DH24" s="96"/>
      <c r="DI24" s="96"/>
      <c r="DJ24" s="96"/>
      <c r="DK24" s="96"/>
      <c r="DL24" s="96"/>
      <c r="DM24" s="96"/>
      <c r="DN24" s="97"/>
      <c r="DO24" s="99"/>
      <c r="DP24" s="100"/>
      <c r="DQ24" s="100"/>
      <c r="DR24" s="101"/>
      <c r="DS24" s="95"/>
      <c r="DT24" s="96"/>
      <c r="DU24" s="96"/>
      <c r="DV24" s="97"/>
      <c r="DW24" s="94"/>
      <c r="DX24" s="95"/>
      <c r="DY24" s="96"/>
      <c r="DZ24" s="96"/>
      <c r="EA24" s="96"/>
      <c r="EB24" s="96"/>
      <c r="EC24" s="98"/>
      <c r="ED24" s="1"/>
      <c r="EE24" s="94"/>
      <c r="EF24" s="94"/>
      <c r="EG24" s="94"/>
      <c r="EH24" s="94"/>
      <c r="EI24" s="94"/>
      <c r="EJ24" s="94"/>
      <c r="EK24" s="94"/>
      <c r="EL24" s="94"/>
      <c r="EM24" s="95"/>
      <c r="EN24" s="97"/>
      <c r="EO24" s="94"/>
      <c r="EP24" s="94"/>
      <c r="EQ24" s="94"/>
      <c r="ER24" s="94"/>
      <c r="ES24" s="94"/>
      <c r="ET24" s="94"/>
      <c r="EU24" s="94"/>
      <c r="EV24" s="94"/>
      <c r="EW24" s="94"/>
      <c r="EX24" s="94"/>
      <c r="EY24" s="94"/>
      <c r="EZ24" s="94"/>
      <c r="FA24" s="94"/>
      <c r="FB24" s="94"/>
      <c r="FC24" s="95"/>
      <c r="FD24" s="96"/>
      <c r="FE24" s="96"/>
      <c r="FF24" s="97"/>
      <c r="FG24" s="94"/>
      <c r="FH24" s="94"/>
      <c r="FI24" s="94"/>
      <c r="FJ24" s="94"/>
      <c r="FK24" s="94"/>
      <c r="FL24" s="94"/>
      <c r="FM24" s="94"/>
      <c r="FN24" s="94"/>
      <c r="FO24" s="95"/>
      <c r="FP24" s="96"/>
      <c r="FQ24" s="96"/>
      <c r="FR24" s="97"/>
      <c r="FS24" s="94"/>
      <c r="FT24" s="95"/>
      <c r="FU24" s="97"/>
      <c r="FV24" s="95"/>
      <c r="FW24" s="96"/>
      <c r="FX24" s="96"/>
      <c r="FY24" s="96"/>
      <c r="FZ24" s="97"/>
      <c r="GA24" s="95"/>
      <c r="GB24" s="97"/>
      <c r="GC24" s="95"/>
      <c r="GD24" s="96"/>
      <c r="GE24" s="96"/>
      <c r="GF24" s="97"/>
      <c r="GG24" s="94"/>
      <c r="GH24" s="94"/>
      <c r="GI24" s="94"/>
      <c r="GJ24" s="95"/>
      <c r="GK24" s="96"/>
      <c r="GL24" s="96"/>
      <c r="GM24" s="96"/>
      <c r="GN24" s="97"/>
      <c r="GO24" s="94"/>
      <c r="GP24" s="95"/>
      <c r="GQ24" s="97"/>
      <c r="GR24" s="1"/>
      <c r="GS24" s="94"/>
      <c r="GT24" s="95"/>
      <c r="GU24" s="97"/>
      <c r="GV24" s="94"/>
      <c r="GW24" s="94"/>
      <c r="GX24" s="94"/>
      <c r="GY24" s="94"/>
      <c r="GZ24" s="1"/>
      <c r="HA24" s="94"/>
      <c r="HB24" s="94"/>
      <c r="HC24" s="94"/>
      <c r="HD24" s="94"/>
      <c r="HE24" s="94"/>
      <c r="HF24" s="94"/>
      <c r="HG24" s="95"/>
      <c r="HH24" s="97"/>
      <c r="HI24" s="1"/>
      <c r="HJ24" s="95">
        <v>2791.0118000000002</v>
      </c>
      <c r="HK24" s="96">
        <v>2729.2532500000002</v>
      </c>
      <c r="HL24" s="97">
        <v>258.47309000000001</v>
      </c>
    </row>
    <row r="25" spans="1:220" x14ac:dyDescent="0.3">
      <c r="A25" s="1"/>
      <c r="B25" s="93" t="s">
        <v>836</v>
      </c>
      <c r="C25" s="94"/>
      <c r="D25" s="95"/>
      <c r="E25" s="96"/>
      <c r="F25" s="96">
        <v>8.8258700000000001</v>
      </c>
      <c r="G25" s="97">
        <v>8.5166900000000005</v>
      </c>
      <c r="H25" s="95"/>
      <c r="I25" s="97"/>
      <c r="J25" s="95"/>
      <c r="K25" s="97"/>
      <c r="L25" s="95"/>
      <c r="M25" s="96"/>
      <c r="N25" s="96"/>
      <c r="O25" s="96"/>
      <c r="P25" s="96"/>
      <c r="Q25" s="96"/>
      <c r="R25" s="96"/>
      <c r="S25" s="97"/>
      <c r="T25" s="95">
        <v>18.14123</v>
      </c>
      <c r="U25" s="96">
        <v>19.191960000000002</v>
      </c>
      <c r="V25" s="96">
        <v>24.425360000000001</v>
      </c>
      <c r="W25" s="97">
        <v>1.0612699999999999</v>
      </c>
      <c r="X25" s="94"/>
      <c r="Y25" s="95"/>
      <c r="Z25" s="96"/>
      <c r="AA25" s="97"/>
      <c r="AB25" s="95"/>
      <c r="AC25" s="96"/>
      <c r="AD25" s="96"/>
      <c r="AE25" s="96"/>
      <c r="AF25" s="96">
        <v>12.23925</v>
      </c>
      <c r="AG25" s="96">
        <v>16.327649999999998</v>
      </c>
      <c r="AH25" s="97">
        <v>10.27692</v>
      </c>
      <c r="AI25" s="94"/>
      <c r="AJ25" s="94"/>
      <c r="AK25" s="94"/>
      <c r="AL25" s="95">
        <v>217.12262999999999</v>
      </c>
      <c r="AM25" s="97">
        <v>7.9327300000000003</v>
      </c>
      <c r="AN25" s="95"/>
      <c r="AO25" s="97"/>
      <c r="AP25" s="94"/>
      <c r="AQ25" s="95"/>
      <c r="AR25" s="97"/>
      <c r="AS25" s="94"/>
      <c r="AT25" s="94"/>
      <c r="AU25" s="94"/>
      <c r="AV25" s="95"/>
      <c r="AW25" s="96"/>
      <c r="AX25" s="97"/>
      <c r="AY25" s="95"/>
      <c r="AZ25" s="96"/>
      <c r="BA25" s="96"/>
      <c r="BB25" s="96"/>
      <c r="BC25" s="96"/>
      <c r="BD25" s="96"/>
      <c r="BE25" s="96"/>
      <c r="BF25" s="97"/>
      <c r="BG25" s="95"/>
      <c r="BH25" s="97"/>
      <c r="BI25" s="94"/>
      <c r="BJ25" s="95"/>
      <c r="BK25" s="96">
        <v>184.87493000000001</v>
      </c>
      <c r="BL25" s="97"/>
      <c r="BM25" s="95">
        <v>164.44227000000001</v>
      </c>
      <c r="BN25" s="96">
        <v>165.47058000000001</v>
      </c>
      <c r="BO25" s="96">
        <v>165.59853000000001</v>
      </c>
      <c r="BP25" s="96"/>
      <c r="BQ25" s="96"/>
      <c r="BR25" s="96"/>
      <c r="BS25" s="96"/>
      <c r="BT25" s="96"/>
      <c r="BU25" s="96"/>
      <c r="BV25" s="96"/>
      <c r="BW25" s="96">
        <v>206.49456000000001</v>
      </c>
      <c r="BX25" s="96">
        <v>206.11548999999999</v>
      </c>
      <c r="BY25" s="96">
        <v>205.99002999999999</v>
      </c>
      <c r="BZ25" s="97"/>
      <c r="CA25" s="95">
        <v>17.41583</v>
      </c>
      <c r="CB25" s="97">
        <v>44.053669999999997</v>
      </c>
      <c r="CC25" s="94"/>
      <c r="CD25" s="95"/>
      <c r="CE25" s="96"/>
      <c r="CF25" s="96"/>
      <c r="CG25" s="96"/>
      <c r="CH25" s="96"/>
      <c r="CI25" s="96">
        <v>118.14735</v>
      </c>
      <c r="CJ25" s="96"/>
      <c r="CK25" s="96">
        <v>53.710120000000003</v>
      </c>
      <c r="CL25" s="96"/>
      <c r="CM25" s="96"/>
      <c r="CN25" s="96"/>
      <c r="CO25" s="97">
        <v>191.19621000000001</v>
      </c>
      <c r="CP25" s="95">
        <v>180.55348000000001</v>
      </c>
      <c r="CQ25" s="96">
        <v>180.52450999999999</v>
      </c>
      <c r="CR25" s="96">
        <v>181.33356000000001</v>
      </c>
      <c r="CS25" s="97">
        <v>181.02912000000001</v>
      </c>
      <c r="CT25" s="95"/>
      <c r="CU25" s="97"/>
      <c r="CV25" s="95"/>
      <c r="CW25" s="96"/>
      <c r="CX25" s="98"/>
      <c r="CY25" s="95"/>
      <c r="CZ25" s="96"/>
      <c r="DA25" s="96"/>
      <c r="DB25" s="97"/>
      <c r="DC25" s="95"/>
      <c r="DD25" s="96"/>
      <c r="DE25" s="96"/>
      <c r="DF25" s="96"/>
      <c r="DG25" s="96"/>
      <c r="DH25" s="96"/>
      <c r="DI25" s="96"/>
      <c r="DJ25" s="96"/>
      <c r="DK25" s="96"/>
      <c r="DL25" s="96"/>
      <c r="DM25" s="96"/>
      <c r="DN25" s="97"/>
      <c r="DO25" s="99"/>
      <c r="DP25" s="100"/>
      <c r="DQ25" s="100"/>
      <c r="DR25" s="101"/>
      <c r="DS25" s="95"/>
      <c r="DT25" s="96"/>
      <c r="DU25" s="96"/>
      <c r="DV25" s="97"/>
      <c r="DW25" s="94"/>
      <c r="DX25" s="95"/>
      <c r="DY25" s="96"/>
      <c r="DZ25" s="96"/>
      <c r="EA25" s="96"/>
      <c r="EB25" s="96"/>
      <c r="EC25" s="98"/>
      <c r="ED25" s="1"/>
      <c r="EE25" s="94"/>
      <c r="EF25" s="94"/>
      <c r="EG25" s="94"/>
      <c r="EH25" s="94"/>
      <c r="EI25" s="94"/>
      <c r="EJ25" s="94"/>
      <c r="EK25" s="94"/>
      <c r="EL25" s="94"/>
      <c r="EM25" s="95"/>
      <c r="EN25" s="97"/>
      <c r="EO25" s="94"/>
      <c r="EP25" s="94"/>
      <c r="EQ25" s="94"/>
      <c r="ER25" s="94"/>
      <c r="ES25" s="94"/>
      <c r="ET25" s="94"/>
      <c r="EU25" s="94"/>
      <c r="EV25" s="94"/>
      <c r="EW25" s="94"/>
      <c r="EX25" s="94"/>
      <c r="EY25" s="94"/>
      <c r="EZ25" s="94"/>
      <c r="FA25" s="94"/>
      <c r="FB25" s="94"/>
      <c r="FC25" s="95"/>
      <c r="FD25" s="96"/>
      <c r="FE25" s="96"/>
      <c r="FF25" s="97"/>
      <c r="FG25" s="94"/>
      <c r="FH25" s="94"/>
      <c r="FI25" s="94"/>
      <c r="FJ25" s="94"/>
      <c r="FK25" s="94"/>
      <c r="FL25" s="94"/>
      <c r="FM25" s="94"/>
      <c r="FN25" s="94"/>
      <c r="FO25" s="95"/>
      <c r="FP25" s="96"/>
      <c r="FQ25" s="96"/>
      <c r="FR25" s="97"/>
      <c r="FS25" s="94"/>
      <c r="FT25" s="95"/>
      <c r="FU25" s="97"/>
      <c r="FV25" s="95"/>
      <c r="FW25" s="96"/>
      <c r="FX25" s="96"/>
      <c r="FY25" s="96"/>
      <c r="FZ25" s="97"/>
      <c r="GA25" s="95"/>
      <c r="GB25" s="97"/>
      <c r="GC25" s="95"/>
      <c r="GD25" s="96"/>
      <c r="GE25" s="96"/>
      <c r="GF25" s="97"/>
      <c r="GG25" s="94"/>
      <c r="GH25" s="94"/>
      <c r="GI25" s="94"/>
      <c r="GJ25" s="95"/>
      <c r="GK25" s="96"/>
      <c r="GL25" s="96"/>
      <c r="GM25" s="96"/>
      <c r="GN25" s="97"/>
      <c r="GO25" s="94"/>
      <c r="GP25" s="95"/>
      <c r="GQ25" s="97"/>
      <c r="GR25" s="1"/>
      <c r="GS25" s="94"/>
      <c r="GT25" s="95"/>
      <c r="GU25" s="97"/>
      <c r="GV25" s="94"/>
      <c r="GW25" s="94"/>
      <c r="GX25" s="94"/>
      <c r="GY25" s="94"/>
      <c r="GZ25" s="1"/>
      <c r="HA25" s="94"/>
      <c r="HB25" s="94"/>
      <c r="HC25" s="94"/>
      <c r="HD25" s="94"/>
      <c r="HE25" s="94"/>
      <c r="HF25" s="94"/>
      <c r="HG25" s="95"/>
      <c r="HH25" s="97"/>
      <c r="HI25" s="1"/>
      <c r="HJ25" s="95">
        <v>2791.0118000000002</v>
      </c>
      <c r="HK25" s="96">
        <v>2729.2532500000002</v>
      </c>
      <c r="HL25" s="97">
        <v>258.47309000000001</v>
      </c>
    </row>
    <row r="26" spans="1:220" x14ac:dyDescent="0.3">
      <c r="A26" s="1"/>
      <c r="B26" s="93" t="s">
        <v>837</v>
      </c>
      <c r="C26" s="94"/>
      <c r="D26" s="95"/>
      <c r="E26" s="96"/>
      <c r="F26" s="96">
        <v>8.8258700000000001</v>
      </c>
      <c r="G26" s="97">
        <v>8.5166900000000005</v>
      </c>
      <c r="H26" s="95"/>
      <c r="I26" s="97"/>
      <c r="J26" s="95"/>
      <c r="K26" s="97"/>
      <c r="L26" s="95"/>
      <c r="M26" s="96"/>
      <c r="N26" s="96"/>
      <c r="O26" s="96"/>
      <c r="P26" s="96"/>
      <c r="Q26" s="96"/>
      <c r="R26" s="96"/>
      <c r="S26" s="97"/>
      <c r="T26" s="95">
        <v>18.14123</v>
      </c>
      <c r="U26" s="96">
        <v>19.191960000000002</v>
      </c>
      <c r="V26" s="96">
        <v>24.425360000000001</v>
      </c>
      <c r="W26" s="97">
        <v>1.0612699999999999</v>
      </c>
      <c r="X26" s="94"/>
      <c r="Y26" s="95"/>
      <c r="Z26" s="96"/>
      <c r="AA26" s="97"/>
      <c r="AB26" s="95"/>
      <c r="AC26" s="96"/>
      <c r="AD26" s="96"/>
      <c r="AE26" s="96"/>
      <c r="AF26" s="96">
        <v>12.23925</v>
      </c>
      <c r="AG26" s="96">
        <v>16.327649999999998</v>
      </c>
      <c r="AH26" s="97">
        <v>10.27692</v>
      </c>
      <c r="AI26" s="94"/>
      <c r="AJ26" s="94"/>
      <c r="AK26" s="94"/>
      <c r="AL26" s="95">
        <v>217.12262999999999</v>
      </c>
      <c r="AM26" s="97">
        <v>7.9327300000000003</v>
      </c>
      <c r="AN26" s="95"/>
      <c r="AO26" s="97"/>
      <c r="AP26" s="94"/>
      <c r="AQ26" s="95"/>
      <c r="AR26" s="97"/>
      <c r="AS26" s="94"/>
      <c r="AT26" s="94"/>
      <c r="AU26" s="94"/>
      <c r="AV26" s="95"/>
      <c r="AW26" s="96"/>
      <c r="AX26" s="97"/>
      <c r="AY26" s="95"/>
      <c r="AZ26" s="96"/>
      <c r="BA26" s="96"/>
      <c r="BB26" s="96"/>
      <c r="BC26" s="96"/>
      <c r="BD26" s="96"/>
      <c r="BE26" s="96"/>
      <c r="BF26" s="97"/>
      <c r="BG26" s="95"/>
      <c r="BH26" s="97"/>
      <c r="BI26" s="94"/>
      <c r="BJ26" s="95"/>
      <c r="BK26" s="96">
        <v>184.87493000000001</v>
      </c>
      <c r="BL26" s="97"/>
      <c r="BM26" s="95">
        <v>164.44227000000001</v>
      </c>
      <c r="BN26" s="96">
        <v>165.47058000000001</v>
      </c>
      <c r="BO26" s="96">
        <v>165.59853000000001</v>
      </c>
      <c r="BP26" s="96"/>
      <c r="BQ26" s="96"/>
      <c r="BR26" s="96"/>
      <c r="BS26" s="96"/>
      <c r="BT26" s="96"/>
      <c r="BU26" s="96"/>
      <c r="BV26" s="96"/>
      <c r="BW26" s="96">
        <v>206.49456000000001</v>
      </c>
      <c r="BX26" s="96">
        <v>206.11548999999999</v>
      </c>
      <c r="BY26" s="96">
        <v>205.99002999999999</v>
      </c>
      <c r="BZ26" s="97"/>
      <c r="CA26" s="95">
        <v>17.41583</v>
      </c>
      <c r="CB26" s="97">
        <v>44.053669999999997</v>
      </c>
      <c r="CC26" s="94"/>
      <c r="CD26" s="95"/>
      <c r="CE26" s="96"/>
      <c r="CF26" s="96"/>
      <c r="CG26" s="96"/>
      <c r="CH26" s="96"/>
      <c r="CI26" s="96">
        <v>118.14735</v>
      </c>
      <c r="CJ26" s="96"/>
      <c r="CK26" s="96">
        <v>53.710120000000003</v>
      </c>
      <c r="CL26" s="96"/>
      <c r="CM26" s="96"/>
      <c r="CN26" s="96"/>
      <c r="CO26" s="97">
        <v>191.19621000000001</v>
      </c>
      <c r="CP26" s="95">
        <v>180.55348000000001</v>
      </c>
      <c r="CQ26" s="96">
        <v>180.52450999999999</v>
      </c>
      <c r="CR26" s="96">
        <v>181.33356000000001</v>
      </c>
      <c r="CS26" s="97">
        <v>181.02912000000001</v>
      </c>
      <c r="CT26" s="95"/>
      <c r="CU26" s="97"/>
      <c r="CV26" s="95"/>
      <c r="CW26" s="96"/>
      <c r="CX26" s="98"/>
      <c r="CY26" s="95"/>
      <c r="CZ26" s="96"/>
      <c r="DA26" s="96"/>
      <c r="DB26" s="97"/>
      <c r="DC26" s="95"/>
      <c r="DD26" s="96"/>
      <c r="DE26" s="96"/>
      <c r="DF26" s="96"/>
      <c r="DG26" s="96"/>
      <c r="DH26" s="96"/>
      <c r="DI26" s="96"/>
      <c r="DJ26" s="96"/>
      <c r="DK26" s="96"/>
      <c r="DL26" s="96"/>
      <c r="DM26" s="96"/>
      <c r="DN26" s="97"/>
      <c r="DO26" s="99"/>
      <c r="DP26" s="100"/>
      <c r="DQ26" s="100"/>
      <c r="DR26" s="101"/>
      <c r="DS26" s="95"/>
      <c r="DT26" s="96"/>
      <c r="DU26" s="96"/>
      <c r="DV26" s="97"/>
      <c r="DW26" s="94"/>
      <c r="DX26" s="95"/>
      <c r="DY26" s="96"/>
      <c r="DZ26" s="96"/>
      <c r="EA26" s="96"/>
      <c r="EB26" s="96"/>
      <c r="EC26" s="98"/>
      <c r="ED26" s="1"/>
      <c r="EE26" s="94"/>
      <c r="EF26" s="94"/>
      <c r="EG26" s="94"/>
      <c r="EH26" s="94"/>
      <c r="EI26" s="94"/>
      <c r="EJ26" s="94"/>
      <c r="EK26" s="94"/>
      <c r="EL26" s="94"/>
      <c r="EM26" s="95"/>
      <c r="EN26" s="97"/>
      <c r="EO26" s="94"/>
      <c r="EP26" s="94"/>
      <c r="EQ26" s="94"/>
      <c r="ER26" s="94"/>
      <c r="ES26" s="94"/>
      <c r="ET26" s="94"/>
      <c r="EU26" s="94"/>
      <c r="EV26" s="94"/>
      <c r="EW26" s="94"/>
      <c r="EX26" s="94"/>
      <c r="EY26" s="94"/>
      <c r="EZ26" s="94"/>
      <c r="FA26" s="94"/>
      <c r="FB26" s="94"/>
      <c r="FC26" s="95"/>
      <c r="FD26" s="96"/>
      <c r="FE26" s="96"/>
      <c r="FF26" s="97"/>
      <c r="FG26" s="94"/>
      <c r="FH26" s="94"/>
      <c r="FI26" s="94"/>
      <c r="FJ26" s="94"/>
      <c r="FK26" s="94"/>
      <c r="FL26" s="94"/>
      <c r="FM26" s="94"/>
      <c r="FN26" s="94"/>
      <c r="FO26" s="95"/>
      <c r="FP26" s="96"/>
      <c r="FQ26" s="96"/>
      <c r="FR26" s="97"/>
      <c r="FS26" s="94"/>
      <c r="FT26" s="95"/>
      <c r="FU26" s="97"/>
      <c r="FV26" s="95"/>
      <c r="FW26" s="96"/>
      <c r="FX26" s="96"/>
      <c r="FY26" s="96"/>
      <c r="FZ26" s="97"/>
      <c r="GA26" s="95"/>
      <c r="GB26" s="97"/>
      <c r="GC26" s="95"/>
      <c r="GD26" s="96"/>
      <c r="GE26" s="96"/>
      <c r="GF26" s="97"/>
      <c r="GG26" s="94"/>
      <c r="GH26" s="94"/>
      <c r="GI26" s="94"/>
      <c r="GJ26" s="95"/>
      <c r="GK26" s="96"/>
      <c r="GL26" s="96"/>
      <c r="GM26" s="96"/>
      <c r="GN26" s="97"/>
      <c r="GO26" s="94"/>
      <c r="GP26" s="95"/>
      <c r="GQ26" s="97"/>
      <c r="GR26" s="1"/>
      <c r="GS26" s="94"/>
      <c r="GT26" s="95"/>
      <c r="GU26" s="97"/>
      <c r="GV26" s="94"/>
      <c r="GW26" s="94"/>
      <c r="GX26" s="94"/>
      <c r="GY26" s="94"/>
      <c r="GZ26" s="1"/>
      <c r="HA26" s="94"/>
      <c r="HB26" s="94"/>
      <c r="HC26" s="94"/>
      <c r="HD26" s="94"/>
      <c r="HE26" s="94"/>
      <c r="HF26" s="94"/>
      <c r="HG26" s="95"/>
      <c r="HH26" s="97"/>
      <c r="HI26" s="1"/>
      <c r="HJ26" s="95">
        <v>2791.0118000000002</v>
      </c>
      <c r="HK26" s="96">
        <v>2729.2532500000002</v>
      </c>
      <c r="HL26" s="97">
        <v>258.47309000000001</v>
      </c>
    </row>
    <row r="27" spans="1:220" x14ac:dyDescent="0.3">
      <c r="A27" s="1"/>
      <c r="B27" s="93" t="s">
        <v>838</v>
      </c>
      <c r="C27" s="94"/>
      <c r="D27" s="95"/>
      <c r="E27" s="96"/>
      <c r="F27" s="96">
        <v>8.8258700000000001</v>
      </c>
      <c r="G27" s="97">
        <v>8.5166900000000005</v>
      </c>
      <c r="H27" s="95"/>
      <c r="I27" s="97"/>
      <c r="J27" s="95"/>
      <c r="K27" s="97"/>
      <c r="L27" s="95"/>
      <c r="M27" s="96"/>
      <c r="N27" s="96"/>
      <c r="O27" s="96"/>
      <c r="P27" s="96"/>
      <c r="Q27" s="96"/>
      <c r="R27" s="96"/>
      <c r="S27" s="97"/>
      <c r="T27" s="95">
        <v>18.14123</v>
      </c>
      <c r="U27" s="96">
        <v>19.191960000000002</v>
      </c>
      <c r="V27" s="96">
        <v>24.425360000000001</v>
      </c>
      <c r="W27" s="97">
        <v>1.0612699999999999</v>
      </c>
      <c r="X27" s="94"/>
      <c r="Y27" s="95"/>
      <c r="Z27" s="96"/>
      <c r="AA27" s="97"/>
      <c r="AB27" s="95"/>
      <c r="AC27" s="96"/>
      <c r="AD27" s="96"/>
      <c r="AE27" s="96"/>
      <c r="AF27" s="96">
        <v>12.23925</v>
      </c>
      <c r="AG27" s="96">
        <v>16.327649999999998</v>
      </c>
      <c r="AH27" s="97">
        <v>10.27692</v>
      </c>
      <c r="AI27" s="94"/>
      <c r="AJ27" s="94"/>
      <c r="AK27" s="94"/>
      <c r="AL27" s="95">
        <v>217.12262999999999</v>
      </c>
      <c r="AM27" s="97">
        <v>7.9327300000000003</v>
      </c>
      <c r="AN27" s="95"/>
      <c r="AO27" s="97"/>
      <c r="AP27" s="94"/>
      <c r="AQ27" s="95"/>
      <c r="AR27" s="97"/>
      <c r="AS27" s="94"/>
      <c r="AT27" s="94"/>
      <c r="AU27" s="94"/>
      <c r="AV27" s="95"/>
      <c r="AW27" s="96"/>
      <c r="AX27" s="97"/>
      <c r="AY27" s="95"/>
      <c r="AZ27" s="96"/>
      <c r="BA27" s="96"/>
      <c r="BB27" s="96"/>
      <c r="BC27" s="96"/>
      <c r="BD27" s="96"/>
      <c r="BE27" s="96"/>
      <c r="BF27" s="97"/>
      <c r="BG27" s="95"/>
      <c r="BH27" s="97"/>
      <c r="BI27" s="94"/>
      <c r="BJ27" s="95"/>
      <c r="BK27" s="96">
        <v>184.87493000000001</v>
      </c>
      <c r="BL27" s="97"/>
      <c r="BM27" s="95">
        <v>164.44227000000001</v>
      </c>
      <c r="BN27" s="96">
        <v>165.47058000000001</v>
      </c>
      <c r="BO27" s="96">
        <v>165.59853000000001</v>
      </c>
      <c r="BP27" s="96"/>
      <c r="BQ27" s="96"/>
      <c r="BR27" s="96"/>
      <c r="BS27" s="96"/>
      <c r="BT27" s="96"/>
      <c r="BU27" s="96"/>
      <c r="BV27" s="96"/>
      <c r="BW27" s="96">
        <v>206.49456000000001</v>
      </c>
      <c r="BX27" s="96">
        <v>206.11548999999999</v>
      </c>
      <c r="BY27" s="96">
        <v>205.99002999999999</v>
      </c>
      <c r="BZ27" s="97"/>
      <c r="CA27" s="95">
        <v>17.41583</v>
      </c>
      <c r="CB27" s="97">
        <v>44.053669999999997</v>
      </c>
      <c r="CC27" s="94"/>
      <c r="CD27" s="95"/>
      <c r="CE27" s="96"/>
      <c r="CF27" s="96"/>
      <c r="CG27" s="96"/>
      <c r="CH27" s="96"/>
      <c r="CI27" s="96">
        <v>118.14735</v>
      </c>
      <c r="CJ27" s="96"/>
      <c r="CK27" s="96">
        <v>53.710120000000003</v>
      </c>
      <c r="CL27" s="96"/>
      <c r="CM27" s="96"/>
      <c r="CN27" s="96"/>
      <c r="CO27" s="97">
        <v>191.19621000000001</v>
      </c>
      <c r="CP27" s="95">
        <v>180.55348000000001</v>
      </c>
      <c r="CQ27" s="96">
        <v>180.52450999999999</v>
      </c>
      <c r="CR27" s="96">
        <v>181.33356000000001</v>
      </c>
      <c r="CS27" s="97">
        <v>181.02912000000001</v>
      </c>
      <c r="CT27" s="95"/>
      <c r="CU27" s="97"/>
      <c r="CV27" s="95"/>
      <c r="CW27" s="96"/>
      <c r="CX27" s="98"/>
      <c r="CY27" s="95"/>
      <c r="CZ27" s="96"/>
      <c r="DA27" s="96"/>
      <c r="DB27" s="97"/>
      <c r="DC27" s="95"/>
      <c r="DD27" s="96"/>
      <c r="DE27" s="96"/>
      <c r="DF27" s="96"/>
      <c r="DG27" s="96"/>
      <c r="DH27" s="96"/>
      <c r="DI27" s="96"/>
      <c r="DJ27" s="96"/>
      <c r="DK27" s="96"/>
      <c r="DL27" s="96"/>
      <c r="DM27" s="96"/>
      <c r="DN27" s="97"/>
      <c r="DO27" s="99"/>
      <c r="DP27" s="100"/>
      <c r="DQ27" s="100"/>
      <c r="DR27" s="101"/>
      <c r="DS27" s="95"/>
      <c r="DT27" s="96"/>
      <c r="DU27" s="96"/>
      <c r="DV27" s="97"/>
      <c r="DW27" s="94"/>
      <c r="DX27" s="95"/>
      <c r="DY27" s="96"/>
      <c r="DZ27" s="96"/>
      <c r="EA27" s="96"/>
      <c r="EB27" s="96"/>
      <c r="EC27" s="98"/>
      <c r="ED27" s="1"/>
      <c r="EE27" s="94"/>
      <c r="EF27" s="94"/>
      <c r="EG27" s="94"/>
      <c r="EH27" s="94"/>
      <c r="EI27" s="94"/>
      <c r="EJ27" s="94"/>
      <c r="EK27" s="94"/>
      <c r="EL27" s="94"/>
      <c r="EM27" s="95"/>
      <c r="EN27" s="97"/>
      <c r="EO27" s="94"/>
      <c r="EP27" s="94"/>
      <c r="EQ27" s="94"/>
      <c r="ER27" s="94"/>
      <c r="ES27" s="94"/>
      <c r="ET27" s="94"/>
      <c r="EU27" s="94"/>
      <c r="EV27" s="94"/>
      <c r="EW27" s="94"/>
      <c r="EX27" s="94"/>
      <c r="EY27" s="94"/>
      <c r="EZ27" s="94"/>
      <c r="FA27" s="94"/>
      <c r="FB27" s="94"/>
      <c r="FC27" s="95"/>
      <c r="FD27" s="96"/>
      <c r="FE27" s="96"/>
      <c r="FF27" s="97"/>
      <c r="FG27" s="94"/>
      <c r="FH27" s="94"/>
      <c r="FI27" s="94"/>
      <c r="FJ27" s="94"/>
      <c r="FK27" s="94"/>
      <c r="FL27" s="94"/>
      <c r="FM27" s="94"/>
      <c r="FN27" s="94"/>
      <c r="FO27" s="95"/>
      <c r="FP27" s="96"/>
      <c r="FQ27" s="96"/>
      <c r="FR27" s="97"/>
      <c r="FS27" s="94"/>
      <c r="FT27" s="95"/>
      <c r="FU27" s="97"/>
      <c r="FV27" s="95"/>
      <c r="FW27" s="96"/>
      <c r="FX27" s="96"/>
      <c r="FY27" s="96"/>
      <c r="FZ27" s="97"/>
      <c r="GA27" s="95"/>
      <c r="GB27" s="97"/>
      <c r="GC27" s="95"/>
      <c r="GD27" s="96"/>
      <c r="GE27" s="96"/>
      <c r="GF27" s="97"/>
      <c r="GG27" s="94"/>
      <c r="GH27" s="94"/>
      <c r="GI27" s="94"/>
      <c r="GJ27" s="95"/>
      <c r="GK27" s="96"/>
      <c r="GL27" s="96"/>
      <c r="GM27" s="96"/>
      <c r="GN27" s="97"/>
      <c r="GO27" s="94"/>
      <c r="GP27" s="95"/>
      <c r="GQ27" s="97"/>
      <c r="GR27" s="1"/>
      <c r="GS27" s="94"/>
      <c r="GT27" s="95"/>
      <c r="GU27" s="97"/>
      <c r="GV27" s="94"/>
      <c r="GW27" s="94"/>
      <c r="GX27" s="94"/>
      <c r="GY27" s="94"/>
      <c r="GZ27" s="1"/>
      <c r="HA27" s="94"/>
      <c r="HB27" s="94"/>
      <c r="HC27" s="94"/>
      <c r="HD27" s="94"/>
      <c r="HE27" s="94"/>
      <c r="HF27" s="94"/>
      <c r="HG27" s="95"/>
      <c r="HH27" s="97"/>
      <c r="HI27" s="1"/>
      <c r="HJ27" s="95">
        <v>2791.0118000000002</v>
      </c>
      <c r="HK27" s="96">
        <v>2729.2532500000002</v>
      </c>
      <c r="HL27" s="97">
        <v>258.47309000000001</v>
      </c>
    </row>
    <row r="28" spans="1:220" x14ac:dyDescent="0.3">
      <c r="A28" s="1"/>
      <c r="B28" s="93" t="s">
        <v>839</v>
      </c>
      <c r="C28" s="94"/>
      <c r="D28" s="95"/>
      <c r="E28" s="96"/>
      <c r="F28" s="96">
        <v>8.8258700000000001</v>
      </c>
      <c r="G28" s="97">
        <v>8.5166900000000005</v>
      </c>
      <c r="H28" s="95"/>
      <c r="I28" s="97"/>
      <c r="J28" s="95"/>
      <c r="K28" s="97"/>
      <c r="L28" s="95"/>
      <c r="M28" s="96"/>
      <c r="N28" s="96"/>
      <c r="O28" s="96"/>
      <c r="P28" s="96"/>
      <c r="Q28" s="96"/>
      <c r="R28" s="96"/>
      <c r="S28" s="97"/>
      <c r="T28" s="95">
        <v>18.14123</v>
      </c>
      <c r="U28" s="96">
        <v>19.191960000000002</v>
      </c>
      <c r="V28" s="96">
        <v>24.425360000000001</v>
      </c>
      <c r="W28" s="97">
        <v>1.0612699999999999</v>
      </c>
      <c r="X28" s="94"/>
      <c r="Y28" s="95"/>
      <c r="Z28" s="96"/>
      <c r="AA28" s="97"/>
      <c r="AB28" s="95"/>
      <c r="AC28" s="96"/>
      <c r="AD28" s="96"/>
      <c r="AE28" s="96"/>
      <c r="AF28" s="96">
        <v>12.23925</v>
      </c>
      <c r="AG28" s="96">
        <v>16.327649999999998</v>
      </c>
      <c r="AH28" s="97">
        <v>10.27692</v>
      </c>
      <c r="AI28" s="94"/>
      <c r="AJ28" s="94"/>
      <c r="AK28" s="94"/>
      <c r="AL28" s="95">
        <v>217.12262999999999</v>
      </c>
      <c r="AM28" s="97">
        <v>7.9327300000000003</v>
      </c>
      <c r="AN28" s="95"/>
      <c r="AO28" s="97"/>
      <c r="AP28" s="94"/>
      <c r="AQ28" s="95"/>
      <c r="AR28" s="97"/>
      <c r="AS28" s="94"/>
      <c r="AT28" s="94"/>
      <c r="AU28" s="94"/>
      <c r="AV28" s="95"/>
      <c r="AW28" s="96"/>
      <c r="AX28" s="97"/>
      <c r="AY28" s="95"/>
      <c r="AZ28" s="96"/>
      <c r="BA28" s="96"/>
      <c r="BB28" s="96"/>
      <c r="BC28" s="96"/>
      <c r="BD28" s="96"/>
      <c r="BE28" s="96"/>
      <c r="BF28" s="97"/>
      <c r="BG28" s="95"/>
      <c r="BH28" s="97"/>
      <c r="BI28" s="94"/>
      <c r="BJ28" s="95"/>
      <c r="BK28" s="96">
        <v>184.87493000000001</v>
      </c>
      <c r="BL28" s="97"/>
      <c r="BM28" s="95">
        <v>164.44227000000001</v>
      </c>
      <c r="BN28" s="96">
        <v>165.47058000000001</v>
      </c>
      <c r="BO28" s="96">
        <v>165.59853000000001</v>
      </c>
      <c r="BP28" s="96"/>
      <c r="BQ28" s="96"/>
      <c r="BR28" s="96"/>
      <c r="BS28" s="96"/>
      <c r="BT28" s="96"/>
      <c r="BU28" s="96"/>
      <c r="BV28" s="96"/>
      <c r="BW28" s="96">
        <v>206.49456000000001</v>
      </c>
      <c r="BX28" s="96">
        <v>206.11548999999999</v>
      </c>
      <c r="BY28" s="96">
        <v>205.99002999999999</v>
      </c>
      <c r="BZ28" s="97"/>
      <c r="CA28" s="95">
        <v>17.41583</v>
      </c>
      <c r="CB28" s="97">
        <v>44.053669999999997</v>
      </c>
      <c r="CC28" s="94"/>
      <c r="CD28" s="95"/>
      <c r="CE28" s="96"/>
      <c r="CF28" s="96"/>
      <c r="CG28" s="96"/>
      <c r="CH28" s="96"/>
      <c r="CI28" s="96">
        <v>118.14735</v>
      </c>
      <c r="CJ28" s="96"/>
      <c r="CK28" s="96">
        <v>53.710120000000003</v>
      </c>
      <c r="CL28" s="96"/>
      <c r="CM28" s="96"/>
      <c r="CN28" s="96"/>
      <c r="CO28" s="97">
        <v>191.19621000000001</v>
      </c>
      <c r="CP28" s="95">
        <v>180.55348000000001</v>
      </c>
      <c r="CQ28" s="96">
        <v>180.52450999999999</v>
      </c>
      <c r="CR28" s="96">
        <v>181.33356000000001</v>
      </c>
      <c r="CS28" s="97">
        <v>181.02912000000001</v>
      </c>
      <c r="CT28" s="95"/>
      <c r="CU28" s="97"/>
      <c r="CV28" s="95"/>
      <c r="CW28" s="96"/>
      <c r="CX28" s="98"/>
      <c r="CY28" s="95"/>
      <c r="CZ28" s="96"/>
      <c r="DA28" s="96"/>
      <c r="DB28" s="97"/>
      <c r="DC28" s="95"/>
      <c r="DD28" s="96"/>
      <c r="DE28" s="96"/>
      <c r="DF28" s="96"/>
      <c r="DG28" s="96"/>
      <c r="DH28" s="96"/>
      <c r="DI28" s="96"/>
      <c r="DJ28" s="96"/>
      <c r="DK28" s="96"/>
      <c r="DL28" s="96"/>
      <c r="DM28" s="96"/>
      <c r="DN28" s="97"/>
      <c r="DO28" s="99"/>
      <c r="DP28" s="100"/>
      <c r="DQ28" s="100"/>
      <c r="DR28" s="101"/>
      <c r="DS28" s="95"/>
      <c r="DT28" s="96"/>
      <c r="DU28" s="96"/>
      <c r="DV28" s="97"/>
      <c r="DW28" s="94"/>
      <c r="DX28" s="95"/>
      <c r="DY28" s="96"/>
      <c r="DZ28" s="96"/>
      <c r="EA28" s="96"/>
      <c r="EB28" s="96"/>
      <c r="EC28" s="98"/>
      <c r="ED28" s="1"/>
      <c r="EE28" s="94"/>
      <c r="EF28" s="94"/>
      <c r="EG28" s="94"/>
      <c r="EH28" s="94"/>
      <c r="EI28" s="94"/>
      <c r="EJ28" s="94"/>
      <c r="EK28" s="94"/>
      <c r="EL28" s="94"/>
      <c r="EM28" s="95"/>
      <c r="EN28" s="97"/>
      <c r="EO28" s="94"/>
      <c r="EP28" s="94"/>
      <c r="EQ28" s="94"/>
      <c r="ER28" s="94"/>
      <c r="ES28" s="94"/>
      <c r="ET28" s="94"/>
      <c r="EU28" s="94"/>
      <c r="EV28" s="94"/>
      <c r="EW28" s="94"/>
      <c r="EX28" s="94"/>
      <c r="EY28" s="94"/>
      <c r="EZ28" s="94"/>
      <c r="FA28" s="94"/>
      <c r="FB28" s="94"/>
      <c r="FC28" s="95"/>
      <c r="FD28" s="96"/>
      <c r="FE28" s="96"/>
      <c r="FF28" s="97"/>
      <c r="FG28" s="94"/>
      <c r="FH28" s="94"/>
      <c r="FI28" s="94"/>
      <c r="FJ28" s="94"/>
      <c r="FK28" s="94"/>
      <c r="FL28" s="94"/>
      <c r="FM28" s="94"/>
      <c r="FN28" s="94"/>
      <c r="FO28" s="95"/>
      <c r="FP28" s="96"/>
      <c r="FQ28" s="96"/>
      <c r="FR28" s="97"/>
      <c r="FS28" s="94"/>
      <c r="FT28" s="95"/>
      <c r="FU28" s="97"/>
      <c r="FV28" s="95"/>
      <c r="FW28" s="96"/>
      <c r="FX28" s="96"/>
      <c r="FY28" s="96"/>
      <c r="FZ28" s="97"/>
      <c r="GA28" s="95"/>
      <c r="GB28" s="97"/>
      <c r="GC28" s="95"/>
      <c r="GD28" s="96"/>
      <c r="GE28" s="96"/>
      <c r="GF28" s="97"/>
      <c r="GG28" s="94"/>
      <c r="GH28" s="94"/>
      <c r="GI28" s="94"/>
      <c r="GJ28" s="95"/>
      <c r="GK28" s="96"/>
      <c r="GL28" s="96"/>
      <c r="GM28" s="96"/>
      <c r="GN28" s="97"/>
      <c r="GO28" s="94"/>
      <c r="GP28" s="95"/>
      <c r="GQ28" s="97"/>
      <c r="GR28" s="1"/>
      <c r="GS28" s="94"/>
      <c r="GT28" s="95"/>
      <c r="GU28" s="97"/>
      <c r="GV28" s="94"/>
      <c r="GW28" s="94"/>
      <c r="GX28" s="94"/>
      <c r="GY28" s="94"/>
      <c r="GZ28" s="1"/>
      <c r="HA28" s="94"/>
      <c r="HB28" s="94"/>
      <c r="HC28" s="94"/>
      <c r="HD28" s="94"/>
      <c r="HE28" s="94"/>
      <c r="HF28" s="94"/>
      <c r="HG28" s="95"/>
      <c r="HH28" s="97"/>
      <c r="HI28" s="1"/>
      <c r="HJ28" s="95">
        <v>2791.0118000000002</v>
      </c>
      <c r="HK28" s="96">
        <v>2729.2532500000002</v>
      </c>
      <c r="HL28" s="97">
        <v>258.47309000000001</v>
      </c>
    </row>
    <row r="29" spans="1:220" x14ac:dyDescent="0.3">
      <c r="A29" s="1"/>
      <c r="B29" s="93" t="s">
        <v>840</v>
      </c>
      <c r="C29" s="94"/>
      <c r="D29" s="95"/>
      <c r="E29" s="96"/>
      <c r="F29" s="96">
        <v>8.8258700000000001</v>
      </c>
      <c r="G29" s="97">
        <v>8.5166900000000005</v>
      </c>
      <c r="H29" s="95"/>
      <c r="I29" s="97"/>
      <c r="J29" s="95"/>
      <c r="K29" s="97"/>
      <c r="L29" s="95"/>
      <c r="M29" s="96"/>
      <c r="N29" s="96"/>
      <c r="O29" s="96"/>
      <c r="P29" s="96"/>
      <c r="Q29" s="96"/>
      <c r="R29" s="96"/>
      <c r="S29" s="97"/>
      <c r="T29" s="95">
        <v>18.14123</v>
      </c>
      <c r="U29" s="96">
        <v>19.191960000000002</v>
      </c>
      <c r="V29" s="96">
        <v>24.425360000000001</v>
      </c>
      <c r="W29" s="97">
        <v>1.0612699999999999</v>
      </c>
      <c r="X29" s="94"/>
      <c r="Y29" s="95"/>
      <c r="Z29" s="96"/>
      <c r="AA29" s="97"/>
      <c r="AB29" s="95"/>
      <c r="AC29" s="96"/>
      <c r="AD29" s="96"/>
      <c r="AE29" s="96"/>
      <c r="AF29" s="96">
        <v>12.23925</v>
      </c>
      <c r="AG29" s="96">
        <v>16.327649999999998</v>
      </c>
      <c r="AH29" s="97">
        <v>10.27692</v>
      </c>
      <c r="AI29" s="94"/>
      <c r="AJ29" s="94"/>
      <c r="AK29" s="94"/>
      <c r="AL29" s="95">
        <v>217.12262999999999</v>
      </c>
      <c r="AM29" s="97">
        <v>7.9327300000000003</v>
      </c>
      <c r="AN29" s="95"/>
      <c r="AO29" s="97"/>
      <c r="AP29" s="94"/>
      <c r="AQ29" s="95"/>
      <c r="AR29" s="97"/>
      <c r="AS29" s="94"/>
      <c r="AT29" s="94"/>
      <c r="AU29" s="94"/>
      <c r="AV29" s="95"/>
      <c r="AW29" s="96"/>
      <c r="AX29" s="97"/>
      <c r="AY29" s="95"/>
      <c r="AZ29" s="96"/>
      <c r="BA29" s="96"/>
      <c r="BB29" s="96"/>
      <c r="BC29" s="96"/>
      <c r="BD29" s="96"/>
      <c r="BE29" s="96"/>
      <c r="BF29" s="97"/>
      <c r="BG29" s="95"/>
      <c r="BH29" s="97"/>
      <c r="BI29" s="94"/>
      <c r="BJ29" s="95"/>
      <c r="BK29" s="96">
        <v>184.87493000000001</v>
      </c>
      <c r="BL29" s="97"/>
      <c r="BM29" s="95">
        <v>164.44227000000001</v>
      </c>
      <c r="BN29" s="96">
        <v>165.47058000000001</v>
      </c>
      <c r="BO29" s="96">
        <v>165.59853000000001</v>
      </c>
      <c r="BP29" s="96"/>
      <c r="BQ29" s="96"/>
      <c r="BR29" s="96"/>
      <c r="BS29" s="96"/>
      <c r="BT29" s="96"/>
      <c r="BU29" s="96"/>
      <c r="BV29" s="96"/>
      <c r="BW29" s="96">
        <v>206.49456000000001</v>
      </c>
      <c r="BX29" s="96">
        <v>206.11548999999999</v>
      </c>
      <c r="BY29" s="96">
        <v>205.99002999999999</v>
      </c>
      <c r="BZ29" s="97"/>
      <c r="CA29" s="95">
        <v>17.41583</v>
      </c>
      <c r="CB29" s="97">
        <v>44.053669999999997</v>
      </c>
      <c r="CC29" s="94"/>
      <c r="CD29" s="95"/>
      <c r="CE29" s="96"/>
      <c r="CF29" s="96"/>
      <c r="CG29" s="96"/>
      <c r="CH29" s="96"/>
      <c r="CI29" s="96">
        <v>118.14735</v>
      </c>
      <c r="CJ29" s="96"/>
      <c r="CK29" s="96">
        <v>53.710120000000003</v>
      </c>
      <c r="CL29" s="96"/>
      <c r="CM29" s="96"/>
      <c r="CN29" s="96"/>
      <c r="CO29" s="97">
        <v>191.19621000000001</v>
      </c>
      <c r="CP29" s="95">
        <v>180.55348000000001</v>
      </c>
      <c r="CQ29" s="96">
        <v>180.52450999999999</v>
      </c>
      <c r="CR29" s="96">
        <v>181.33356000000001</v>
      </c>
      <c r="CS29" s="97">
        <v>181.02912000000001</v>
      </c>
      <c r="CT29" s="95"/>
      <c r="CU29" s="97"/>
      <c r="CV29" s="95"/>
      <c r="CW29" s="96"/>
      <c r="CX29" s="98"/>
      <c r="CY29" s="95"/>
      <c r="CZ29" s="96"/>
      <c r="DA29" s="96"/>
      <c r="DB29" s="97"/>
      <c r="DC29" s="95"/>
      <c r="DD29" s="96"/>
      <c r="DE29" s="96"/>
      <c r="DF29" s="96"/>
      <c r="DG29" s="96"/>
      <c r="DH29" s="96"/>
      <c r="DI29" s="96"/>
      <c r="DJ29" s="96"/>
      <c r="DK29" s="96"/>
      <c r="DL29" s="96"/>
      <c r="DM29" s="96"/>
      <c r="DN29" s="97"/>
      <c r="DO29" s="99"/>
      <c r="DP29" s="100"/>
      <c r="DQ29" s="100"/>
      <c r="DR29" s="101"/>
      <c r="DS29" s="95"/>
      <c r="DT29" s="96"/>
      <c r="DU29" s="96"/>
      <c r="DV29" s="97"/>
      <c r="DW29" s="94"/>
      <c r="DX29" s="95"/>
      <c r="DY29" s="96"/>
      <c r="DZ29" s="96"/>
      <c r="EA29" s="96"/>
      <c r="EB29" s="96"/>
      <c r="EC29" s="98"/>
      <c r="ED29" s="1"/>
      <c r="EE29" s="94"/>
      <c r="EF29" s="94"/>
      <c r="EG29" s="94"/>
      <c r="EH29" s="94"/>
      <c r="EI29" s="94"/>
      <c r="EJ29" s="94"/>
      <c r="EK29" s="94"/>
      <c r="EL29" s="94"/>
      <c r="EM29" s="95"/>
      <c r="EN29" s="97"/>
      <c r="EO29" s="94"/>
      <c r="EP29" s="94"/>
      <c r="EQ29" s="94"/>
      <c r="ER29" s="94"/>
      <c r="ES29" s="94"/>
      <c r="ET29" s="94"/>
      <c r="EU29" s="94"/>
      <c r="EV29" s="94"/>
      <c r="EW29" s="94"/>
      <c r="EX29" s="94"/>
      <c r="EY29" s="94"/>
      <c r="EZ29" s="94"/>
      <c r="FA29" s="94"/>
      <c r="FB29" s="94"/>
      <c r="FC29" s="95"/>
      <c r="FD29" s="96"/>
      <c r="FE29" s="96"/>
      <c r="FF29" s="97"/>
      <c r="FG29" s="94"/>
      <c r="FH29" s="94"/>
      <c r="FI29" s="94"/>
      <c r="FJ29" s="94"/>
      <c r="FK29" s="94"/>
      <c r="FL29" s="94"/>
      <c r="FM29" s="94"/>
      <c r="FN29" s="94"/>
      <c r="FO29" s="95"/>
      <c r="FP29" s="96"/>
      <c r="FQ29" s="96"/>
      <c r="FR29" s="97"/>
      <c r="FS29" s="94"/>
      <c r="FT29" s="95"/>
      <c r="FU29" s="97"/>
      <c r="FV29" s="95"/>
      <c r="FW29" s="96"/>
      <c r="FX29" s="96"/>
      <c r="FY29" s="96"/>
      <c r="FZ29" s="97"/>
      <c r="GA29" s="95"/>
      <c r="GB29" s="97"/>
      <c r="GC29" s="95"/>
      <c r="GD29" s="96"/>
      <c r="GE29" s="96"/>
      <c r="GF29" s="97"/>
      <c r="GG29" s="94"/>
      <c r="GH29" s="94"/>
      <c r="GI29" s="94"/>
      <c r="GJ29" s="95"/>
      <c r="GK29" s="96"/>
      <c r="GL29" s="96"/>
      <c r="GM29" s="96"/>
      <c r="GN29" s="97"/>
      <c r="GO29" s="94"/>
      <c r="GP29" s="95"/>
      <c r="GQ29" s="97"/>
      <c r="GR29" s="1"/>
      <c r="GS29" s="94"/>
      <c r="GT29" s="95"/>
      <c r="GU29" s="97"/>
      <c r="GV29" s="94"/>
      <c r="GW29" s="94"/>
      <c r="GX29" s="94"/>
      <c r="GY29" s="94"/>
      <c r="GZ29" s="1"/>
      <c r="HA29" s="94"/>
      <c r="HB29" s="94"/>
      <c r="HC29" s="94"/>
      <c r="HD29" s="94"/>
      <c r="HE29" s="94"/>
      <c r="HF29" s="94"/>
      <c r="HG29" s="95"/>
      <c r="HH29" s="97"/>
      <c r="HI29" s="1"/>
      <c r="HJ29" s="95">
        <v>2791.0118000000002</v>
      </c>
      <c r="HK29" s="96">
        <v>2729.2532500000002</v>
      </c>
      <c r="HL29" s="97">
        <v>258.47309000000001</v>
      </c>
    </row>
    <row r="30" spans="1:220" x14ac:dyDescent="0.3">
      <c r="A30" s="1"/>
      <c r="B30" s="93" t="s">
        <v>841</v>
      </c>
      <c r="C30" s="94"/>
      <c r="D30" s="95"/>
      <c r="E30" s="96"/>
      <c r="F30" s="96">
        <v>8.8258700000000001</v>
      </c>
      <c r="G30" s="97">
        <v>8.5166900000000005</v>
      </c>
      <c r="H30" s="95"/>
      <c r="I30" s="97"/>
      <c r="J30" s="95"/>
      <c r="K30" s="97"/>
      <c r="L30" s="95"/>
      <c r="M30" s="96"/>
      <c r="N30" s="96"/>
      <c r="O30" s="96"/>
      <c r="P30" s="96"/>
      <c r="Q30" s="96"/>
      <c r="R30" s="96"/>
      <c r="S30" s="97"/>
      <c r="T30" s="95">
        <v>18.14123</v>
      </c>
      <c r="U30" s="96">
        <v>19.191960000000002</v>
      </c>
      <c r="V30" s="96">
        <v>24.425360000000001</v>
      </c>
      <c r="W30" s="97">
        <v>1.0612699999999999</v>
      </c>
      <c r="X30" s="94"/>
      <c r="Y30" s="95"/>
      <c r="Z30" s="96"/>
      <c r="AA30" s="97"/>
      <c r="AB30" s="95"/>
      <c r="AC30" s="96"/>
      <c r="AD30" s="96"/>
      <c r="AE30" s="96"/>
      <c r="AF30" s="96">
        <v>12.23925</v>
      </c>
      <c r="AG30" s="96">
        <v>16.327649999999998</v>
      </c>
      <c r="AH30" s="97">
        <v>10.27692</v>
      </c>
      <c r="AI30" s="94"/>
      <c r="AJ30" s="94"/>
      <c r="AK30" s="94"/>
      <c r="AL30" s="95">
        <v>217.12262999999999</v>
      </c>
      <c r="AM30" s="97">
        <v>7.9327300000000003</v>
      </c>
      <c r="AN30" s="95"/>
      <c r="AO30" s="97"/>
      <c r="AP30" s="94"/>
      <c r="AQ30" s="95"/>
      <c r="AR30" s="97"/>
      <c r="AS30" s="94"/>
      <c r="AT30" s="94"/>
      <c r="AU30" s="94"/>
      <c r="AV30" s="95"/>
      <c r="AW30" s="96"/>
      <c r="AX30" s="97"/>
      <c r="AY30" s="95"/>
      <c r="AZ30" s="96"/>
      <c r="BA30" s="96"/>
      <c r="BB30" s="96"/>
      <c r="BC30" s="96"/>
      <c r="BD30" s="96"/>
      <c r="BE30" s="96"/>
      <c r="BF30" s="97"/>
      <c r="BG30" s="95"/>
      <c r="BH30" s="97"/>
      <c r="BI30" s="94"/>
      <c r="BJ30" s="95"/>
      <c r="BK30" s="96">
        <v>184.87493000000001</v>
      </c>
      <c r="BL30" s="97"/>
      <c r="BM30" s="95">
        <v>164.44227000000001</v>
      </c>
      <c r="BN30" s="96">
        <v>165.47058000000001</v>
      </c>
      <c r="BO30" s="96">
        <v>165.59853000000001</v>
      </c>
      <c r="BP30" s="96"/>
      <c r="BQ30" s="96"/>
      <c r="BR30" s="96"/>
      <c r="BS30" s="96"/>
      <c r="BT30" s="96"/>
      <c r="BU30" s="96"/>
      <c r="BV30" s="96"/>
      <c r="BW30" s="96">
        <v>206.49456000000001</v>
      </c>
      <c r="BX30" s="96">
        <v>206.11548999999999</v>
      </c>
      <c r="BY30" s="96">
        <v>205.99002999999999</v>
      </c>
      <c r="BZ30" s="97"/>
      <c r="CA30" s="95">
        <v>17.41583</v>
      </c>
      <c r="CB30" s="97">
        <v>44.053669999999997</v>
      </c>
      <c r="CC30" s="94"/>
      <c r="CD30" s="95"/>
      <c r="CE30" s="96"/>
      <c r="CF30" s="96"/>
      <c r="CG30" s="96"/>
      <c r="CH30" s="96"/>
      <c r="CI30" s="96">
        <v>118.14735</v>
      </c>
      <c r="CJ30" s="96"/>
      <c r="CK30" s="96">
        <v>53.710120000000003</v>
      </c>
      <c r="CL30" s="96"/>
      <c r="CM30" s="96"/>
      <c r="CN30" s="96"/>
      <c r="CO30" s="97">
        <v>191.19621000000001</v>
      </c>
      <c r="CP30" s="95">
        <v>180.55348000000001</v>
      </c>
      <c r="CQ30" s="96">
        <v>180.52450999999999</v>
      </c>
      <c r="CR30" s="96">
        <v>181.33356000000001</v>
      </c>
      <c r="CS30" s="97">
        <v>181.02912000000001</v>
      </c>
      <c r="CT30" s="95"/>
      <c r="CU30" s="97"/>
      <c r="CV30" s="95"/>
      <c r="CW30" s="96"/>
      <c r="CX30" s="98"/>
      <c r="CY30" s="95"/>
      <c r="CZ30" s="96"/>
      <c r="DA30" s="96"/>
      <c r="DB30" s="97"/>
      <c r="DC30" s="95"/>
      <c r="DD30" s="96"/>
      <c r="DE30" s="96"/>
      <c r="DF30" s="96"/>
      <c r="DG30" s="96"/>
      <c r="DH30" s="96"/>
      <c r="DI30" s="96"/>
      <c r="DJ30" s="96"/>
      <c r="DK30" s="96"/>
      <c r="DL30" s="96"/>
      <c r="DM30" s="96"/>
      <c r="DN30" s="97"/>
      <c r="DO30" s="99"/>
      <c r="DP30" s="100"/>
      <c r="DQ30" s="100"/>
      <c r="DR30" s="101"/>
      <c r="DS30" s="95"/>
      <c r="DT30" s="96"/>
      <c r="DU30" s="96"/>
      <c r="DV30" s="97"/>
      <c r="DW30" s="94"/>
      <c r="DX30" s="95"/>
      <c r="DY30" s="96"/>
      <c r="DZ30" s="96"/>
      <c r="EA30" s="96"/>
      <c r="EB30" s="96"/>
      <c r="EC30" s="98"/>
      <c r="ED30" s="1"/>
      <c r="EE30" s="94"/>
      <c r="EF30" s="94"/>
      <c r="EG30" s="94"/>
      <c r="EH30" s="94"/>
      <c r="EI30" s="94"/>
      <c r="EJ30" s="94"/>
      <c r="EK30" s="94"/>
      <c r="EL30" s="94"/>
      <c r="EM30" s="95"/>
      <c r="EN30" s="97"/>
      <c r="EO30" s="94"/>
      <c r="EP30" s="94"/>
      <c r="EQ30" s="94"/>
      <c r="ER30" s="94"/>
      <c r="ES30" s="94"/>
      <c r="ET30" s="94"/>
      <c r="EU30" s="94"/>
      <c r="EV30" s="94"/>
      <c r="EW30" s="94"/>
      <c r="EX30" s="94"/>
      <c r="EY30" s="94"/>
      <c r="EZ30" s="94"/>
      <c r="FA30" s="94"/>
      <c r="FB30" s="94"/>
      <c r="FC30" s="95"/>
      <c r="FD30" s="96"/>
      <c r="FE30" s="96"/>
      <c r="FF30" s="97"/>
      <c r="FG30" s="94"/>
      <c r="FH30" s="94"/>
      <c r="FI30" s="94"/>
      <c r="FJ30" s="94"/>
      <c r="FK30" s="94"/>
      <c r="FL30" s="94"/>
      <c r="FM30" s="94"/>
      <c r="FN30" s="94"/>
      <c r="FO30" s="95"/>
      <c r="FP30" s="96"/>
      <c r="FQ30" s="96"/>
      <c r="FR30" s="97"/>
      <c r="FS30" s="94"/>
      <c r="FT30" s="95"/>
      <c r="FU30" s="97"/>
      <c r="FV30" s="95"/>
      <c r="FW30" s="96"/>
      <c r="FX30" s="96"/>
      <c r="FY30" s="96"/>
      <c r="FZ30" s="97"/>
      <c r="GA30" s="95"/>
      <c r="GB30" s="97"/>
      <c r="GC30" s="95"/>
      <c r="GD30" s="96"/>
      <c r="GE30" s="96"/>
      <c r="GF30" s="97"/>
      <c r="GG30" s="94"/>
      <c r="GH30" s="94"/>
      <c r="GI30" s="94"/>
      <c r="GJ30" s="95"/>
      <c r="GK30" s="96"/>
      <c r="GL30" s="96"/>
      <c r="GM30" s="96"/>
      <c r="GN30" s="97"/>
      <c r="GO30" s="94"/>
      <c r="GP30" s="95"/>
      <c r="GQ30" s="97"/>
      <c r="GR30" s="1"/>
      <c r="GS30" s="94"/>
      <c r="GT30" s="95"/>
      <c r="GU30" s="97"/>
      <c r="GV30" s="94"/>
      <c r="GW30" s="94"/>
      <c r="GX30" s="94"/>
      <c r="GY30" s="94"/>
      <c r="GZ30" s="1"/>
      <c r="HA30" s="94"/>
      <c r="HB30" s="94"/>
      <c r="HC30" s="94"/>
      <c r="HD30" s="94"/>
      <c r="HE30" s="94"/>
      <c r="HF30" s="94"/>
      <c r="HG30" s="95"/>
      <c r="HH30" s="97"/>
      <c r="HI30" s="1"/>
      <c r="HJ30" s="95">
        <v>2791.0118000000002</v>
      </c>
      <c r="HK30" s="96">
        <v>2729.2532500000002</v>
      </c>
      <c r="HL30" s="97">
        <v>258.47309000000001</v>
      </c>
    </row>
    <row r="31" spans="1:220" x14ac:dyDescent="0.3">
      <c r="A31" s="1"/>
      <c r="B31" s="93" t="s">
        <v>842</v>
      </c>
      <c r="C31" s="94"/>
      <c r="D31" s="95"/>
      <c r="E31" s="96"/>
      <c r="F31" s="96">
        <v>8.8258700000000001</v>
      </c>
      <c r="G31" s="97">
        <v>8.5166900000000005</v>
      </c>
      <c r="H31" s="95"/>
      <c r="I31" s="97"/>
      <c r="J31" s="95"/>
      <c r="K31" s="97"/>
      <c r="L31" s="95"/>
      <c r="M31" s="96"/>
      <c r="N31" s="96"/>
      <c r="O31" s="96"/>
      <c r="P31" s="96"/>
      <c r="Q31" s="96"/>
      <c r="R31" s="96"/>
      <c r="S31" s="97"/>
      <c r="T31" s="95">
        <v>18.14123</v>
      </c>
      <c r="U31" s="96">
        <v>19.191960000000002</v>
      </c>
      <c r="V31" s="96">
        <v>24.425360000000001</v>
      </c>
      <c r="W31" s="97">
        <v>1.0612699999999999</v>
      </c>
      <c r="X31" s="94"/>
      <c r="Y31" s="95"/>
      <c r="Z31" s="96"/>
      <c r="AA31" s="97"/>
      <c r="AB31" s="95"/>
      <c r="AC31" s="96"/>
      <c r="AD31" s="96"/>
      <c r="AE31" s="96"/>
      <c r="AF31" s="96">
        <v>12.23925</v>
      </c>
      <c r="AG31" s="96">
        <v>16.327649999999998</v>
      </c>
      <c r="AH31" s="97">
        <v>10.27692</v>
      </c>
      <c r="AI31" s="94"/>
      <c r="AJ31" s="94"/>
      <c r="AK31" s="94"/>
      <c r="AL31" s="95">
        <v>217.12262999999999</v>
      </c>
      <c r="AM31" s="97">
        <v>7.9327300000000003</v>
      </c>
      <c r="AN31" s="95"/>
      <c r="AO31" s="97"/>
      <c r="AP31" s="94"/>
      <c r="AQ31" s="95"/>
      <c r="AR31" s="97"/>
      <c r="AS31" s="94"/>
      <c r="AT31" s="94"/>
      <c r="AU31" s="94"/>
      <c r="AV31" s="95"/>
      <c r="AW31" s="96"/>
      <c r="AX31" s="97"/>
      <c r="AY31" s="95"/>
      <c r="AZ31" s="96"/>
      <c r="BA31" s="96"/>
      <c r="BB31" s="96"/>
      <c r="BC31" s="96"/>
      <c r="BD31" s="96"/>
      <c r="BE31" s="96"/>
      <c r="BF31" s="97"/>
      <c r="BG31" s="95"/>
      <c r="BH31" s="97"/>
      <c r="BI31" s="94"/>
      <c r="BJ31" s="95"/>
      <c r="BK31" s="96">
        <v>184.87493000000001</v>
      </c>
      <c r="BL31" s="97"/>
      <c r="BM31" s="95">
        <v>164.44227000000001</v>
      </c>
      <c r="BN31" s="96">
        <v>165.47058000000001</v>
      </c>
      <c r="BO31" s="96">
        <v>165.59853000000001</v>
      </c>
      <c r="BP31" s="96"/>
      <c r="BQ31" s="96"/>
      <c r="BR31" s="96"/>
      <c r="BS31" s="96"/>
      <c r="BT31" s="96"/>
      <c r="BU31" s="96"/>
      <c r="BV31" s="96"/>
      <c r="BW31" s="96">
        <v>206.49456000000001</v>
      </c>
      <c r="BX31" s="96">
        <v>206.11548999999999</v>
      </c>
      <c r="BY31" s="96">
        <v>205.99002999999999</v>
      </c>
      <c r="BZ31" s="97"/>
      <c r="CA31" s="95">
        <v>17.41583</v>
      </c>
      <c r="CB31" s="97">
        <v>44.053669999999997</v>
      </c>
      <c r="CC31" s="94"/>
      <c r="CD31" s="95"/>
      <c r="CE31" s="96"/>
      <c r="CF31" s="96"/>
      <c r="CG31" s="96"/>
      <c r="CH31" s="96"/>
      <c r="CI31" s="96">
        <v>118.14735</v>
      </c>
      <c r="CJ31" s="96"/>
      <c r="CK31" s="96">
        <v>53.710120000000003</v>
      </c>
      <c r="CL31" s="96"/>
      <c r="CM31" s="96"/>
      <c r="CN31" s="96"/>
      <c r="CO31" s="97">
        <v>191.19621000000001</v>
      </c>
      <c r="CP31" s="95">
        <v>180.55348000000001</v>
      </c>
      <c r="CQ31" s="96">
        <v>180.52450999999999</v>
      </c>
      <c r="CR31" s="96">
        <v>181.33356000000001</v>
      </c>
      <c r="CS31" s="97">
        <v>181.02912000000001</v>
      </c>
      <c r="CT31" s="95"/>
      <c r="CU31" s="97"/>
      <c r="CV31" s="95"/>
      <c r="CW31" s="96"/>
      <c r="CX31" s="98"/>
      <c r="CY31" s="95"/>
      <c r="CZ31" s="96"/>
      <c r="DA31" s="96"/>
      <c r="DB31" s="97"/>
      <c r="DC31" s="95"/>
      <c r="DD31" s="96"/>
      <c r="DE31" s="96"/>
      <c r="DF31" s="96"/>
      <c r="DG31" s="96"/>
      <c r="DH31" s="96"/>
      <c r="DI31" s="96"/>
      <c r="DJ31" s="96"/>
      <c r="DK31" s="96"/>
      <c r="DL31" s="96"/>
      <c r="DM31" s="96"/>
      <c r="DN31" s="97"/>
      <c r="DO31" s="99"/>
      <c r="DP31" s="100"/>
      <c r="DQ31" s="100"/>
      <c r="DR31" s="101"/>
      <c r="DS31" s="95"/>
      <c r="DT31" s="96"/>
      <c r="DU31" s="96"/>
      <c r="DV31" s="97"/>
      <c r="DW31" s="94"/>
      <c r="DX31" s="95"/>
      <c r="DY31" s="96"/>
      <c r="DZ31" s="96"/>
      <c r="EA31" s="96"/>
      <c r="EB31" s="96"/>
      <c r="EC31" s="98"/>
      <c r="ED31" s="1"/>
      <c r="EE31" s="94"/>
      <c r="EF31" s="94"/>
      <c r="EG31" s="94"/>
      <c r="EH31" s="94"/>
      <c r="EI31" s="94"/>
      <c r="EJ31" s="94"/>
      <c r="EK31" s="94"/>
      <c r="EL31" s="94"/>
      <c r="EM31" s="95"/>
      <c r="EN31" s="97"/>
      <c r="EO31" s="94"/>
      <c r="EP31" s="94"/>
      <c r="EQ31" s="94"/>
      <c r="ER31" s="94"/>
      <c r="ES31" s="94"/>
      <c r="ET31" s="94"/>
      <c r="EU31" s="94"/>
      <c r="EV31" s="94"/>
      <c r="EW31" s="94"/>
      <c r="EX31" s="94"/>
      <c r="EY31" s="94"/>
      <c r="EZ31" s="94"/>
      <c r="FA31" s="94"/>
      <c r="FB31" s="94"/>
      <c r="FC31" s="95"/>
      <c r="FD31" s="96"/>
      <c r="FE31" s="96"/>
      <c r="FF31" s="97"/>
      <c r="FG31" s="94"/>
      <c r="FH31" s="94"/>
      <c r="FI31" s="94"/>
      <c r="FJ31" s="94"/>
      <c r="FK31" s="94"/>
      <c r="FL31" s="94"/>
      <c r="FM31" s="94"/>
      <c r="FN31" s="94"/>
      <c r="FO31" s="95"/>
      <c r="FP31" s="96"/>
      <c r="FQ31" s="96"/>
      <c r="FR31" s="97"/>
      <c r="FS31" s="94"/>
      <c r="FT31" s="95"/>
      <c r="FU31" s="97"/>
      <c r="FV31" s="95"/>
      <c r="FW31" s="96"/>
      <c r="FX31" s="96"/>
      <c r="FY31" s="96"/>
      <c r="FZ31" s="97"/>
      <c r="GA31" s="95"/>
      <c r="GB31" s="97"/>
      <c r="GC31" s="95"/>
      <c r="GD31" s="96"/>
      <c r="GE31" s="96"/>
      <c r="GF31" s="97"/>
      <c r="GG31" s="94"/>
      <c r="GH31" s="94"/>
      <c r="GI31" s="94"/>
      <c r="GJ31" s="95"/>
      <c r="GK31" s="96"/>
      <c r="GL31" s="96"/>
      <c r="GM31" s="96"/>
      <c r="GN31" s="97"/>
      <c r="GO31" s="94"/>
      <c r="GP31" s="95"/>
      <c r="GQ31" s="97"/>
      <c r="GR31" s="1"/>
      <c r="GS31" s="94"/>
      <c r="GT31" s="95"/>
      <c r="GU31" s="97"/>
      <c r="GV31" s="94"/>
      <c r="GW31" s="94"/>
      <c r="GX31" s="94"/>
      <c r="GY31" s="94"/>
      <c r="GZ31" s="1"/>
      <c r="HA31" s="94"/>
      <c r="HB31" s="94"/>
      <c r="HC31" s="94"/>
      <c r="HD31" s="94"/>
      <c r="HE31" s="94"/>
      <c r="HF31" s="94"/>
      <c r="HG31" s="95"/>
      <c r="HH31" s="97"/>
      <c r="HI31" s="1"/>
      <c r="HJ31" s="95">
        <v>2791.0118000000002</v>
      </c>
      <c r="HK31" s="96">
        <v>2729.2532500000002</v>
      </c>
      <c r="HL31" s="97">
        <v>258.47309000000001</v>
      </c>
    </row>
    <row r="32" spans="1:220" x14ac:dyDescent="0.3">
      <c r="A32" s="1"/>
      <c r="B32" s="93" t="s">
        <v>843</v>
      </c>
      <c r="C32" s="94"/>
      <c r="D32" s="95"/>
      <c r="E32" s="96"/>
      <c r="F32" s="96">
        <v>8.8258700000000001</v>
      </c>
      <c r="G32" s="97">
        <v>8.5166900000000005</v>
      </c>
      <c r="H32" s="95"/>
      <c r="I32" s="97"/>
      <c r="J32" s="95"/>
      <c r="K32" s="97"/>
      <c r="L32" s="95"/>
      <c r="M32" s="96"/>
      <c r="N32" s="96"/>
      <c r="O32" s="96"/>
      <c r="P32" s="96"/>
      <c r="Q32" s="96"/>
      <c r="R32" s="96"/>
      <c r="S32" s="97"/>
      <c r="T32" s="95">
        <v>18.14123</v>
      </c>
      <c r="U32" s="96">
        <v>19.191960000000002</v>
      </c>
      <c r="V32" s="96">
        <v>24.425360000000001</v>
      </c>
      <c r="W32" s="97">
        <v>1.0612699999999999</v>
      </c>
      <c r="X32" s="94"/>
      <c r="Y32" s="95"/>
      <c r="Z32" s="96"/>
      <c r="AA32" s="97"/>
      <c r="AB32" s="95"/>
      <c r="AC32" s="96"/>
      <c r="AD32" s="96"/>
      <c r="AE32" s="96"/>
      <c r="AF32" s="96">
        <v>12.23925</v>
      </c>
      <c r="AG32" s="96">
        <v>16.327649999999998</v>
      </c>
      <c r="AH32" s="97">
        <v>10.27692</v>
      </c>
      <c r="AI32" s="94"/>
      <c r="AJ32" s="94"/>
      <c r="AK32" s="94"/>
      <c r="AL32" s="95">
        <v>217.12262999999999</v>
      </c>
      <c r="AM32" s="97">
        <v>7.9327300000000003</v>
      </c>
      <c r="AN32" s="95"/>
      <c r="AO32" s="97"/>
      <c r="AP32" s="94"/>
      <c r="AQ32" s="95"/>
      <c r="AR32" s="97"/>
      <c r="AS32" s="94"/>
      <c r="AT32" s="94"/>
      <c r="AU32" s="94"/>
      <c r="AV32" s="95"/>
      <c r="AW32" s="96"/>
      <c r="AX32" s="97"/>
      <c r="AY32" s="95"/>
      <c r="AZ32" s="96"/>
      <c r="BA32" s="96"/>
      <c r="BB32" s="96"/>
      <c r="BC32" s="96"/>
      <c r="BD32" s="96"/>
      <c r="BE32" s="96"/>
      <c r="BF32" s="97"/>
      <c r="BG32" s="95"/>
      <c r="BH32" s="97"/>
      <c r="BI32" s="94"/>
      <c r="BJ32" s="95"/>
      <c r="BK32" s="96">
        <v>184.87493000000001</v>
      </c>
      <c r="BL32" s="97"/>
      <c r="BM32" s="95">
        <v>164.44227000000001</v>
      </c>
      <c r="BN32" s="96">
        <v>165.47058000000001</v>
      </c>
      <c r="BO32" s="96">
        <v>165.59853000000001</v>
      </c>
      <c r="BP32" s="96"/>
      <c r="BQ32" s="96"/>
      <c r="BR32" s="96"/>
      <c r="BS32" s="96"/>
      <c r="BT32" s="96"/>
      <c r="BU32" s="96"/>
      <c r="BV32" s="96"/>
      <c r="BW32" s="96">
        <v>206.49456000000001</v>
      </c>
      <c r="BX32" s="96">
        <v>206.11548999999999</v>
      </c>
      <c r="BY32" s="96">
        <v>205.99002999999999</v>
      </c>
      <c r="BZ32" s="97"/>
      <c r="CA32" s="95">
        <v>17.41583</v>
      </c>
      <c r="CB32" s="97">
        <v>44.053669999999997</v>
      </c>
      <c r="CC32" s="94"/>
      <c r="CD32" s="95"/>
      <c r="CE32" s="96"/>
      <c r="CF32" s="96"/>
      <c r="CG32" s="96"/>
      <c r="CH32" s="96"/>
      <c r="CI32" s="96">
        <v>118.14735</v>
      </c>
      <c r="CJ32" s="96"/>
      <c r="CK32" s="96">
        <v>53.710120000000003</v>
      </c>
      <c r="CL32" s="96"/>
      <c r="CM32" s="96"/>
      <c r="CN32" s="96"/>
      <c r="CO32" s="97">
        <v>191.19621000000001</v>
      </c>
      <c r="CP32" s="95">
        <v>180.55348000000001</v>
      </c>
      <c r="CQ32" s="96">
        <v>180.52450999999999</v>
      </c>
      <c r="CR32" s="96">
        <v>181.33356000000001</v>
      </c>
      <c r="CS32" s="97">
        <v>181.02912000000001</v>
      </c>
      <c r="CT32" s="95"/>
      <c r="CU32" s="97"/>
      <c r="CV32" s="95"/>
      <c r="CW32" s="96"/>
      <c r="CX32" s="98"/>
      <c r="CY32" s="95"/>
      <c r="CZ32" s="96"/>
      <c r="DA32" s="96"/>
      <c r="DB32" s="97"/>
      <c r="DC32" s="95"/>
      <c r="DD32" s="96"/>
      <c r="DE32" s="96"/>
      <c r="DF32" s="96"/>
      <c r="DG32" s="96"/>
      <c r="DH32" s="96"/>
      <c r="DI32" s="96"/>
      <c r="DJ32" s="96"/>
      <c r="DK32" s="96"/>
      <c r="DL32" s="96"/>
      <c r="DM32" s="96"/>
      <c r="DN32" s="97"/>
      <c r="DO32" s="99"/>
      <c r="DP32" s="100"/>
      <c r="DQ32" s="100"/>
      <c r="DR32" s="101"/>
      <c r="DS32" s="95"/>
      <c r="DT32" s="96"/>
      <c r="DU32" s="96"/>
      <c r="DV32" s="97"/>
      <c r="DW32" s="94"/>
      <c r="DX32" s="95"/>
      <c r="DY32" s="96"/>
      <c r="DZ32" s="96"/>
      <c r="EA32" s="96"/>
      <c r="EB32" s="96"/>
      <c r="EC32" s="98"/>
      <c r="ED32" s="1"/>
      <c r="EE32" s="94"/>
      <c r="EF32" s="94"/>
      <c r="EG32" s="94"/>
      <c r="EH32" s="94"/>
      <c r="EI32" s="94"/>
      <c r="EJ32" s="94"/>
      <c r="EK32" s="94"/>
      <c r="EL32" s="94"/>
      <c r="EM32" s="95"/>
      <c r="EN32" s="97"/>
      <c r="EO32" s="94"/>
      <c r="EP32" s="94"/>
      <c r="EQ32" s="94"/>
      <c r="ER32" s="94"/>
      <c r="ES32" s="94"/>
      <c r="ET32" s="94"/>
      <c r="EU32" s="94"/>
      <c r="EV32" s="94"/>
      <c r="EW32" s="94"/>
      <c r="EX32" s="94"/>
      <c r="EY32" s="94"/>
      <c r="EZ32" s="94"/>
      <c r="FA32" s="94"/>
      <c r="FB32" s="94"/>
      <c r="FC32" s="95"/>
      <c r="FD32" s="96"/>
      <c r="FE32" s="96"/>
      <c r="FF32" s="97"/>
      <c r="FG32" s="94"/>
      <c r="FH32" s="94"/>
      <c r="FI32" s="94"/>
      <c r="FJ32" s="94"/>
      <c r="FK32" s="94"/>
      <c r="FL32" s="94"/>
      <c r="FM32" s="94"/>
      <c r="FN32" s="94"/>
      <c r="FO32" s="95"/>
      <c r="FP32" s="96"/>
      <c r="FQ32" s="96"/>
      <c r="FR32" s="97"/>
      <c r="FS32" s="94"/>
      <c r="FT32" s="95"/>
      <c r="FU32" s="97"/>
      <c r="FV32" s="95"/>
      <c r="FW32" s="96"/>
      <c r="FX32" s="96"/>
      <c r="FY32" s="96"/>
      <c r="FZ32" s="97"/>
      <c r="GA32" s="95"/>
      <c r="GB32" s="97"/>
      <c r="GC32" s="95"/>
      <c r="GD32" s="96"/>
      <c r="GE32" s="96"/>
      <c r="GF32" s="97"/>
      <c r="GG32" s="94"/>
      <c r="GH32" s="94"/>
      <c r="GI32" s="94"/>
      <c r="GJ32" s="95"/>
      <c r="GK32" s="96"/>
      <c r="GL32" s="96"/>
      <c r="GM32" s="96"/>
      <c r="GN32" s="97"/>
      <c r="GO32" s="94"/>
      <c r="GP32" s="95"/>
      <c r="GQ32" s="97"/>
      <c r="GR32" s="1"/>
      <c r="GS32" s="94"/>
      <c r="GT32" s="95"/>
      <c r="GU32" s="97"/>
      <c r="GV32" s="94"/>
      <c r="GW32" s="94"/>
      <c r="GX32" s="94"/>
      <c r="GY32" s="94"/>
      <c r="GZ32" s="1"/>
      <c r="HA32" s="94"/>
      <c r="HB32" s="94"/>
      <c r="HC32" s="94"/>
      <c r="HD32" s="94"/>
      <c r="HE32" s="94"/>
      <c r="HF32" s="94"/>
      <c r="HG32" s="95"/>
      <c r="HH32" s="97"/>
      <c r="HI32" s="1"/>
      <c r="HJ32" s="95">
        <v>2791.0118000000002</v>
      </c>
      <c r="HK32" s="96">
        <v>2729.2532500000002</v>
      </c>
      <c r="HL32" s="97">
        <v>258.47309000000001</v>
      </c>
    </row>
    <row r="33" spans="1:220" x14ac:dyDescent="0.3">
      <c r="A33" s="1"/>
      <c r="B33" s="93" t="s">
        <v>844</v>
      </c>
      <c r="C33" s="94"/>
      <c r="D33" s="95"/>
      <c r="E33" s="96"/>
      <c r="F33" s="96">
        <v>8.8258700000000001</v>
      </c>
      <c r="G33" s="97">
        <v>8.5166900000000005</v>
      </c>
      <c r="H33" s="95"/>
      <c r="I33" s="97"/>
      <c r="J33" s="95"/>
      <c r="K33" s="97"/>
      <c r="L33" s="95"/>
      <c r="M33" s="96"/>
      <c r="N33" s="96"/>
      <c r="O33" s="96"/>
      <c r="P33" s="96"/>
      <c r="Q33" s="96"/>
      <c r="R33" s="96"/>
      <c r="S33" s="97"/>
      <c r="T33" s="95">
        <v>18.14123</v>
      </c>
      <c r="U33" s="96">
        <v>19.191960000000002</v>
      </c>
      <c r="V33" s="96">
        <v>24.425360000000001</v>
      </c>
      <c r="W33" s="97">
        <v>1.0612699999999999</v>
      </c>
      <c r="X33" s="94"/>
      <c r="Y33" s="95"/>
      <c r="Z33" s="96"/>
      <c r="AA33" s="97"/>
      <c r="AB33" s="95"/>
      <c r="AC33" s="96"/>
      <c r="AD33" s="96"/>
      <c r="AE33" s="96"/>
      <c r="AF33" s="96">
        <v>12.23925</v>
      </c>
      <c r="AG33" s="96">
        <v>16.327649999999998</v>
      </c>
      <c r="AH33" s="97">
        <v>10.27692</v>
      </c>
      <c r="AI33" s="94"/>
      <c r="AJ33" s="94"/>
      <c r="AK33" s="94"/>
      <c r="AL33" s="95">
        <v>217.12262999999999</v>
      </c>
      <c r="AM33" s="97">
        <v>7.9327300000000003</v>
      </c>
      <c r="AN33" s="95"/>
      <c r="AO33" s="97"/>
      <c r="AP33" s="94"/>
      <c r="AQ33" s="95"/>
      <c r="AR33" s="97"/>
      <c r="AS33" s="94"/>
      <c r="AT33" s="94"/>
      <c r="AU33" s="94"/>
      <c r="AV33" s="95"/>
      <c r="AW33" s="96"/>
      <c r="AX33" s="97"/>
      <c r="AY33" s="95"/>
      <c r="AZ33" s="96"/>
      <c r="BA33" s="96"/>
      <c r="BB33" s="96"/>
      <c r="BC33" s="96"/>
      <c r="BD33" s="96"/>
      <c r="BE33" s="96"/>
      <c r="BF33" s="97"/>
      <c r="BG33" s="95"/>
      <c r="BH33" s="97"/>
      <c r="BI33" s="94"/>
      <c r="BJ33" s="95"/>
      <c r="BK33" s="96">
        <v>184.87493000000001</v>
      </c>
      <c r="BL33" s="97"/>
      <c r="BM33" s="95">
        <v>164.44227000000001</v>
      </c>
      <c r="BN33" s="96">
        <v>165.47058000000001</v>
      </c>
      <c r="BO33" s="96">
        <v>165.59853000000001</v>
      </c>
      <c r="BP33" s="96"/>
      <c r="BQ33" s="96"/>
      <c r="BR33" s="96"/>
      <c r="BS33" s="96"/>
      <c r="BT33" s="96"/>
      <c r="BU33" s="96"/>
      <c r="BV33" s="96"/>
      <c r="BW33" s="96">
        <v>206.49456000000001</v>
      </c>
      <c r="BX33" s="96">
        <v>206.11548999999999</v>
      </c>
      <c r="BY33" s="96">
        <v>205.99002999999999</v>
      </c>
      <c r="BZ33" s="97"/>
      <c r="CA33" s="95">
        <v>17.41583</v>
      </c>
      <c r="CB33" s="97">
        <v>44.053669999999997</v>
      </c>
      <c r="CC33" s="94"/>
      <c r="CD33" s="95"/>
      <c r="CE33" s="96"/>
      <c r="CF33" s="96"/>
      <c r="CG33" s="96"/>
      <c r="CH33" s="96"/>
      <c r="CI33" s="96">
        <v>118.14735</v>
      </c>
      <c r="CJ33" s="96"/>
      <c r="CK33" s="96">
        <v>53.710120000000003</v>
      </c>
      <c r="CL33" s="96"/>
      <c r="CM33" s="96"/>
      <c r="CN33" s="96"/>
      <c r="CO33" s="97">
        <v>191.19621000000001</v>
      </c>
      <c r="CP33" s="95">
        <v>180.55348000000001</v>
      </c>
      <c r="CQ33" s="96">
        <v>180.52450999999999</v>
      </c>
      <c r="CR33" s="96">
        <v>181.33356000000001</v>
      </c>
      <c r="CS33" s="97">
        <v>181.02912000000001</v>
      </c>
      <c r="CT33" s="95"/>
      <c r="CU33" s="97"/>
      <c r="CV33" s="95"/>
      <c r="CW33" s="96"/>
      <c r="CX33" s="98"/>
      <c r="CY33" s="95"/>
      <c r="CZ33" s="96"/>
      <c r="DA33" s="96"/>
      <c r="DB33" s="97"/>
      <c r="DC33" s="95"/>
      <c r="DD33" s="96"/>
      <c r="DE33" s="96"/>
      <c r="DF33" s="96"/>
      <c r="DG33" s="96"/>
      <c r="DH33" s="96"/>
      <c r="DI33" s="96"/>
      <c r="DJ33" s="96"/>
      <c r="DK33" s="96"/>
      <c r="DL33" s="96"/>
      <c r="DM33" s="96"/>
      <c r="DN33" s="97"/>
      <c r="DO33" s="99"/>
      <c r="DP33" s="100"/>
      <c r="DQ33" s="100"/>
      <c r="DR33" s="101"/>
      <c r="DS33" s="95"/>
      <c r="DT33" s="96"/>
      <c r="DU33" s="96"/>
      <c r="DV33" s="97"/>
      <c r="DW33" s="94"/>
      <c r="DX33" s="95"/>
      <c r="DY33" s="96"/>
      <c r="DZ33" s="96"/>
      <c r="EA33" s="96"/>
      <c r="EB33" s="96"/>
      <c r="EC33" s="98"/>
      <c r="ED33" s="1"/>
      <c r="EE33" s="94"/>
      <c r="EF33" s="94"/>
      <c r="EG33" s="94"/>
      <c r="EH33" s="94"/>
      <c r="EI33" s="94"/>
      <c r="EJ33" s="94"/>
      <c r="EK33" s="94"/>
      <c r="EL33" s="94"/>
      <c r="EM33" s="95"/>
      <c r="EN33" s="97"/>
      <c r="EO33" s="94"/>
      <c r="EP33" s="94"/>
      <c r="EQ33" s="94"/>
      <c r="ER33" s="94"/>
      <c r="ES33" s="94"/>
      <c r="ET33" s="94"/>
      <c r="EU33" s="94"/>
      <c r="EV33" s="94"/>
      <c r="EW33" s="94"/>
      <c r="EX33" s="94"/>
      <c r="EY33" s="94"/>
      <c r="EZ33" s="94"/>
      <c r="FA33" s="94"/>
      <c r="FB33" s="94"/>
      <c r="FC33" s="95"/>
      <c r="FD33" s="96"/>
      <c r="FE33" s="96"/>
      <c r="FF33" s="97"/>
      <c r="FG33" s="94"/>
      <c r="FH33" s="94"/>
      <c r="FI33" s="94"/>
      <c r="FJ33" s="94"/>
      <c r="FK33" s="94"/>
      <c r="FL33" s="94"/>
      <c r="FM33" s="94"/>
      <c r="FN33" s="94"/>
      <c r="FO33" s="95"/>
      <c r="FP33" s="96"/>
      <c r="FQ33" s="96"/>
      <c r="FR33" s="97"/>
      <c r="FS33" s="94"/>
      <c r="FT33" s="95"/>
      <c r="FU33" s="97"/>
      <c r="FV33" s="95"/>
      <c r="FW33" s="96"/>
      <c r="FX33" s="96"/>
      <c r="FY33" s="96"/>
      <c r="FZ33" s="97"/>
      <c r="GA33" s="95"/>
      <c r="GB33" s="97"/>
      <c r="GC33" s="95"/>
      <c r="GD33" s="96"/>
      <c r="GE33" s="96"/>
      <c r="GF33" s="97"/>
      <c r="GG33" s="94"/>
      <c r="GH33" s="94"/>
      <c r="GI33" s="94"/>
      <c r="GJ33" s="95"/>
      <c r="GK33" s="96"/>
      <c r="GL33" s="96"/>
      <c r="GM33" s="96"/>
      <c r="GN33" s="97"/>
      <c r="GO33" s="94"/>
      <c r="GP33" s="95"/>
      <c r="GQ33" s="97"/>
      <c r="GR33" s="1"/>
      <c r="GS33" s="94"/>
      <c r="GT33" s="95"/>
      <c r="GU33" s="97"/>
      <c r="GV33" s="94"/>
      <c r="GW33" s="94"/>
      <c r="GX33" s="94"/>
      <c r="GY33" s="94"/>
      <c r="GZ33" s="1"/>
      <c r="HA33" s="94"/>
      <c r="HB33" s="94"/>
      <c r="HC33" s="94"/>
      <c r="HD33" s="94"/>
      <c r="HE33" s="94"/>
      <c r="HF33" s="94"/>
      <c r="HG33" s="95"/>
      <c r="HH33" s="97"/>
      <c r="HI33" s="1"/>
      <c r="HJ33" s="95">
        <v>2791.0118000000002</v>
      </c>
      <c r="HK33" s="96">
        <v>2729.2532500000002</v>
      </c>
      <c r="HL33" s="97">
        <v>258.47309000000001</v>
      </c>
    </row>
    <row r="34" spans="1:220" x14ac:dyDescent="0.3">
      <c r="A34" s="1"/>
      <c r="B34" s="93" t="s">
        <v>845</v>
      </c>
      <c r="C34" s="94"/>
      <c r="D34" s="95"/>
      <c r="E34" s="96"/>
      <c r="F34" s="96">
        <v>8.8258700000000001</v>
      </c>
      <c r="G34" s="97">
        <v>8.5166900000000005</v>
      </c>
      <c r="H34" s="95"/>
      <c r="I34" s="97"/>
      <c r="J34" s="95"/>
      <c r="K34" s="97"/>
      <c r="L34" s="95"/>
      <c r="M34" s="96"/>
      <c r="N34" s="96"/>
      <c r="O34" s="96"/>
      <c r="P34" s="96"/>
      <c r="Q34" s="96"/>
      <c r="R34" s="96"/>
      <c r="S34" s="97"/>
      <c r="T34" s="95">
        <v>18.14123</v>
      </c>
      <c r="U34" s="96">
        <v>19.191960000000002</v>
      </c>
      <c r="V34" s="96">
        <v>24.425360000000001</v>
      </c>
      <c r="W34" s="97">
        <v>1.0612699999999999</v>
      </c>
      <c r="X34" s="94"/>
      <c r="Y34" s="95"/>
      <c r="Z34" s="96"/>
      <c r="AA34" s="97"/>
      <c r="AB34" s="95"/>
      <c r="AC34" s="96"/>
      <c r="AD34" s="96"/>
      <c r="AE34" s="96"/>
      <c r="AF34" s="96">
        <v>12.23925</v>
      </c>
      <c r="AG34" s="96">
        <v>16.327649999999998</v>
      </c>
      <c r="AH34" s="97">
        <v>10.27692</v>
      </c>
      <c r="AI34" s="94"/>
      <c r="AJ34" s="94"/>
      <c r="AK34" s="94"/>
      <c r="AL34" s="95">
        <v>217.12262999999999</v>
      </c>
      <c r="AM34" s="97">
        <v>7.9327300000000003</v>
      </c>
      <c r="AN34" s="95"/>
      <c r="AO34" s="97"/>
      <c r="AP34" s="94"/>
      <c r="AQ34" s="95"/>
      <c r="AR34" s="97"/>
      <c r="AS34" s="94"/>
      <c r="AT34" s="94"/>
      <c r="AU34" s="94"/>
      <c r="AV34" s="95"/>
      <c r="AW34" s="96"/>
      <c r="AX34" s="97"/>
      <c r="AY34" s="95"/>
      <c r="AZ34" s="96"/>
      <c r="BA34" s="96"/>
      <c r="BB34" s="96"/>
      <c r="BC34" s="96"/>
      <c r="BD34" s="96"/>
      <c r="BE34" s="96"/>
      <c r="BF34" s="97"/>
      <c r="BG34" s="95"/>
      <c r="BH34" s="97"/>
      <c r="BI34" s="94"/>
      <c r="BJ34" s="95"/>
      <c r="BK34" s="96">
        <v>184.87493000000001</v>
      </c>
      <c r="BL34" s="97"/>
      <c r="BM34" s="95">
        <v>164.44227000000001</v>
      </c>
      <c r="BN34" s="96">
        <v>165.47058000000001</v>
      </c>
      <c r="BO34" s="96">
        <v>165.59853000000001</v>
      </c>
      <c r="BP34" s="96"/>
      <c r="BQ34" s="96"/>
      <c r="BR34" s="96"/>
      <c r="BS34" s="96"/>
      <c r="BT34" s="96"/>
      <c r="BU34" s="96"/>
      <c r="BV34" s="96"/>
      <c r="BW34" s="96">
        <v>206.49456000000001</v>
      </c>
      <c r="BX34" s="96">
        <v>206.11548999999999</v>
      </c>
      <c r="BY34" s="96">
        <v>205.99002999999999</v>
      </c>
      <c r="BZ34" s="97"/>
      <c r="CA34" s="95">
        <v>17.41583</v>
      </c>
      <c r="CB34" s="97">
        <v>44.053669999999997</v>
      </c>
      <c r="CC34" s="94"/>
      <c r="CD34" s="95"/>
      <c r="CE34" s="96"/>
      <c r="CF34" s="96"/>
      <c r="CG34" s="96"/>
      <c r="CH34" s="96"/>
      <c r="CI34" s="96">
        <v>118.14735</v>
      </c>
      <c r="CJ34" s="96"/>
      <c r="CK34" s="96">
        <v>53.710120000000003</v>
      </c>
      <c r="CL34" s="96"/>
      <c r="CM34" s="96"/>
      <c r="CN34" s="96"/>
      <c r="CO34" s="97">
        <v>191.19621000000001</v>
      </c>
      <c r="CP34" s="95">
        <v>180.55348000000001</v>
      </c>
      <c r="CQ34" s="96">
        <v>180.52450999999999</v>
      </c>
      <c r="CR34" s="96">
        <v>181.33356000000001</v>
      </c>
      <c r="CS34" s="97">
        <v>181.02912000000001</v>
      </c>
      <c r="CT34" s="95"/>
      <c r="CU34" s="97"/>
      <c r="CV34" s="95"/>
      <c r="CW34" s="96"/>
      <c r="CX34" s="98"/>
      <c r="CY34" s="95"/>
      <c r="CZ34" s="96"/>
      <c r="DA34" s="96"/>
      <c r="DB34" s="97"/>
      <c r="DC34" s="95"/>
      <c r="DD34" s="96"/>
      <c r="DE34" s="96"/>
      <c r="DF34" s="96"/>
      <c r="DG34" s="96"/>
      <c r="DH34" s="96"/>
      <c r="DI34" s="96"/>
      <c r="DJ34" s="96"/>
      <c r="DK34" s="96"/>
      <c r="DL34" s="96"/>
      <c r="DM34" s="96"/>
      <c r="DN34" s="97"/>
      <c r="DO34" s="99"/>
      <c r="DP34" s="100"/>
      <c r="DQ34" s="100"/>
      <c r="DR34" s="101"/>
      <c r="DS34" s="95"/>
      <c r="DT34" s="96"/>
      <c r="DU34" s="96"/>
      <c r="DV34" s="97"/>
      <c r="DW34" s="94"/>
      <c r="DX34" s="95"/>
      <c r="DY34" s="96"/>
      <c r="DZ34" s="96"/>
      <c r="EA34" s="96"/>
      <c r="EB34" s="96"/>
      <c r="EC34" s="98"/>
      <c r="ED34" s="1"/>
      <c r="EE34" s="94"/>
      <c r="EF34" s="94"/>
      <c r="EG34" s="94"/>
      <c r="EH34" s="94"/>
      <c r="EI34" s="94"/>
      <c r="EJ34" s="94"/>
      <c r="EK34" s="94"/>
      <c r="EL34" s="94"/>
      <c r="EM34" s="95"/>
      <c r="EN34" s="97"/>
      <c r="EO34" s="94"/>
      <c r="EP34" s="94"/>
      <c r="EQ34" s="94"/>
      <c r="ER34" s="94"/>
      <c r="ES34" s="94"/>
      <c r="ET34" s="94"/>
      <c r="EU34" s="94"/>
      <c r="EV34" s="94"/>
      <c r="EW34" s="94"/>
      <c r="EX34" s="94"/>
      <c r="EY34" s="94"/>
      <c r="EZ34" s="94"/>
      <c r="FA34" s="94"/>
      <c r="FB34" s="94"/>
      <c r="FC34" s="95"/>
      <c r="FD34" s="96"/>
      <c r="FE34" s="96"/>
      <c r="FF34" s="97"/>
      <c r="FG34" s="94"/>
      <c r="FH34" s="94"/>
      <c r="FI34" s="94"/>
      <c r="FJ34" s="94"/>
      <c r="FK34" s="94"/>
      <c r="FL34" s="94"/>
      <c r="FM34" s="94"/>
      <c r="FN34" s="94"/>
      <c r="FO34" s="95"/>
      <c r="FP34" s="96"/>
      <c r="FQ34" s="96"/>
      <c r="FR34" s="97"/>
      <c r="FS34" s="94"/>
      <c r="FT34" s="95"/>
      <c r="FU34" s="97"/>
      <c r="FV34" s="95"/>
      <c r="FW34" s="96"/>
      <c r="FX34" s="96"/>
      <c r="FY34" s="96"/>
      <c r="FZ34" s="97"/>
      <c r="GA34" s="95"/>
      <c r="GB34" s="97"/>
      <c r="GC34" s="95"/>
      <c r="GD34" s="96"/>
      <c r="GE34" s="96"/>
      <c r="GF34" s="97"/>
      <c r="GG34" s="94"/>
      <c r="GH34" s="94"/>
      <c r="GI34" s="94"/>
      <c r="GJ34" s="95"/>
      <c r="GK34" s="96"/>
      <c r="GL34" s="96"/>
      <c r="GM34" s="96"/>
      <c r="GN34" s="97"/>
      <c r="GO34" s="94"/>
      <c r="GP34" s="95"/>
      <c r="GQ34" s="97"/>
      <c r="GR34" s="1"/>
      <c r="GS34" s="94"/>
      <c r="GT34" s="95"/>
      <c r="GU34" s="97"/>
      <c r="GV34" s="94"/>
      <c r="GW34" s="94"/>
      <c r="GX34" s="94"/>
      <c r="GY34" s="94"/>
      <c r="GZ34" s="1"/>
      <c r="HA34" s="94"/>
      <c r="HB34" s="94"/>
      <c r="HC34" s="94"/>
      <c r="HD34" s="94"/>
      <c r="HE34" s="94"/>
      <c r="HF34" s="94"/>
      <c r="HG34" s="95"/>
      <c r="HH34" s="97"/>
      <c r="HI34" s="1"/>
      <c r="HJ34" s="95">
        <v>2791.0118000000002</v>
      </c>
      <c r="HK34" s="96">
        <v>2729.2532500000002</v>
      </c>
      <c r="HL34" s="97">
        <v>258.47309000000001</v>
      </c>
    </row>
    <row r="35" spans="1:220" x14ac:dyDescent="0.3">
      <c r="A35" s="1"/>
      <c r="B35" s="93" t="s">
        <v>846</v>
      </c>
      <c r="C35" s="94"/>
      <c r="D35" s="95"/>
      <c r="E35" s="96"/>
      <c r="F35" s="96">
        <v>8.8258700000000001</v>
      </c>
      <c r="G35" s="97">
        <v>8.5166900000000005</v>
      </c>
      <c r="H35" s="95"/>
      <c r="I35" s="97"/>
      <c r="J35" s="95"/>
      <c r="K35" s="97"/>
      <c r="L35" s="95"/>
      <c r="M35" s="96"/>
      <c r="N35" s="96"/>
      <c r="O35" s="96"/>
      <c r="P35" s="96"/>
      <c r="Q35" s="96"/>
      <c r="R35" s="96"/>
      <c r="S35" s="97"/>
      <c r="T35" s="95">
        <v>18.14123</v>
      </c>
      <c r="U35" s="96">
        <v>19.191960000000002</v>
      </c>
      <c r="V35" s="96">
        <v>24.425360000000001</v>
      </c>
      <c r="W35" s="97">
        <v>1.0612699999999999</v>
      </c>
      <c r="X35" s="94"/>
      <c r="Y35" s="95"/>
      <c r="Z35" s="96"/>
      <c r="AA35" s="97"/>
      <c r="AB35" s="95"/>
      <c r="AC35" s="96"/>
      <c r="AD35" s="96"/>
      <c r="AE35" s="96"/>
      <c r="AF35" s="96">
        <v>12.23925</v>
      </c>
      <c r="AG35" s="96">
        <v>16.327649999999998</v>
      </c>
      <c r="AH35" s="97">
        <v>10.27692</v>
      </c>
      <c r="AI35" s="94"/>
      <c r="AJ35" s="94"/>
      <c r="AK35" s="94"/>
      <c r="AL35" s="95">
        <v>217.12262999999999</v>
      </c>
      <c r="AM35" s="97">
        <v>7.9327300000000003</v>
      </c>
      <c r="AN35" s="95"/>
      <c r="AO35" s="97"/>
      <c r="AP35" s="94"/>
      <c r="AQ35" s="95"/>
      <c r="AR35" s="97"/>
      <c r="AS35" s="94"/>
      <c r="AT35" s="94"/>
      <c r="AU35" s="94"/>
      <c r="AV35" s="95"/>
      <c r="AW35" s="96"/>
      <c r="AX35" s="97"/>
      <c r="AY35" s="95"/>
      <c r="AZ35" s="96"/>
      <c r="BA35" s="96"/>
      <c r="BB35" s="96"/>
      <c r="BC35" s="96"/>
      <c r="BD35" s="96"/>
      <c r="BE35" s="96"/>
      <c r="BF35" s="97"/>
      <c r="BG35" s="95"/>
      <c r="BH35" s="97"/>
      <c r="BI35" s="94"/>
      <c r="BJ35" s="95"/>
      <c r="BK35" s="96">
        <v>184.87493000000001</v>
      </c>
      <c r="BL35" s="97"/>
      <c r="BM35" s="95">
        <v>164.44227000000001</v>
      </c>
      <c r="BN35" s="96">
        <v>165.47058000000001</v>
      </c>
      <c r="BO35" s="96">
        <v>165.59853000000001</v>
      </c>
      <c r="BP35" s="96"/>
      <c r="BQ35" s="96"/>
      <c r="BR35" s="96"/>
      <c r="BS35" s="96"/>
      <c r="BT35" s="96"/>
      <c r="BU35" s="96"/>
      <c r="BV35" s="96"/>
      <c r="BW35" s="96">
        <v>206.49456000000001</v>
      </c>
      <c r="BX35" s="96">
        <v>206.11548999999999</v>
      </c>
      <c r="BY35" s="96">
        <v>205.99002999999999</v>
      </c>
      <c r="BZ35" s="97"/>
      <c r="CA35" s="95">
        <v>17.41583</v>
      </c>
      <c r="CB35" s="97">
        <v>44.053669999999997</v>
      </c>
      <c r="CC35" s="94"/>
      <c r="CD35" s="95"/>
      <c r="CE35" s="96"/>
      <c r="CF35" s="96"/>
      <c r="CG35" s="96"/>
      <c r="CH35" s="96"/>
      <c r="CI35" s="96">
        <v>118.14735</v>
      </c>
      <c r="CJ35" s="96"/>
      <c r="CK35" s="96">
        <v>53.710120000000003</v>
      </c>
      <c r="CL35" s="96"/>
      <c r="CM35" s="96"/>
      <c r="CN35" s="96"/>
      <c r="CO35" s="97">
        <v>191.19621000000001</v>
      </c>
      <c r="CP35" s="95">
        <v>180.55348000000001</v>
      </c>
      <c r="CQ35" s="96">
        <v>180.52450999999999</v>
      </c>
      <c r="CR35" s="96">
        <v>181.33356000000001</v>
      </c>
      <c r="CS35" s="97">
        <v>181.02912000000001</v>
      </c>
      <c r="CT35" s="95"/>
      <c r="CU35" s="97"/>
      <c r="CV35" s="95"/>
      <c r="CW35" s="96"/>
      <c r="CX35" s="98"/>
      <c r="CY35" s="95"/>
      <c r="CZ35" s="96"/>
      <c r="DA35" s="96"/>
      <c r="DB35" s="97"/>
      <c r="DC35" s="95"/>
      <c r="DD35" s="96"/>
      <c r="DE35" s="96"/>
      <c r="DF35" s="96"/>
      <c r="DG35" s="96"/>
      <c r="DH35" s="96"/>
      <c r="DI35" s="96"/>
      <c r="DJ35" s="96"/>
      <c r="DK35" s="96"/>
      <c r="DL35" s="96"/>
      <c r="DM35" s="96"/>
      <c r="DN35" s="97"/>
      <c r="DO35" s="99"/>
      <c r="DP35" s="100"/>
      <c r="DQ35" s="100"/>
      <c r="DR35" s="101"/>
      <c r="DS35" s="95"/>
      <c r="DT35" s="96"/>
      <c r="DU35" s="96"/>
      <c r="DV35" s="97"/>
      <c r="DW35" s="94"/>
      <c r="DX35" s="95"/>
      <c r="DY35" s="96"/>
      <c r="DZ35" s="96"/>
      <c r="EA35" s="96"/>
      <c r="EB35" s="96"/>
      <c r="EC35" s="98"/>
      <c r="ED35" s="1"/>
      <c r="EE35" s="94"/>
      <c r="EF35" s="94"/>
      <c r="EG35" s="94"/>
      <c r="EH35" s="94"/>
      <c r="EI35" s="94"/>
      <c r="EJ35" s="94"/>
      <c r="EK35" s="94"/>
      <c r="EL35" s="94"/>
      <c r="EM35" s="95"/>
      <c r="EN35" s="97"/>
      <c r="EO35" s="94"/>
      <c r="EP35" s="94"/>
      <c r="EQ35" s="94"/>
      <c r="ER35" s="94"/>
      <c r="ES35" s="94"/>
      <c r="ET35" s="94"/>
      <c r="EU35" s="94"/>
      <c r="EV35" s="94"/>
      <c r="EW35" s="94"/>
      <c r="EX35" s="94"/>
      <c r="EY35" s="94"/>
      <c r="EZ35" s="94"/>
      <c r="FA35" s="94"/>
      <c r="FB35" s="94"/>
      <c r="FC35" s="95"/>
      <c r="FD35" s="96"/>
      <c r="FE35" s="96"/>
      <c r="FF35" s="97"/>
      <c r="FG35" s="94"/>
      <c r="FH35" s="94"/>
      <c r="FI35" s="94"/>
      <c r="FJ35" s="94"/>
      <c r="FK35" s="94"/>
      <c r="FL35" s="94"/>
      <c r="FM35" s="94"/>
      <c r="FN35" s="94"/>
      <c r="FO35" s="95"/>
      <c r="FP35" s="96"/>
      <c r="FQ35" s="96"/>
      <c r="FR35" s="97"/>
      <c r="FS35" s="94"/>
      <c r="FT35" s="95"/>
      <c r="FU35" s="97"/>
      <c r="FV35" s="95"/>
      <c r="FW35" s="96"/>
      <c r="FX35" s="96"/>
      <c r="FY35" s="96"/>
      <c r="FZ35" s="97"/>
      <c r="GA35" s="95"/>
      <c r="GB35" s="97"/>
      <c r="GC35" s="95"/>
      <c r="GD35" s="96"/>
      <c r="GE35" s="96"/>
      <c r="GF35" s="97"/>
      <c r="GG35" s="94"/>
      <c r="GH35" s="94"/>
      <c r="GI35" s="94"/>
      <c r="GJ35" s="95"/>
      <c r="GK35" s="96"/>
      <c r="GL35" s="96"/>
      <c r="GM35" s="96"/>
      <c r="GN35" s="97"/>
      <c r="GO35" s="94"/>
      <c r="GP35" s="95"/>
      <c r="GQ35" s="97"/>
      <c r="GR35" s="1"/>
      <c r="GS35" s="94"/>
      <c r="GT35" s="95"/>
      <c r="GU35" s="97"/>
      <c r="GV35" s="94"/>
      <c r="GW35" s="94"/>
      <c r="GX35" s="94"/>
      <c r="GY35" s="94"/>
      <c r="GZ35" s="1"/>
      <c r="HA35" s="94"/>
      <c r="HB35" s="94"/>
      <c r="HC35" s="94"/>
      <c r="HD35" s="94"/>
      <c r="HE35" s="94"/>
      <c r="HF35" s="94"/>
      <c r="HG35" s="95"/>
      <c r="HH35" s="97"/>
      <c r="HI35" s="1"/>
      <c r="HJ35" s="95">
        <v>2791.0118000000002</v>
      </c>
      <c r="HK35" s="96">
        <v>2729.2532500000002</v>
      </c>
      <c r="HL35" s="97">
        <v>258.47309000000001</v>
      </c>
    </row>
    <row r="36" spans="1:220" x14ac:dyDescent="0.3">
      <c r="A36" s="1"/>
      <c r="B36" s="93" t="s">
        <v>847</v>
      </c>
      <c r="C36" s="94"/>
      <c r="D36" s="95"/>
      <c r="E36" s="96"/>
      <c r="F36" s="96">
        <v>8.8258700000000001</v>
      </c>
      <c r="G36" s="97">
        <v>8.5166900000000005</v>
      </c>
      <c r="H36" s="95"/>
      <c r="I36" s="97"/>
      <c r="J36" s="95"/>
      <c r="K36" s="97"/>
      <c r="L36" s="95"/>
      <c r="M36" s="96"/>
      <c r="N36" s="96"/>
      <c r="O36" s="96"/>
      <c r="P36" s="96"/>
      <c r="Q36" s="96"/>
      <c r="R36" s="96"/>
      <c r="S36" s="97"/>
      <c r="T36" s="95">
        <v>18.14123</v>
      </c>
      <c r="U36" s="96">
        <v>19.191960000000002</v>
      </c>
      <c r="V36" s="96">
        <v>24.425360000000001</v>
      </c>
      <c r="W36" s="97">
        <v>1.0612699999999999</v>
      </c>
      <c r="X36" s="94"/>
      <c r="Y36" s="95"/>
      <c r="Z36" s="96"/>
      <c r="AA36" s="97"/>
      <c r="AB36" s="95"/>
      <c r="AC36" s="96"/>
      <c r="AD36" s="96"/>
      <c r="AE36" s="96"/>
      <c r="AF36" s="96">
        <v>12.23925</v>
      </c>
      <c r="AG36" s="96">
        <v>16.327649999999998</v>
      </c>
      <c r="AH36" s="97">
        <v>10.27692</v>
      </c>
      <c r="AI36" s="94"/>
      <c r="AJ36" s="94"/>
      <c r="AK36" s="94"/>
      <c r="AL36" s="95">
        <v>217.12262999999999</v>
      </c>
      <c r="AM36" s="97">
        <v>7.9327300000000003</v>
      </c>
      <c r="AN36" s="95"/>
      <c r="AO36" s="97"/>
      <c r="AP36" s="94"/>
      <c r="AQ36" s="95"/>
      <c r="AR36" s="97"/>
      <c r="AS36" s="94"/>
      <c r="AT36" s="94"/>
      <c r="AU36" s="94"/>
      <c r="AV36" s="95"/>
      <c r="AW36" s="96"/>
      <c r="AX36" s="97"/>
      <c r="AY36" s="95"/>
      <c r="AZ36" s="96"/>
      <c r="BA36" s="96"/>
      <c r="BB36" s="96"/>
      <c r="BC36" s="96"/>
      <c r="BD36" s="96"/>
      <c r="BE36" s="96"/>
      <c r="BF36" s="97"/>
      <c r="BG36" s="95"/>
      <c r="BH36" s="97"/>
      <c r="BI36" s="94"/>
      <c r="BJ36" s="95"/>
      <c r="BK36" s="96">
        <v>184.87493000000001</v>
      </c>
      <c r="BL36" s="97"/>
      <c r="BM36" s="95">
        <v>164.44227000000001</v>
      </c>
      <c r="BN36" s="96">
        <v>165.47058000000001</v>
      </c>
      <c r="BO36" s="96">
        <v>165.59853000000001</v>
      </c>
      <c r="BP36" s="96"/>
      <c r="BQ36" s="96"/>
      <c r="BR36" s="96"/>
      <c r="BS36" s="96"/>
      <c r="BT36" s="96"/>
      <c r="BU36" s="96"/>
      <c r="BV36" s="96"/>
      <c r="BW36" s="96">
        <v>206.49456000000001</v>
      </c>
      <c r="BX36" s="96">
        <v>206.11548999999999</v>
      </c>
      <c r="BY36" s="96">
        <v>205.99002999999999</v>
      </c>
      <c r="BZ36" s="97"/>
      <c r="CA36" s="95">
        <v>17.41583</v>
      </c>
      <c r="CB36" s="97">
        <v>44.053669999999997</v>
      </c>
      <c r="CC36" s="94"/>
      <c r="CD36" s="95"/>
      <c r="CE36" s="96"/>
      <c r="CF36" s="96"/>
      <c r="CG36" s="96"/>
      <c r="CH36" s="96"/>
      <c r="CI36" s="96">
        <v>118.14735</v>
      </c>
      <c r="CJ36" s="96"/>
      <c r="CK36" s="96">
        <v>53.710120000000003</v>
      </c>
      <c r="CL36" s="96"/>
      <c r="CM36" s="96"/>
      <c r="CN36" s="96"/>
      <c r="CO36" s="97">
        <v>191.19621000000001</v>
      </c>
      <c r="CP36" s="95">
        <v>180.55348000000001</v>
      </c>
      <c r="CQ36" s="96">
        <v>180.52450999999999</v>
      </c>
      <c r="CR36" s="96">
        <v>181.33356000000001</v>
      </c>
      <c r="CS36" s="97">
        <v>181.02912000000001</v>
      </c>
      <c r="CT36" s="95"/>
      <c r="CU36" s="97"/>
      <c r="CV36" s="95"/>
      <c r="CW36" s="96"/>
      <c r="CX36" s="98"/>
      <c r="CY36" s="95"/>
      <c r="CZ36" s="96"/>
      <c r="DA36" s="96"/>
      <c r="DB36" s="97"/>
      <c r="DC36" s="95"/>
      <c r="DD36" s="96"/>
      <c r="DE36" s="96"/>
      <c r="DF36" s="96"/>
      <c r="DG36" s="96"/>
      <c r="DH36" s="96"/>
      <c r="DI36" s="96"/>
      <c r="DJ36" s="96"/>
      <c r="DK36" s="96"/>
      <c r="DL36" s="96"/>
      <c r="DM36" s="96"/>
      <c r="DN36" s="97"/>
      <c r="DO36" s="99"/>
      <c r="DP36" s="100"/>
      <c r="DQ36" s="100"/>
      <c r="DR36" s="101"/>
      <c r="DS36" s="95"/>
      <c r="DT36" s="96"/>
      <c r="DU36" s="96"/>
      <c r="DV36" s="97"/>
      <c r="DW36" s="94"/>
      <c r="DX36" s="95"/>
      <c r="DY36" s="96"/>
      <c r="DZ36" s="96"/>
      <c r="EA36" s="96"/>
      <c r="EB36" s="96"/>
      <c r="EC36" s="98"/>
      <c r="ED36" s="1"/>
      <c r="EE36" s="94"/>
      <c r="EF36" s="94"/>
      <c r="EG36" s="94"/>
      <c r="EH36" s="94"/>
      <c r="EI36" s="94"/>
      <c r="EJ36" s="94"/>
      <c r="EK36" s="94"/>
      <c r="EL36" s="94"/>
      <c r="EM36" s="95"/>
      <c r="EN36" s="97"/>
      <c r="EO36" s="94"/>
      <c r="EP36" s="94"/>
      <c r="EQ36" s="94"/>
      <c r="ER36" s="94"/>
      <c r="ES36" s="94"/>
      <c r="ET36" s="94"/>
      <c r="EU36" s="94"/>
      <c r="EV36" s="94"/>
      <c r="EW36" s="94"/>
      <c r="EX36" s="94"/>
      <c r="EY36" s="94"/>
      <c r="EZ36" s="94"/>
      <c r="FA36" s="94"/>
      <c r="FB36" s="94"/>
      <c r="FC36" s="95"/>
      <c r="FD36" s="96"/>
      <c r="FE36" s="96"/>
      <c r="FF36" s="97"/>
      <c r="FG36" s="94"/>
      <c r="FH36" s="94"/>
      <c r="FI36" s="94"/>
      <c r="FJ36" s="94"/>
      <c r="FK36" s="94"/>
      <c r="FL36" s="94"/>
      <c r="FM36" s="94"/>
      <c r="FN36" s="94"/>
      <c r="FO36" s="95"/>
      <c r="FP36" s="96"/>
      <c r="FQ36" s="96"/>
      <c r="FR36" s="97"/>
      <c r="FS36" s="94"/>
      <c r="FT36" s="95"/>
      <c r="FU36" s="97"/>
      <c r="FV36" s="95"/>
      <c r="FW36" s="96"/>
      <c r="FX36" s="96"/>
      <c r="FY36" s="96"/>
      <c r="FZ36" s="97"/>
      <c r="GA36" s="95"/>
      <c r="GB36" s="97"/>
      <c r="GC36" s="95"/>
      <c r="GD36" s="96"/>
      <c r="GE36" s="96"/>
      <c r="GF36" s="97"/>
      <c r="GG36" s="94"/>
      <c r="GH36" s="94"/>
      <c r="GI36" s="94"/>
      <c r="GJ36" s="95"/>
      <c r="GK36" s="96"/>
      <c r="GL36" s="96"/>
      <c r="GM36" s="96"/>
      <c r="GN36" s="97"/>
      <c r="GO36" s="94"/>
      <c r="GP36" s="95"/>
      <c r="GQ36" s="97"/>
      <c r="GR36" s="1"/>
      <c r="GS36" s="94"/>
      <c r="GT36" s="95"/>
      <c r="GU36" s="97"/>
      <c r="GV36" s="94"/>
      <c r="GW36" s="94"/>
      <c r="GX36" s="94"/>
      <c r="GY36" s="94"/>
      <c r="GZ36" s="1"/>
      <c r="HA36" s="94"/>
      <c r="HB36" s="94"/>
      <c r="HC36" s="94"/>
      <c r="HD36" s="94"/>
      <c r="HE36" s="94"/>
      <c r="HF36" s="94"/>
      <c r="HG36" s="95"/>
      <c r="HH36" s="97"/>
      <c r="HI36" s="1"/>
      <c r="HJ36" s="95">
        <v>2791.0118000000002</v>
      </c>
      <c r="HK36" s="96">
        <v>2729.2532500000002</v>
      </c>
      <c r="HL36" s="97">
        <v>258.47309000000001</v>
      </c>
    </row>
    <row r="37" spans="1:220" x14ac:dyDescent="0.3">
      <c r="A37" s="1"/>
      <c r="B37" s="93" t="s">
        <v>848</v>
      </c>
      <c r="C37" s="94"/>
      <c r="D37" s="95"/>
      <c r="E37" s="96"/>
      <c r="F37" s="96">
        <v>8.8258700000000001</v>
      </c>
      <c r="G37" s="97">
        <v>8.5166900000000005</v>
      </c>
      <c r="H37" s="95"/>
      <c r="I37" s="97"/>
      <c r="J37" s="95"/>
      <c r="K37" s="97"/>
      <c r="L37" s="95"/>
      <c r="M37" s="96"/>
      <c r="N37" s="96"/>
      <c r="O37" s="96"/>
      <c r="P37" s="96"/>
      <c r="Q37" s="96"/>
      <c r="R37" s="96"/>
      <c r="S37" s="97"/>
      <c r="T37" s="95">
        <v>18.14123</v>
      </c>
      <c r="U37" s="96">
        <v>19.191960000000002</v>
      </c>
      <c r="V37" s="96">
        <v>24.425360000000001</v>
      </c>
      <c r="W37" s="97">
        <v>1.0612699999999999</v>
      </c>
      <c r="X37" s="94"/>
      <c r="Y37" s="95"/>
      <c r="Z37" s="96"/>
      <c r="AA37" s="97"/>
      <c r="AB37" s="95"/>
      <c r="AC37" s="96"/>
      <c r="AD37" s="96"/>
      <c r="AE37" s="96"/>
      <c r="AF37" s="96">
        <v>12.23925</v>
      </c>
      <c r="AG37" s="96">
        <v>16.327649999999998</v>
      </c>
      <c r="AH37" s="97">
        <v>10.27692</v>
      </c>
      <c r="AI37" s="94"/>
      <c r="AJ37" s="94"/>
      <c r="AK37" s="94"/>
      <c r="AL37" s="95">
        <v>217.12262999999999</v>
      </c>
      <c r="AM37" s="97">
        <v>7.9327300000000003</v>
      </c>
      <c r="AN37" s="95"/>
      <c r="AO37" s="97"/>
      <c r="AP37" s="94"/>
      <c r="AQ37" s="95"/>
      <c r="AR37" s="97"/>
      <c r="AS37" s="94"/>
      <c r="AT37" s="94"/>
      <c r="AU37" s="94"/>
      <c r="AV37" s="95"/>
      <c r="AW37" s="96"/>
      <c r="AX37" s="97"/>
      <c r="AY37" s="95"/>
      <c r="AZ37" s="96"/>
      <c r="BA37" s="96"/>
      <c r="BB37" s="96"/>
      <c r="BC37" s="96"/>
      <c r="BD37" s="96"/>
      <c r="BE37" s="96"/>
      <c r="BF37" s="97"/>
      <c r="BG37" s="95"/>
      <c r="BH37" s="97"/>
      <c r="BI37" s="94"/>
      <c r="BJ37" s="95"/>
      <c r="BK37" s="96">
        <v>184.87493000000001</v>
      </c>
      <c r="BL37" s="97"/>
      <c r="BM37" s="95">
        <v>164.44227000000001</v>
      </c>
      <c r="BN37" s="96">
        <v>165.47058000000001</v>
      </c>
      <c r="BO37" s="96">
        <v>165.59853000000001</v>
      </c>
      <c r="BP37" s="96"/>
      <c r="BQ37" s="96"/>
      <c r="BR37" s="96"/>
      <c r="BS37" s="96"/>
      <c r="BT37" s="96"/>
      <c r="BU37" s="96"/>
      <c r="BV37" s="96"/>
      <c r="BW37" s="96">
        <v>206.49456000000001</v>
      </c>
      <c r="BX37" s="96">
        <v>206.11548999999999</v>
      </c>
      <c r="BY37" s="96">
        <v>205.99002999999999</v>
      </c>
      <c r="BZ37" s="97"/>
      <c r="CA37" s="95">
        <v>17.41583</v>
      </c>
      <c r="CB37" s="97">
        <v>44.053669999999997</v>
      </c>
      <c r="CC37" s="94"/>
      <c r="CD37" s="95"/>
      <c r="CE37" s="96"/>
      <c r="CF37" s="96"/>
      <c r="CG37" s="96"/>
      <c r="CH37" s="96"/>
      <c r="CI37" s="96">
        <v>118.14735</v>
      </c>
      <c r="CJ37" s="96"/>
      <c r="CK37" s="96">
        <v>53.710120000000003</v>
      </c>
      <c r="CL37" s="96"/>
      <c r="CM37" s="96"/>
      <c r="CN37" s="96"/>
      <c r="CO37" s="97">
        <v>191.19621000000001</v>
      </c>
      <c r="CP37" s="95">
        <v>180.55348000000001</v>
      </c>
      <c r="CQ37" s="96">
        <v>180.52450999999999</v>
      </c>
      <c r="CR37" s="96">
        <v>181.33356000000001</v>
      </c>
      <c r="CS37" s="97">
        <v>181.02912000000001</v>
      </c>
      <c r="CT37" s="95"/>
      <c r="CU37" s="97"/>
      <c r="CV37" s="95"/>
      <c r="CW37" s="96"/>
      <c r="CX37" s="98"/>
      <c r="CY37" s="95"/>
      <c r="CZ37" s="96"/>
      <c r="DA37" s="96"/>
      <c r="DB37" s="97"/>
      <c r="DC37" s="95"/>
      <c r="DD37" s="96"/>
      <c r="DE37" s="96"/>
      <c r="DF37" s="96"/>
      <c r="DG37" s="96"/>
      <c r="DH37" s="96"/>
      <c r="DI37" s="96"/>
      <c r="DJ37" s="96"/>
      <c r="DK37" s="96"/>
      <c r="DL37" s="96"/>
      <c r="DM37" s="96"/>
      <c r="DN37" s="97"/>
      <c r="DO37" s="99"/>
      <c r="DP37" s="100"/>
      <c r="DQ37" s="100"/>
      <c r="DR37" s="101"/>
      <c r="DS37" s="95"/>
      <c r="DT37" s="96"/>
      <c r="DU37" s="96"/>
      <c r="DV37" s="97"/>
      <c r="DW37" s="94"/>
      <c r="DX37" s="95"/>
      <c r="DY37" s="96"/>
      <c r="DZ37" s="96"/>
      <c r="EA37" s="96"/>
      <c r="EB37" s="96"/>
      <c r="EC37" s="98"/>
      <c r="ED37" s="1"/>
      <c r="EE37" s="94"/>
      <c r="EF37" s="94"/>
      <c r="EG37" s="94"/>
      <c r="EH37" s="94"/>
      <c r="EI37" s="94"/>
      <c r="EJ37" s="94"/>
      <c r="EK37" s="94"/>
      <c r="EL37" s="94"/>
      <c r="EM37" s="95"/>
      <c r="EN37" s="97"/>
      <c r="EO37" s="94"/>
      <c r="EP37" s="94"/>
      <c r="EQ37" s="94"/>
      <c r="ER37" s="94"/>
      <c r="ES37" s="94"/>
      <c r="ET37" s="94"/>
      <c r="EU37" s="94"/>
      <c r="EV37" s="94"/>
      <c r="EW37" s="94"/>
      <c r="EX37" s="94"/>
      <c r="EY37" s="94"/>
      <c r="EZ37" s="94"/>
      <c r="FA37" s="94"/>
      <c r="FB37" s="94"/>
      <c r="FC37" s="95"/>
      <c r="FD37" s="96"/>
      <c r="FE37" s="96"/>
      <c r="FF37" s="97"/>
      <c r="FG37" s="94"/>
      <c r="FH37" s="94"/>
      <c r="FI37" s="94"/>
      <c r="FJ37" s="94"/>
      <c r="FK37" s="94"/>
      <c r="FL37" s="94"/>
      <c r="FM37" s="94"/>
      <c r="FN37" s="94"/>
      <c r="FO37" s="95"/>
      <c r="FP37" s="96"/>
      <c r="FQ37" s="96"/>
      <c r="FR37" s="97"/>
      <c r="FS37" s="94"/>
      <c r="FT37" s="95"/>
      <c r="FU37" s="97"/>
      <c r="FV37" s="95"/>
      <c r="FW37" s="96"/>
      <c r="FX37" s="96"/>
      <c r="FY37" s="96"/>
      <c r="FZ37" s="97"/>
      <c r="GA37" s="95"/>
      <c r="GB37" s="97"/>
      <c r="GC37" s="95"/>
      <c r="GD37" s="96"/>
      <c r="GE37" s="96"/>
      <c r="GF37" s="97"/>
      <c r="GG37" s="94"/>
      <c r="GH37" s="94"/>
      <c r="GI37" s="94"/>
      <c r="GJ37" s="95"/>
      <c r="GK37" s="96"/>
      <c r="GL37" s="96"/>
      <c r="GM37" s="96"/>
      <c r="GN37" s="97"/>
      <c r="GO37" s="94"/>
      <c r="GP37" s="95"/>
      <c r="GQ37" s="97"/>
      <c r="GR37" s="1"/>
      <c r="GS37" s="94"/>
      <c r="GT37" s="95"/>
      <c r="GU37" s="97"/>
      <c r="GV37" s="94"/>
      <c r="GW37" s="94"/>
      <c r="GX37" s="94"/>
      <c r="GY37" s="94"/>
      <c r="GZ37" s="1"/>
      <c r="HA37" s="94"/>
      <c r="HB37" s="94"/>
      <c r="HC37" s="94"/>
      <c r="HD37" s="94"/>
      <c r="HE37" s="94"/>
      <c r="HF37" s="94"/>
      <c r="HG37" s="95"/>
      <c r="HH37" s="97"/>
      <c r="HI37" s="1"/>
      <c r="HJ37" s="95">
        <v>2791.0118000000002</v>
      </c>
      <c r="HK37" s="96">
        <v>2729.2532500000002</v>
      </c>
      <c r="HL37" s="97">
        <v>258.47309000000001</v>
      </c>
    </row>
    <row r="38" spans="1:220" x14ac:dyDescent="0.3">
      <c r="A38" s="1"/>
      <c r="B38" s="93" t="s">
        <v>849</v>
      </c>
      <c r="C38" s="94"/>
      <c r="D38" s="95"/>
      <c r="E38" s="96"/>
      <c r="F38" s="96">
        <v>8.8258700000000001</v>
      </c>
      <c r="G38" s="97">
        <v>8.5166900000000005</v>
      </c>
      <c r="H38" s="95"/>
      <c r="I38" s="97"/>
      <c r="J38" s="95"/>
      <c r="K38" s="97"/>
      <c r="L38" s="95"/>
      <c r="M38" s="96"/>
      <c r="N38" s="96"/>
      <c r="O38" s="96"/>
      <c r="P38" s="96"/>
      <c r="Q38" s="96"/>
      <c r="R38" s="96"/>
      <c r="S38" s="97"/>
      <c r="T38" s="95">
        <v>18.14123</v>
      </c>
      <c r="U38" s="96">
        <v>19.191960000000002</v>
      </c>
      <c r="V38" s="96">
        <v>24.425360000000001</v>
      </c>
      <c r="W38" s="97">
        <v>1.0612699999999999</v>
      </c>
      <c r="X38" s="94"/>
      <c r="Y38" s="95"/>
      <c r="Z38" s="96"/>
      <c r="AA38" s="97"/>
      <c r="AB38" s="95"/>
      <c r="AC38" s="96"/>
      <c r="AD38" s="96"/>
      <c r="AE38" s="96"/>
      <c r="AF38" s="96">
        <v>12.23925</v>
      </c>
      <c r="AG38" s="96">
        <v>16.327649999999998</v>
      </c>
      <c r="AH38" s="97">
        <v>10.27692</v>
      </c>
      <c r="AI38" s="94"/>
      <c r="AJ38" s="94"/>
      <c r="AK38" s="94"/>
      <c r="AL38" s="95">
        <v>217.12262999999999</v>
      </c>
      <c r="AM38" s="97">
        <v>7.9327300000000003</v>
      </c>
      <c r="AN38" s="95"/>
      <c r="AO38" s="97"/>
      <c r="AP38" s="94"/>
      <c r="AQ38" s="95"/>
      <c r="AR38" s="97"/>
      <c r="AS38" s="94"/>
      <c r="AT38" s="94"/>
      <c r="AU38" s="94"/>
      <c r="AV38" s="95"/>
      <c r="AW38" s="96"/>
      <c r="AX38" s="97"/>
      <c r="AY38" s="95"/>
      <c r="AZ38" s="96"/>
      <c r="BA38" s="96"/>
      <c r="BB38" s="96"/>
      <c r="BC38" s="96"/>
      <c r="BD38" s="96"/>
      <c r="BE38" s="96"/>
      <c r="BF38" s="97"/>
      <c r="BG38" s="95"/>
      <c r="BH38" s="97"/>
      <c r="BI38" s="94"/>
      <c r="BJ38" s="95"/>
      <c r="BK38" s="96">
        <v>184.87493000000001</v>
      </c>
      <c r="BL38" s="97"/>
      <c r="BM38" s="95">
        <v>164.44227000000001</v>
      </c>
      <c r="BN38" s="96">
        <v>165.47058000000001</v>
      </c>
      <c r="BO38" s="96">
        <v>165.59853000000001</v>
      </c>
      <c r="BP38" s="96"/>
      <c r="BQ38" s="96"/>
      <c r="BR38" s="96"/>
      <c r="BS38" s="96"/>
      <c r="BT38" s="96"/>
      <c r="BU38" s="96"/>
      <c r="BV38" s="96"/>
      <c r="BW38" s="96">
        <v>206.49456000000001</v>
      </c>
      <c r="BX38" s="96">
        <v>206.11548999999999</v>
      </c>
      <c r="BY38" s="96">
        <v>205.99002999999999</v>
      </c>
      <c r="BZ38" s="97"/>
      <c r="CA38" s="95">
        <v>17.41583</v>
      </c>
      <c r="CB38" s="97">
        <v>44.053669999999997</v>
      </c>
      <c r="CC38" s="94"/>
      <c r="CD38" s="95"/>
      <c r="CE38" s="96"/>
      <c r="CF38" s="96"/>
      <c r="CG38" s="96"/>
      <c r="CH38" s="96"/>
      <c r="CI38" s="96">
        <v>118.14735</v>
      </c>
      <c r="CJ38" s="96"/>
      <c r="CK38" s="96">
        <v>53.710120000000003</v>
      </c>
      <c r="CL38" s="96"/>
      <c r="CM38" s="96"/>
      <c r="CN38" s="96"/>
      <c r="CO38" s="97">
        <v>191.19621000000001</v>
      </c>
      <c r="CP38" s="95">
        <v>180.55348000000001</v>
      </c>
      <c r="CQ38" s="96">
        <v>180.52450999999999</v>
      </c>
      <c r="CR38" s="96">
        <v>181.33356000000001</v>
      </c>
      <c r="CS38" s="97">
        <v>181.02912000000001</v>
      </c>
      <c r="CT38" s="95"/>
      <c r="CU38" s="97"/>
      <c r="CV38" s="95"/>
      <c r="CW38" s="96"/>
      <c r="CX38" s="98"/>
      <c r="CY38" s="95"/>
      <c r="CZ38" s="96"/>
      <c r="DA38" s="96"/>
      <c r="DB38" s="97"/>
      <c r="DC38" s="95"/>
      <c r="DD38" s="96"/>
      <c r="DE38" s="96"/>
      <c r="DF38" s="96"/>
      <c r="DG38" s="96"/>
      <c r="DH38" s="96"/>
      <c r="DI38" s="96"/>
      <c r="DJ38" s="96"/>
      <c r="DK38" s="96"/>
      <c r="DL38" s="96"/>
      <c r="DM38" s="96"/>
      <c r="DN38" s="97"/>
      <c r="DO38" s="99"/>
      <c r="DP38" s="100"/>
      <c r="DQ38" s="100"/>
      <c r="DR38" s="101"/>
      <c r="DS38" s="95"/>
      <c r="DT38" s="96"/>
      <c r="DU38" s="96"/>
      <c r="DV38" s="97"/>
      <c r="DW38" s="94"/>
      <c r="DX38" s="95"/>
      <c r="DY38" s="96"/>
      <c r="DZ38" s="96"/>
      <c r="EA38" s="96"/>
      <c r="EB38" s="96"/>
      <c r="EC38" s="98"/>
      <c r="ED38" s="1"/>
      <c r="EE38" s="94"/>
      <c r="EF38" s="94"/>
      <c r="EG38" s="94"/>
      <c r="EH38" s="94"/>
      <c r="EI38" s="94"/>
      <c r="EJ38" s="94"/>
      <c r="EK38" s="94"/>
      <c r="EL38" s="94"/>
      <c r="EM38" s="95"/>
      <c r="EN38" s="97"/>
      <c r="EO38" s="94"/>
      <c r="EP38" s="94"/>
      <c r="EQ38" s="94"/>
      <c r="ER38" s="94"/>
      <c r="ES38" s="94"/>
      <c r="ET38" s="94"/>
      <c r="EU38" s="94"/>
      <c r="EV38" s="94"/>
      <c r="EW38" s="94"/>
      <c r="EX38" s="94"/>
      <c r="EY38" s="94"/>
      <c r="EZ38" s="94"/>
      <c r="FA38" s="94"/>
      <c r="FB38" s="94"/>
      <c r="FC38" s="95"/>
      <c r="FD38" s="96"/>
      <c r="FE38" s="96"/>
      <c r="FF38" s="97"/>
      <c r="FG38" s="94"/>
      <c r="FH38" s="94"/>
      <c r="FI38" s="94"/>
      <c r="FJ38" s="94"/>
      <c r="FK38" s="94"/>
      <c r="FL38" s="94"/>
      <c r="FM38" s="94"/>
      <c r="FN38" s="94"/>
      <c r="FO38" s="95"/>
      <c r="FP38" s="96"/>
      <c r="FQ38" s="96"/>
      <c r="FR38" s="97"/>
      <c r="FS38" s="94"/>
      <c r="FT38" s="95"/>
      <c r="FU38" s="97"/>
      <c r="FV38" s="95"/>
      <c r="FW38" s="96"/>
      <c r="FX38" s="96"/>
      <c r="FY38" s="96"/>
      <c r="FZ38" s="97"/>
      <c r="GA38" s="95"/>
      <c r="GB38" s="97"/>
      <c r="GC38" s="95"/>
      <c r="GD38" s="96"/>
      <c r="GE38" s="96"/>
      <c r="GF38" s="97"/>
      <c r="GG38" s="94"/>
      <c r="GH38" s="94"/>
      <c r="GI38" s="94"/>
      <c r="GJ38" s="95"/>
      <c r="GK38" s="96"/>
      <c r="GL38" s="96"/>
      <c r="GM38" s="96"/>
      <c r="GN38" s="97"/>
      <c r="GO38" s="94"/>
      <c r="GP38" s="95"/>
      <c r="GQ38" s="97"/>
      <c r="GR38" s="1"/>
      <c r="GS38" s="94"/>
      <c r="GT38" s="95"/>
      <c r="GU38" s="97"/>
      <c r="GV38" s="94"/>
      <c r="GW38" s="94"/>
      <c r="GX38" s="94"/>
      <c r="GY38" s="94"/>
      <c r="GZ38" s="1"/>
      <c r="HA38" s="94"/>
      <c r="HB38" s="94"/>
      <c r="HC38" s="94"/>
      <c r="HD38" s="94"/>
      <c r="HE38" s="94"/>
      <c r="HF38" s="94"/>
      <c r="HG38" s="95"/>
      <c r="HH38" s="97"/>
      <c r="HI38" s="1"/>
      <c r="HJ38" s="95">
        <v>2791.0118000000002</v>
      </c>
      <c r="HK38" s="96">
        <v>2729.2532500000002</v>
      </c>
      <c r="HL38" s="97">
        <v>258.47309000000001</v>
      </c>
    </row>
    <row r="39" spans="1:220" x14ac:dyDescent="0.3">
      <c r="A39" s="1"/>
      <c r="B39" s="93" t="s">
        <v>850</v>
      </c>
      <c r="C39" s="94"/>
      <c r="D39" s="95"/>
      <c r="E39" s="96"/>
      <c r="F39" s="96">
        <v>8.8258700000000001</v>
      </c>
      <c r="G39" s="97">
        <v>8.5166900000000005</v>
      </c>
      <c r="H39" s="95"/>
      <c r="I39" s="97"/>
      <c r="J39" s="95"/>
      <c r="K39" s="97"/>
      <c r="L39" s="95"/>
      <c r="M39" s="96"/>
      <c r="N39" s="96"/>
      <c r="O39" s="96"/>
      <c r="P39" s="96"/>
      <c r="Q39" s="96"/>
      <c r="R39" s="96"/>
      <c r="S39" s="97"/>
      <c r="T39" s="95">
        <v>18.14123</v>
      </c>
      <c r="U39" s="96">
        <v>19.191960000000002</v>
      </c>
      <c r="V39" s="96">
        <v>24.425360000000001</v>
      </c>
      <c r="W39" s="97">
        <v>1.0612699999999999</v>
      </c>
      <c r="X39" s="94"/>
      <c r="Y39" s="95"/>
      <c r="Z39" s="96"/>
      <c r="AA39" s="97"/>
      <c r="AB39" s="95"/>
      <c r="AC39" s="96"/>
      <c r="AD39" s="96"/>
      <c r="AE39" s="96"/>
      <c r="AF39" s="96">
        <v>12.23925</v>
      </c>
      <c r="AG39" s="96">
        <v>16.327649999999998</v>
      </c>
      <c r="AH39" s="97">
        <v>10.27692</v>
      </c>
      <c r="AI39" s="94"/>
      <c r="AJ39" s="94"/>
      <c r="AK39" s="94"/>
      <c r="AL39" s="95">
        <v>217.12262999999999</v>
      </c>
      <c r="AM39" s="97">
        <v>7.9327300000000003</v>
      </c>
      <c r="AN39" s="95"/>
      <c r="AO39" s="97"/>
      <c r="AP39" s="94"/>
      <c r="AQ39" s="95"/>
      <c r="AR39" s="97"/>
      <c r="AS39" s="94"/>
      <c r="AT39" s="94"/>
      <c r="AU39" s="94"/>
      <c r="AV39" s="95"/>
      <c r="AW39" s="96"/>
      <c r="AX39" s="97"/>
      <c r="AY39" s="95"/>
      <c r="AZ39" s="96"/>
      <c r="BA39" s="96"/>
      <c r="BB39" s="96"/>
      <c r="BC39" s="96"/>
      <c r="BD39" s="96"/>
      <c r="BE39" s="96"/>
      <c r="BF39" s="97"/>
      <c r="BG39" s="95"/>
      <c r="BH39" s="97"/>
      <c r="BI39" s="94"/>
      <c r="BJ39" s="95"/>
      <c r="BK39" s="96">
        <v>184.87493000000001</v>
      </c>
      <c r="BL39" s="97"/>
      <c r="BM39" s="95">
        <v>164.44227000000001</v>
      </c>
      <c r="BN39" s="96">
        <v>165.47058000000001</v>
      </c>
      <c r="BO39" s="96">
        <v>165.59853000000001</v>
      </c>
      <c r="BP39" s="96"/>
      <c r="BQ39" s="96"/>
      <c r="BR39" s="96"/>
      <c r="BS39" s="96"/>
      <c r="BT39" s="96"/>
      <c r="BU39" s="96"/>
      <c r="BV39" s="96"/>
      <c r="BW39" s="96">
        <v>206.49456000000001</v>
      </c>
      <c r="BX39" s="96">
        <v>206.11548999999999</v>
      </c>
      <c r="BY39" s="96">
        <v>205.99002999999999</v>
      </c>
      <c r="BZ39" s="97"/>
      <c r="CA39" s="95">
        <v>17.41583</v>
      </c>
      <c r="CB39" s="97">
        <v>44.053669999999997</v>
      </c>
      <c r="CC39" s="94"/>
      <c r="CD39" s="95"/>
      <c r="CE39" s="96"/>
      <c r="CF39" s="96"/>
      <c r="CG39" s="96"/>
      <c r="CH39" s="96"/>
      <c r="CI39" s="96">
        <v>118.14735</v>
      </c>
      <c r="CJ39" s="96"/>
      <c r="CK39" s="96">
        <v>53.710120000000003</v>
      </c>
      <c r="CL39" s="96"/>
      <c r="CM39" s="96"/>
      <c r="CN39" s="96"/>
      <c r="CO39" s="97">
        <v>191.19621000000001</v>
      </c>
      <c r="CP39" s="95">
        <v>180.55348000000001</v>
      </c>
      <c r="CQ39" s="96">
        <v>180.52450999999999</v>
      </c>
      <c r="CR39" s="96">
        <v>181.33356000000001</v>
      </c>
      <c r="CS39" s="97">
        <v>181.02912000000001</v>
      </c>
      <c r="CT39" s="95"/>
      <c r="CU39" s="97"/>
      <c r="CV39" s="95"/>
      <c r="CW39" s="96"/>
      <c r="CX39" s="98"/>
      <c r="CY39" s="95"/>
      <c r="CZ39" s="96"/>
      <c r="DA39" s="96"/>
      <c r="DB39" s="97"/>
      <c r="DC39" s="95"/>
      <c r="DD39" s="96"/>
      <c r="DE39" s="96"/>
      <c r="DF39" s="96"/>
      <c r="DG39" s="96"/>
      <c r="DH39" s="96"/>
      <c r="DI39" s="96"/>
      <c r="DJ39" s="96"/>
      <c r="DK39" s="96"/>
      <c r="DL39" s="96"/>
      <c r="DM39" s="96"/>
      <c r="DN39" s="97"/>
      <c r="DO39" s="99"/>
      <c r="DP39" s="100"/>
      <c r="DQ39" s="100"/>
      <c r="DR39" s="101"/>
      <c r="DS39" s="95"/>
      <c r="DT39" s="96"/>
      <c r="DU39" s="96"/>
      <c r="DV39" s="97"/>
      <c r="DW39" s="94"/>
      <c r="DX39" s="95"/>
      <c r="DY39" s="96"/>
      <c r="DZ39" s="96"/>
      <c r="EA39" s="96"/>
      <c r="EB39" s="96"/>
      <c r="EC39" s="98"/>
      <c r="ED39" s="1"/>
      <c r="EE39" s="94"/>
      <c r="EF39" s="94"/>
      <c r="EG39" s="94"/>
      <c r="EH39" s="94"/>
      <c r="EI39" s="94"/>
      <c r="EJ39" s="94"/>
      <c r="EK39" s="94"/>
      <c r="EL39" s="94"/>
      <c r="EM39" s="95"/>
      <c r="EN39" s="97"/>
      <c r="EO39" s="94"/>
      <c r="EP39" s="94"/>
      <c r="EQ39" s="94"/>
      <c r="ER39" s="94"/>
      <c r="ES39" s="94"/>
      <c r="ET39" s="94"/>
      <c r="EU39" s="94"/>
      <c r="EV39" s="94"/>
      <c r="EW39" s="94"/>
      <c r="EX39" s="94"/>
      <c r="EY39" s="94"/>
      <c r="EZ39" s="94"/>
      <c r="FA39" s="94"/>
      <c r="FB39" s="94"/>
      <c r="FC39" s="95"/>
      <c r="FD39" s="96"/>
      <c r="FE39" s="96"/>
      <c r="FF39" s="97"/>
      <c r="FG39" s="94"/>
      <c r="FH39" s="94"/>
      <c r="FI39" s="94"/>
      <c r="FJ39" s="94"/>
      <c r="FK39" s="94"/>
      <c r="FL39" s="94"/>
      <c r="FM39" s="94"/>
      <c r="FN39" s="94"/>
      <c r="FO39" s="95"/>
      <c r="FP39" s="96"/>
      <c r="FQ39" s="96"/>
      <c r="FR39" s="97"/>
      <c r="FS39" s="94"/>
      <c r="FT39" s="95"/>
      <c r="FU39" s="97"/>
      <c r="FV39" s="95"/>
      <c r="FW39" s="96"/>
      <c r="FX39" s="96"/>
      <c r="FY39" s="96"/>
      <c r="FZ39" s="97"/>
      <c r="GA39" s="95"/>
      <c r="GB39" s="97"/>
      <c r="GC39" s="95"/>
      <c r="GD39" s="96"/>
      <c r="GE39" s="96"/>
      <c r="GF39" s="97"/>
      <c r="GG39" s="94"/>
      <c r="GH39" s="94"/>
      <c r="GI39" s="94"/>
      <c r="GJ39" s="95"/>
      <c r="GK39" s="96"/>
      <c r="GL39" s="96"/>
      <c r="GM39" s="96"/>
      <c r="GN39" s="97"/>
      <c r="GO39" s="94"/>
      <c r="GP39" s="95"/>
      <c r="GQ39" s="97"/>
      <c r="GR39" s="1"/>
      <c r="GS39" s="94"/>
      <c r="GT39" s="95"/>
      <c r="GU39" s="97"/>
      <c r="GV39" s="94"/>
      <c r="GW39" s="94"/>
      <c r="GX39" s="94"/>
      <c r="GY39" s="94"/>
      <c r="GZ39" s="1"/>
      <c r="HA39" s="94"/>
      <c r="HB39" s="94"/>
      <c r="HC39" s="94"/>
      <c r="HD39" s="94"/>
      <c r="HE39" s="94"/>
      <c r="HF39" s="94"/>
      <c r="HG39" s="95"/>
      <c r="HH39" s="97"/>
      <c r="HI39" s="1"/>
      <c r="HJ39" s="95">
        <v>2791.0118000000002</v>
      </c>
      <c r="HK39" s="96">
        <v>2729.2532500000002</v>
      </c>
      <c r="HL39" s="97">
        <v>258.47309000000001</v>
      </c>
    </row>
    <row r="40" spans="1:220" x14ac:dyDescent="0.3">
      <c r="A40" s="1"/>
      <c r="B40" s="93" t="s">
        <v>851</v>
      </c>
      <c r="C40" s="94"/>
      <c r="D40" s="95"/>
      <c r="E40" s="96"/>
      <c r="F40" s="96">
        <v>8.8258700000000001</v>
      </c>
      <c r="G40" s="97">
        <v>8.5166900000000005</v>
      </c>
      <c r="H40" s="95"/>
      <c r="I40" s="97"/>
      <c r="J40" s="95"/>
      <c r="K40" s="97"/>
      <c r="L40" s="95"/>
      <c r="M40" s="96"/>
      <c r="N40" s="96"/>
      <c r="O40" s="96"/>
      <c r="P40" s="96"/>
      <c r="Q40" s="96"/>
      <c r="R40" s="96"/>
      <c r="S40" s="97"/>
      <c r="T40" s="95">
        <v>18.14123</v>
      </c>
      <c r="U40" s="96">
        <v>19.191960000000002</v>
      </c>
      <c r="V40" s="96">
        <v>24.425360000000001</v>
      </c>
      <c r="W40" s="97">
        <v>1.0612699999999999</v>
      </c>
      <c r="X40" s="94"/>
      <c r="Y40" s="95"/>
      <c r="Z40" s="96"/>
      <c r="AA40" s="97"/>
      <c r="AB40" s="95"/>
      <c r="AC40" s="96"/>
      <c r="AD40" s="96"/>
      <c r="AE40" s="96"/>
      <c r="AF40" s="96">
        <v>12.23925</v>
      </c>
      <c r="AG40" s="96">
        <v>16.327649999999998</v>
      </c>
      <c r="AH40" s="97">
        <v>10.27692</v>
      </c>
      <c r="AI40" s="94"/>
      <c r="AJ40" s="94"/>
      <c r="AK40" s="94"/>
      <c r="AL40" s="95">
        <v>217.12262999999999</v>
      </c>
      <c r="AM40" s="97">
        <v>7.9327300000000003</v>
      </c>
      <c r="AN40" s="95"/>
      <c r="AO40" s="97"/>
      <c r="AP40" s="94"/>
      <c r="AQ40" s="95"/>
      <c r="AR40" s="97"/>
      <c r="AS40" s="94"/>
      <c r="AT40" s="94"/>
      <c r="AU40" s="94"/>
      <c r="AV40" s="95"/>
      <c r="AW40" s="96"/>
      <c r="AX40" s="97"/>
      <c r="AY40" s="95"/>
      <c r="AZ40" s="96"/>
      <c r="BA40" s="96"/>
      <c r="BB40" s="96"/>
      <c r="BC40" s="96"/>
      <c r="BD40" s="96"/>
      <c r="BE40" s="96"/>
      <c r="BF40" s="97"/>
      <c r="BG40" s="95"/>
      <c r="BH40" s="97"/>
      <c r="BI40" s="94"/>
      <c r="BJ40" s="95"/>
      <c r="BK40" s="96">
        <v>184.87493000000001</v>
      </c>
      <c r="BL40" s="97"/>
      <c r="BM40" s="95">
        <v>164.44227000000001</v>
      </c>
      <c r="BN40" s="96">
        <v>165.47058000000001</v>
      </c>
      <c r="BO40" s="96">
        <v>165.59853000000001</v>
      </c>
      <c r="BP40" s="96"/>
      <c r="BQ40" s="96"/>
      <c r="BR40" s="96"/>
      <c r="BS40" s="96"/>
      <c r="BT40" s="96"/>
      <c r="BU40" s="96"/>
      <c r="BV40" s="96"/>
      <c r="BW40" s="96">
        <v>206.49456000000001</v>
      </c>
      <c r="BX40" s="96">
        <v>206.11548999999999</v>
      </c>
      <c r="BY40" s="96">
        <v>205.99002999999999</v>
      </c>
      <c r="BZ40" s="97"/>
      <c r="CA40" s="95">
        <v>17.41583</v>
      </c>
      <c r="CB40" s="97">
        <v>44.053669999999997</v>
      </c>
      <c r="CC40" s="94"/>
      <c r="CD40" s="95"/>
      <c r="CE40" s="96"/>
      <c r="CF40" s="96"/>
      <c r="CG40" s="96"/>
      <c r="CH40" s="96"/>
      <c r="CI40" s="96">
        <v>118.14735</v>
      </c>
      <c r="CJ40" s="96"/>
      <c r="CK40" s="96">
        <v>53.710120000000003</v>
      </c>
      <c r="CL40" s="96"/>
      <c r="CM40" s="96"/>
      <c r="CN40" s="96"/>
      <c r="CO40" s="97">
        <v>191.19621000000001</v>
      </c>
      <c r="CP40" s="95">
        <v>180.55348000000001</v>
      </c>
      <c r="CQ40" s="96">
        <v>180.52450999999999</v>
      </c>
      <c r="CR40" s="96">
        <v>181.33356000000001</v>
      </c>
      <c r="CS40" s="97">
        <v>181.02912000000001</v>
      </c>
      <c r="CT40" s="95"/>
      <c r="CU40" s="97"/>
      <c r="CV40" s="95"/>
      <c r="CW40" s="96"/>
      <c r="CX40" s="98"/>
      <c r="CY40" s="95"/>
      <c r="CZ40" s="96"/>
      <c r="DA40" s="96"/>
      <c r="DB40" s="97"/>
      <c r="DC40" s="95"/>
      <c r="DD40" s="96"/>
      <c r="DE40" s="96"/>
      <c r="DF40" s="96"/>
      <c r="DG40" s="96"/>
      <c r="DH40" s="96"/>
      <c r="DI40" s="96"/>
      <c r="DJ40" s="96"/>
      <c r="DK40" s="96"/>
      <c r="DL40" s="96"/>
      <c r="DM40" s="96"/>
      <c r="DN40" s="97"/>
      <c r="DO40" s="99"/>
      <c r="DP40" s="100"/>
      <c r="DQ40" s="100"/>
      <c r="DR40" s="101"/>
      <c r="DS40" s="95"/>
      <c r="DT40" s="96"/>
      <c r="DU40" s="96"/>
      <c r="DV40" s="97"/>
      <c r="DW40" s="94"/>
      <c r="DX40" s="95"/>
      <c r="DY40" s="96"/>
      <c r="DZ40" s="96"/>
      <c r="EA40" s="96"/>
      <c r="EB40" s="96"/>
      <c r="EC40" s="98"/>
      <c r="ED40" s="1"/>
      <c r="EE40" s="94"/>
      <c r="EF40" s="94"/>
      <c r="EG40" s="94"/>
      <c r="EH40" s="94"/>
      <c r="EI40" s="94"/>
      <c r="EJ40" s="94"/>
      <c r="EK40" s="94"/>
      <c r="EL40" s="94"/>
      <c r="EM40" s="95"/>
      <c r="EN40" s="97"/>
      <c r="EO40" s="94"/>
      <c r="EP40" s="94"/>
      <c r="EQ40" s="94"/>
      <c r="ER40" s="94"/>
      <c r="ES40" s="94"/>
      <c r="ET40" s="94"/>
      <c r="EU40" s="94"/>
      <c r="EV40" s="94"/>
      <c r="EW40" s="94"/>
      <c r="EX40" s="94"/>
      <c r="EY40" s="94"/>
      <c r="EZ40" s="94"/>
      <c r="FA40" s="94"/>
      <c r="FB40" s="94"/>
      <c r="FC40" s="95"/>
      <c r="FD40" s="96"/>
      <c r="FE40" s="96"/>
      <c r="FF40" s="97"/>
      <c r="FG40" s="94"/>
      <c r="FH40" s="94"/>
      <c r="FI40" s="94"/>
      <c r="FJ40" s="94"/>
      <c r="FK40" s="94"/>
      <c r="FL40" s="94"/>
      <c r="FM40" s="94"/>
      <c r="FN40" s="94"/>
      <c r="FO40" s="95"/>
      <c r="FP40" s="96"/>
      <c r="FQ40" s="96"/>
      <c r="FR40" s="97"/>
      <c r="FS40" s="94"/>
      <c r="FT40" s="95"/>
      <c r="FU40" s="97"/>
      <c r="FV40" s="95"/>
      <c r="FW40" s="96"/>
      <c r="FX40" s="96"/>
      <c r="FY40" s="96"/>
      <c r="FZ40" s="97"/>
      <c r="GA40" s="95"/>
      <c r="GB40" s="97"/>
      <c r="GC40" s="95"/>
      <c r="GD40" s="96"/>
      <c r="GE40" s="96"/>
      <c r="GF40" s="97"/>
      <c r="GG40" s="94"/>
      <c r="GH40" s="94"/>
      <c r="GI40" s="94"/>
      <c r="GJ40" s="95"/>
      <c r="GK40" s="96"/>
      <c r="GL40" s="96"/>
      <c r="GM40" s="96"/>
      <c r="GN40" s="97"/>
      <c r="GO40" s="94"/>
      <c r="GP40" s="95"/>
      <c r="GQ40" s="97"/>
      <c r="GR40" s="1"/>
      <c r="GS40" s="94"/>
      <c r="GT40" s="95"/>
      <c r="GU40" s="97"/>
      <c r="GV40" s="94"/>
      <c r="GW40" s="94"/>
      <c r="GX40" s="94"/>
      <c r="GY40" s="94"/>
      <c r="GZ40" s="1"/>
      <c r="HA40" s="94"/>
      <c r="HB40" s="94"/>
      <c r="HC40" s="94"/>
      <c r="HD40" s="94"/>
      <c r="HE40" s="94"/>
      <c r="HF40" s="94"/>
      <c r="HG40" s="95"/>
      <c r="HH40" s="97"/>
      <c r="HI40" s="1"/>
      <c r="HJ40" s="95">
        <v>2791.0118000000002</v>
      </c>
      <c r="HK40" s="96">
        <v>2729.2532500000002</v>
      </c>
      <c r="HL40" s="97">
        <v>258.47309000000001</v>
      </c>
    </row>
    <row r="41" spans="1:220" x14ac:dyDescent="0.3">
      <c r="A41" s="1"/>
      <c r="B41" s="93" t="s">
        <v>852</v>
      </c>
      <c r="C41" s="94"/>
      <c r="D41" s="95"/>
      <c r="E41" s="96"/>
      <c r="F41" s="96">
        <v>8.8258700000000001</v>
      </c>
      <c r="G41" s="97">
        <v>8.5166900000000005</v>
      </c>
      <c r="H41" s="95"/>
      <c r="I41" s="97"/>
      <c r="J41" s="95"/>
      <c r="K41" s="97"/>
      <c r="L41" s="95"/>
      <c r="M41" s="96"/>
      <c r="N41" s="96"/>
      <c r="O41" s="96"/>
      <c r="P41" s="96"/>
      <c r="Q41" s="96"/>
      <c r="R41" s="96"/>
      <c r="S41" s="97"/>
      <c r="T41" s="95">
        <v>18.14123</v>
      </c>
      <c r="U41" s="96">
        <v>19.191960000000002</v>
      </c>
      <c r="V41" s="96">
        <v>24.425360000000001</v>
      </c>
      <c r="W41" s="97">
        <v>1.0612699999999999</v>
      </c>
      <c r="X41" s="94"/>
      <c r="Y41" s="95"/>
      <c r="Z41" s="96"/>
      <c r="AA41" s="97"/>
      <c r="AB41" s="95"/>
      <c r="AC41" s="96"/>
      <c r="AD41" s="96"/>
      <c r="AE41" s="96"/>
      <c r="AF41" s="96">
        <v>12.23925</v>
      </c>
      <c r="AG41" s="96">
        <v>16.327649999999998</v>
      </c>
      <c r="AH41" s="97">
        <v>10.27692</v>
      </c>
      <c r="AI41" s="94"/>
      <c r="AJ41" s="94"/>
      <c r="AK41" s="94"/>
      <c r="AL41" s="95">
        <v>217.12262999999999</v>
      </c>
      <c r="AM41" s="97">
        <v>7.9327300000000003</v>
      </c>
      <c r="AN41" s="95"/>
      <c r="AO41" s="97"/>
      <c r="AP41" s="94"/>
      <c r="AQ41" s="95"/>
      <c r="AR41" s="97"/>
      <c r="AS41" s="94"/>
      <c r="AT41" s="94"/>
      <c r="AU41" s="94"/>
      <c r="AV41" s="95"/>
      <c r="AW41" s="96"/>
      <c r="AX41" s="97"/>
      <c r="AY41" s="95"/>
      <c r="AZ41" s="96"/>
      <c r="BA41" s="96"/>
      <c r="BB41" s="96"/>
      <c r="BC41" s="96"/>
      <c r="BD41" s="96"/>
      <c r="BE41" s="96"/>
      <c r="BF41" s="97"/>
      <c r="BG41" s="95"/>
      <c r="BH41" s="97"/>
      <c r="BI41" s="94"/>
      <c r="BJ41" s="95"/>
      <c r="BK41" s="96">
        <v>184.87493000000001</v>
      </c>
      <c r="BL41" s="97"/>
      <c r="BM41" s="95">
        <v>164.44227000000001</v>
      </c>
      <c r="BN41" s="96">
        <v>165.47058000000001</v>
      </c>
      <c r="BO41" s="96">
        <v>165.59853000000001</v>
      </c>
      <c r="BP41" s="96"/>
      <c r="BQ41" s="96"/>
      <c r="BR41" s="96"/>
      <c r="BS41" s="96"/>
      <c r="BT41" s="96"/>
      <c r="BU41" s="96"/>
      <c r="BV41" s="96"/>
      <c r="BW41" s="96">
        <v>206.49456000000001</v>
      </c>
      <c r="BX41" s="96">
        <v>206.11548999999999</v>
      </c>
      <c r="BY41" s="96">
        <v>205.99002999999999</v>
      </c>
      <c r="BZ41" s="97"/>
      <c r="CA41" s="95">
        <v>17.41583</v>
      </c>
      <c r="CB41" s="97">
        <v>44.053669999999997</v>
      </c>
      <c r="CC41" s="94"/>
      <c r="CD41" s="95"/>
      <c r="CE41" s="96"/>
      <c r="CF41" s="96"/>
      <c r="CG41" s="96"/>
      <c r="CH41" s="96"/>
      <c r="CI41" s="96">
        <v>118.14735</v>
      </c>
      <c r="CJ41" s="96"/>
      <c r="CK41" s="96">
        <v>53.710120000000003</v>
      </c>
      <c r="CL41" s="96"/>
      <c r="CM41" s="96"/>
      <c r="CN41" s="96"/>
      <c r="CO41" s="97">
        <v>191.19621000000001</v>
      </c>
      <c r="CP41" s="95">
        <v>180.55348000000001</v>
      </c>
      <c r="CQ41" s="96">
        <v>180.52450999999999</v>
      </c>
      <c r="CR41" s="96">
        <v>181.33356000000001</v>
      </c>
      <c r="CS41" s="97">
        <v>181.02912000000001</v>
      </c>
      <c r="CT41" s="95"/>
      <c r="CU41" s="97"/>
      <c r="CV41" s="95"/>
      <c r="CW41" s="96"/>
      <c r="CX41" s="98"/>
      <c r="CY41" s="95"/>
      <c r="CZ41" s="96"/>
      <c r="DA41" s="96"/>
      <c r="DB41" s="97"/>
      <c r="DC41" s="95"/>
      <c r="DD41" s="96"/>
      <c r="DE41" s="96"/>
      <c r="DF41" s="96"/>
      <c r="DG41" s="96"/>
      <c r="DH41" s="96"/>
      <c r="DI41" s="96"/>
      <c r="DJ41" s="96"/>
      <c r="DK41" s="96"/>
      <c r="DL41" s="96"/>
      <c r="DM41" s="96"/>
      <c r="DN41" s="97"/>
      <c r="DO41" s="99"/>
      <c r="DP41" s="100"/>
      <c r="DQ41" s="100"/>
      <c r="DR41" s="101"/>
      <c r="DS41" s="95"/>
      <c r="DT41" s="96"/>
      <c r="DU41" s="96"/>
      <c r="DV41" s="97"/>
      <c r="DW41" s="94"/>
      <c r="DX41" s="95"/>
      <c r="DY41" s="96"/>
      <c r="DZ41" s="96"/>
      <c r="EA41" s="96"/>
      <c r="EB41" s="96"/>
      <c r="EC41" s="98"/>
      <c r="ED41" s="1"/>
      <c r="EE41" s="94"/>
      <c r="EF41" s="94"/>
      <c r="EG41" s="94"/>
      <c r="EH41" s="94"/>
      <c r="EI41" s="94"/>
      <c r="EJ41" s="94"/>
      <c r="EK41" s="94"/>
      <c r="EL41" s="94"/>
      <c r="EM41" s="95"/>
      <c r="EN41" s="97"/>
      <c r="EO41" s="94"/>
      <c r="EP41" s="94"/>
      <c r="EQ41" s="94"/>
      <c r="ER41" s="94"/>
      <c r="ES41" s="94"/>
      <c r="ET41" s="94"/>
      <c r="EU41" s="94"/>
      <c r="EV41" s="94"/>
      <c r="EW41" s="94"/>
      <c r="EX41" s="94"/>
      <c r="EY41" s="94"/>
      <c r="EZ41" s="94"/>
      <c r="FA41" s="94"/>
      <c r="FB41" s="94"/>
      <c r="FC41" s="95"/>
      <c r="FD41" s="96"/>
      <c r="FE41" s="96"/>
      <c r="FF41" s="97"/>
      <c r="FG41" s="94"/>
      <c r="FH41" s="94"/>
      <c r="FI41" s="94"/>
      <c r="FJ41" s="94"/>
      <c r="FK41" s="94"/>
      <c r="FL41" s="94"/>
      <c r="FM41" s="94"/>
      <c r="FN41" s="94"/>
      <c r="FO41" s="95"/>
      <c r="FP41" s="96"/>
      <c r="FQ41" s="96"/>
      <c r="FR41" s="97"/>
      <c r="FS41" s="94"/>
      <c r="FT41" s="95"/>
      <c r="FU41" s="97"/>
      <c r="FV41" s="95"/>
      <c r="FW41" s="96"/>
      <c r="FX41" s="96"/>
      <c r="FY41" s="96"/>
      <c r="FZ41" s="97"/>
      <c r="GA41" s="95"/>
      <c r="GB41" s="97"/>
      <c r="GC41" s="95"/>
      <c r="GD41" s="96"/>
      <c r="GE41" s="96"/>
      <c r="GF41" s="97"/>
      <c r="GG41" s="94"/>
      <c r="GH41" s="94"/>
      <c r="GI41" s="94"/>
      <c r="GJ41" s="95"/>
      <c r="GK41" s="96"/>
      <c r="GL41" s="96"/>
      <c r="GM41" s="96"/>
      <c r="GN41" s="97"/>
      <c r="GO41" s="94"/>
      <c r="GP41" s="95"/>
      <c r="GQ41" s="97"/>
      <c r="GR41" s="1"/>
      <c r="GS41" s="94"/>
      <c r="GT41" s="95"/>
      <c r="GU41" s="97"/>
      <c r="GV41" s="94"/>
      <c r="GW41" s="94"/>
      <c r="GX41" s="94"/>
      <c r="GY41" s="94"/>
      <c r="GZ41" s="1"/>
      <c r="HA41" s="94"/>
      <c r="HB41" s="94"/>
      <c r="HC41" s="94"/>
      <c r="HD41" s="94"/>
      <c r="HE41" s="94"/>
      <c r="HF41" s="94"/>
      <c r="HG41" s="95"/>
      <c r="HH41" s="97"/>
      <c r="HI41" s="1"/>
      <c r="HJ41" s="95">
        <v>2791.0118000000002</v>
      </c>
      <c r="HK41" s="96">
        <v>2729.2532500000002</v>
      </c>
      <c r="HL41" s="97">
        <v>258.47309000000001</v>
      </c>
    </row>
    <row r="42" spans="1:220" x14ac:dyDescent="0.3">
      <c r="A42" s="1"/>
      <c r="B42" s="93" t="s">
        <v>853</v>
      </c>
      <c r="C42" s="94"/>
      <c r="D42" s="95"/>
      <c r="E42" s="96"/>
      <c r="F42" s="96">
        <v>8.8258700000000001</v>
      </c>
      <c r="G42" s="97">
        <v>8.5166900000000005</v>
      </c>
      <c r="H42" s="95"/>
      <c r="I42" s="97"/>
      <c r="J42" s="95"/>
      <c r="K42" s="97"/>
      <c r="L42" s="95"/>
      <c r="M42" s="96"/>
      <c r="N42" s="96"/>
      <c r="O42" s="96"/>
      <c r="P42" s="96"/>
      <c r="Q42" s="96"/>
      <c r="R42" s="96"/>
      <c r="S42" s="97"/>
      <c r="T42" s="95">
        <v>18.14123</v>
      </c>
      <c r="U42" s="96">
        <v>19.191960000000002</v>
      </c>
      <c r="V42" s="96">
        <v>24.425360000000001</v>
      </c>
      <c r="W42" s="97">
        <v>1.0612699999999999</v>
      </c>
      <c r="X42" s="94"/>
      <c r="Y42" s="95"/>
      <c r="Z42" s="96"/>
      <c r="AA42" s="97"/>
      <c r="AB42" s="95"/>
      <c r="AC42" s="96"/>
      <c r="AD42" s="96"/>
      <c r="AE42" s="96"/>
      <c r="AF42" s="96">
        <v>12.23925</v>
      </c>
      <c r="AG42" s="96">
        <v>16.327649999999998</v>
      </c>
      <c r="AH42" s="97">
        <v>10.27692</v>
      </c>
      <c r="AI42" s="94"/>
      <c r="AJ42" s="94"/>
      <c r="AK42" s="94"/>
      <c r="AL42" s="95">
        <v>217.12262999999999</v>
      </c>
      <c r="AM42" s="97">
        <v>7.9327300000000003</v>
      </c>
      <c r="AN42" s="95"/>
      <c r="AO42" s="97"/>
      <c r="AP42" s="94"/>
      <c r="AQ42" s="95"/>
      <c r="AR42" s="97"/>
      <c r="AS42" s="94"/>
      <c r="AT42" s="94"/>
      <c r="AU42" s="94"/>
      <c r="AV42" s="95"/>
      <c r="AW42" s="96"/>
      <c r="AX42" s="97"/>
      <c r="AY42" s="95"/>
      <c r="AZ42" s="96"/>
      <c r="BA42" s="96"/>
      <c r="BB42" s="96"/>
      <c r="BC42" s="96"/>
      <c r="BD42" s="96"/>
      <c r="BE42" s="96"/>
      <c r="BF42" s="97"/>
      <c r="BG42" s="95"/>
      <c r="BH42" s="97"/>
      <c r="BI42" s="94"/>
      <c r="BJ42" s="95"/>
      <c r="BK42" s="96">
        <v>184.87493000000001</v>
      </c>
      <c r="BL42" s="97"/>
      <c r="BM42" s="95">
        <v>164.44227000000001</v>
      </c>
      <c r="BN42" s="96">
        <v>165.47058000000001</v>
      </c>
      <c r="BO42" s="96">
        <v>165.59853000000001</v>
      </c>
      <c r="BP42" s="96"/>
      <c r="BQ42" s="96"/>
      <c r="BR42" s="96"/>
      <c r="BS42" s="96"/>
      <c r="BT42" s="96"/>
      <c r="BU42" s="96"/>
      <c r="BV42" s="96"/>
      <c r="BW42" s="96">
        <v>206.49456000000001</v>
      </c>
      <c r="BX42" s="96">
        <v>206.11548999999999</v>
      </c>
      <c r="BY42" s="96">
        <v>205.99002999999999</v>
      </c>
      <c r="BZ42" s="97"/>
      <c r="CA42" s="95">
        <v>17.41583</v>
      </c>
      <c r="CB42" s="97">
        <v>44.053669999999997</v>
      </c>
      <c r="CC42" s="94"/>
      <c r="CD42" s="95"/>
      <c r="CE42" s="96"/>
      <c r="CF42" s="96"/>
      <c r="CG42" s="96"/>
      <c r="CH42" s="96"/>
      <c r="CI42" s="96">
        <v>118.14735</v>
      </c>
      <c r="CJ42" s="96"/>
      <c r="CK42" s="96">
        <v>53.710120000000003</v>
      </c>
      <c r="CL42" s="96"/>
      <c r="CM42" s="96"/>
      <c r="CN42" s="96"/>
      <c r="CO42" s="97">
        <v>191.19621000000001</v>
      </c>
      <c r="CP42" s="95">
        <v>180.55348000000001</v>
      </c>
      <c r="CQ42" s="96">
        <v>180.52450999999999</v>
      </c>
      <c r="CR42" s="96">
        <v>181.33356000000001</v>
      </c>
      <c r="CS42" s="97">
        <v>181.02912000000001</v>
      </c>
      <c r="CT42" s="95"/>
      <c r="CU42" s="97"/>
      <c r="CV42" s="95"/>
      <c r="CW42" s="96"/>
      <c r="CX42" s="98"/>
      <c r="CY42" s="95"/>
      <c r="CZ42" s="96"/>
      <c r="DA42" s="96"/>
      <c r="DB42" s="97"/>
      <c r="DC42" s="95"/>
      <c r="DD42" s="96"/>
      <c r="DE42" s="96"/>
      <c r="DF42" s="96"/>
      <c r="DG42" s="96"/>
      <c r="DH42" s="96"/>
      <c r="DI42" s="96"/>
      <c r="DJ42" s="96"/>
      <c r="DK42" s="96"/>
      <c r="DL42" s="96"/>
      <c r="DM42" s="96"/>
      <c r="DN42" s="97"/>
      <c r="DO42" s="99"/>
      <c r="DP42" s="100"/>
      <c r="DQ42" s="100"/>
      <c r="DR42" s="101"/>
      <c r="DS42" s="95"/>
      <c r="DT42" s="96"/>
      <c r="DU42" s="96"/>
      <c r="DV42" s="97"/>
      <c r="DW42" s="94"/>
      <c r="DX42" s="95"/>
      <c r="DY42" s="96"/>
      <c r="DZ42" s="96"/>
      <c r="EA42" s="96"/>
      <c r="EB42" s="96"/>
      <c r="EC42" s="98"/>
      <c r="ED42" s="1"/>
      <c r="EE42" s="94"/>
      <c r="EF42" s="94"/>
      <c r="EG42" s="94"/>
      <c r="EH42" s="94"/>
      <c r="EI42" s="94"/>
      <c r="EJ42" s="94"/>
      <c r="EK42" s="94"/>
      <c r="EL42" s="94"/>
      <c r="EM42" s="95"/>
      <c r="EN42" s="97"/>
      <c r="EO42" s="94"/>
      <c r="EP42" s="94"/>
      <c r="EQ42" s="94"/>
      <c r="ER42" s="94"/>
      <c r="ES42" s="94"/>
      <c r="ET42" s="94"/>
      <c r="EU42" s="94"/>
      <c r="EV42" s="94"/>
      <c r="EW42" s="94"/>
      <c r="EX42" s="94"/>
      <c r="EY42" s="94"/>
      <c r="EZ42" s="94"/>
      <c r="FA42" s="94"/>
      <c r="FB42" s="94"/>
      <c r="FC42" s="95"/>
      <c r="FD42" s="96"/>
      <c r="FE42" s="96"/>
      <c r="FF42" s="97"/>
      <c r="FG42" s="94"/>
      <c r="FH42" s="94"/>
      <c r="FI42" s="94"/>
      <c r="FJ42" s="94"/>
      <c r="FK42" s="94"/>
      <c r="FL42" s="94"/>
      <c r="FM42" s="94"/>
      <c r="FN42" s="94"/>
      <c r="FO42" s="95"/>
      <c r="FP42" s="96"/>
      <c r="FQ42" s="96"/>
      <c r="FR42" s="97"/>
      <c r="FS42" s="94"/>
      <c r="FT42" s="95"/>
      <c r="FU42" s="97"/>
      <c r="FV42" s="95"/>
      <c r="FW42" s="96"/>
      <c r="FX42" s="96"/>
      <c r="FY42" s="96"/>
      <c r="FZ42" s="97"/>
      <c r="GA42" s="95"/>
      <c r="GB42" s="97"/>
      <c r="GC42" s="95"/>
      <c r="GD42" s="96"/>
      <c r="GE42" s="96"/>
      <c r="GF42" s="97"/>
      <c r="GG42" s="94"/>
      <c r="GH42" s="94"/>
      <c r="GI42" s="94"/>
      <c r="GJ42" s="95"/>
      <c r="GK42" s="96"/>
      <c r="GL42" s="96"/>
      <c r="GM42" s="96"/>
      <c r="GN42" s="97"/>
      <c r="GO42" s="94"/>
      <c r="GP42" s="95"/>
      <c r="GQ42" s="97"/>
      <c r="GR42" s="1"/>
      <c r="GS42" s="94"/>
      <c r="GT42" s="95"/>
      <c r="GU42" s="97"/>
      <c r="GV42" s="94"/>
      <c r="GW42" s="94"/>
      <c r="GX42" s="94"/>
      <c r="GY42" s="94"/>
      <c r="GZ42" s="1"/>
      <c r="HA42" s="94"/>
      <c r="HB42" s="94"/>
      <c r="HC42" s="94"/>
      <c r="HD42" s="94"/>
      <c r="HE42" s="94"/>
      <c r="HF42" s="94"/>
      <c r="HG42" s="95"/>
      <c r="HH42" s="97"/>
      <c r="HI42" s="1"/>
      <c r="HJ42" s="95">
        <v>2791.0118000000002</v>
      </c>
      <c r="HK42" s="96">
        <v>2729.2532500000002</v>
      </c>
      <c r="HL42" s="97">
        <v>258.47309000000001</v>
      </c>
    </row>
    <row r="43" spans="1:220" x14ac:dyDescent="0.3">
      <c r="A43" s="1"/>
      <c r="B43" s="93" t="s">
        <v>854</v>
      </c>
      <c r="C43" s="94"/>
      <c r="D43" s="95"/>
      <c r="E43" s="96"/>
      <c r="F43" s="96">
        <v>8.8258700000000001</v>
      </c>
      <c r="G43" s="97">
        <v>8.5166900000000005</v>
      </c>
      <c r="H43" s="95"/>
      <c r="I43" s="97"/>
      <c r="J43" s="95"/>
      <c r="K43" s="97"/>
      <c r="L43" s="95"/>
      <c r="M43" s="96"/>
      <c r="N43" s="96"/>
      <c r="O43" s="96"/>
      <c r="P43" s="96"/>
      <c r="Q43" s="96"/>
      <c r="R43" s="96"/>
      <c r="S43" s="97"/>
      <c r="T43" s="95">
        <v>18.14123</v>
      </c>
      <c r="U43" s="96">
        <v>19.191960000000002</v>
      </c>
      <c r="V43" s="96">
        <v>24.425360000000001</v>
      </c>
      <c r="W43" s="97">
        <v>1.0612699999999999</v>
      </c>
      <c r="X43" s="94"/>
      <c r="Y43" s="95"/>
      <c r="Z43" s="96"/>
      <c r="AA43" s="97"/>
      <c r="AB43" s="95"/>
      <c r="AC43" s="96"/>
      <c r="AD43" s="96"/>
      <c r="AE43" s="96"/>
      <c r="AF43" s="96">
        <v>12.23925</v>
      </c>
      <c r="AG43" s="96">
        <v>16.327649999999998</v>
      </c>
      <c r="AH43" s="97">
        <v>10.27692</v>
      </c>
      <c r="AI43" s="94"/>
      <c r="AJ43" s="94"/>
      <c r="AK43" s="94"/>
      <c r="AL43" s="95">
        <v>217.12262999999999</v>
      </c>
      <c r="AM43" s="97">
        <v>7.9327300000000003</v>
      </c>
      <c r="AN43" s="95"/>
      <c r="AO43" s="97"/>
      <c r="AP43" s="94"/>
      <c r="AQ43" s="95"/>
      <c r="AR43" s="97"/>
      <c r="AS43" s="94"/>
      <c r="AT43" s="94"/>
      <c r="AU43" s="94"/>
      <c r="AV43" s="95"/>
      <c r="AW43" s="96"/>
      <c r="AX43" s="97"/>
      <c r="AY43" s="95"/>
      <c r="AZ43" s="96"/>
      <c r="BA43" s="96"/>
      <c r="BB43" s="96"/>
      <c r="BC43" s="96"/>
      <c r="BD43" s="96"/>
      <c r="BE43" s="96"/>
      <c r="BF43" s="97"/>
      <c r="BG43" s="95"/>
      <c r="BH43" s="97"/>
      <c r="BI43" s="94"/>
      <c r="BJ43" s="95"/>
      <c r="BK43" s="96">
        <v>184.87493000000001</v>
      </c>
      <c r="BL43" s="97"/>
      <c r="BM43" s="95">
        <v>164.44227000000001</v>
      </c>
      <c r="BN43" s="96">
        <v>165.47058000000001</v>
      </c>
      <c r="BO43" s="96">
        <v>165.59853000000001</v>
      </c>
      <c r="BP43" s="96"/>
      <c r="BQ43" s="96"/>
      <c r="BR43" s="96"/>
      <c r="BS43" s="96"/>
      <c r="BT43" s="96"/>
      <c r="BU43" s="96"/>
      <c r="BV43" s="96"/>
      <c r="BW43" s="96">
        <v>206.49456000000001</v>
      </c>
      <c r="BX43" s="96">
        <v>206.11548999999999</v>
      </c>
      <c r="BY43" s="96">
        <v>205.99002999999999</v>
      </c>
      <c r="BZ43" s="97"/>
      <c r="CA43" s="95">
        <v>17.41583</v>
      </c>
      <c r="CB43" s="97">
        <v>44.053669999999997</v>
      </c>
      <c r="CC43" s="94"/>
      <c r="CD43" s="95"/>
      <c r="CE43" s="96"/>
      <c r="CF43" s="96"/>
      <c r="CG43" s="96"/>
      <c r="CH43" s="96"/>
      <c r="CI43" s="96">
        <v>118.14735</v>
      </c>
      <c r="CJ43" s="96"/>
      <c r="CK43" s="96">
        <v>53.710120000000003</v>
      </c>
      <c r="CL43" s="96"/>
      <c r="CM43" s="96"/>
      <c r="CN43" s="96"/>
      <c r="CO43" s="97">
        <v>191.19621000000001</v>
      </c>
      <c r="CP43" s="95">
        <v>180.55348000000001</v>
      </c>
      <c r="CQ43" s="96">
        <v>180.52450999999999</v>
      </c>
      <c r="CR43" s="96">
        <v>181.33356000000001</v>
      </c>
      <c r="CS43" s="97">
        <v>181.02912000000001</v>
      </c>
      <c r="CT43" s="95"/>
      <c r="CU43" s="97"/>
      <c r="CV43" s="95"/>
      <c r="CW43" s="96"/>
      <c r="CX43" s="98"/>
      <c r="CY43" s="95"/>
      <c r="CZ43" s="96"/>
      <c r="DA43" s="96"/>
      <c r="DB43" s="97"/>
      <c r="DC43" s="95"/>
      <c r="DD43" s="96"/>
      <c r="DE43" s="96"/>
      <c r="DF43" s="96"/>
      <c r="DG43" s="96"/>
      <c r="DH43" s="96"/>
      <c r="DI43" s="96"/>
      <c r="DJ43" s="96"/>
      <c r="DK43" s="96"/>
      <c r="DL43" s="96"/>
      <c r="DM43" s="96"/>
      <c r="DN43" s="97"/>
      <c r="DO43" s="99"/>
      <c r="DP43" s="100"/>
      <c r="DQ43" s="100"/>
      <c r="DR43" s="101"/>
      <c r="DS43" s="95"/>
      <c r="DT43" s="96"/>
      <c r="DU43" s="96"/>
      <c r="DV43" s="97"/>
      <c r="DW43" s="94"/>
      <c r="DX43" s="95"/>
      <c r="DY43" s="96"/>
      <c r="DZ43" s="96"/>
      <c r="EA43" s="96"/>
      <c r="EB43" s="96"/>
      <c r="EC43" s="98"/>
      <c r="ED43" s="1"/>
      <c r="EE43" s="94"/>
      <c r="EF43" s="94"/>
      <c r="EG43" s="94"/>
      <c r="EH43" s="94"/>
      <c r="EI43" s="94"/>
      <c r="EJ43" s="94"/>
      <c r="EK43" s="94"/>
      <c r="EL43" s="94"/>
      <c r="EM43" s="95"/>
      <c r="EN43" s="97"/>
      <c r="EO43" s="94"/>
      <c r="EP43" s="94"/>
      <c r="EQ43" s="94"/>
      <c r="ER43" s="94"/>
      <c r="ES43" s="94"/>
      <c r="ET43" s="94"/>
      <c r="EU43" s="94"/>
      <c r="EV43" s="94"/>
      <c r="EW43" s="94"/>
      <c r="EX43" s="94"/>
      <c r="EY43" s="94"/>
      <c r="EZ43" s="94"/>
      <c r="FA43" s="94"/>
      <c r="FB43" s="94"/>
      <c r="FC43" s="95"/>
      <c r="FD43" s="96"/>
      <c r="FE43" s="96"/>
      <c r="FF43" s="97"/>
      <c r="FG43" s="94"/>
      <c r="FH43" s="94"/>
      <c r="FI43" s="94"/>
      <c r="FJ43" s="94"/>
      <c r="FK43" s="94"/>
      <c r="FL43" s="94"/>
      <c r="FM43" s="94"/>
      <c r="FN43" s="94"/>
      <c r="FO43" s="95"/>
      <c r="FP43" s="96"/>
      <c r="FQ43" s="96"/>
      <c r="FR43" s="97"/>
      <c r="FS43" s="94"/>
      <c r="FT43" s="95"/>
      <c r="FU43" s="97"/>
      <c r="FV43" s="95"/>
      <c r="FW43" s="96"/>
      <c r="FX43" s="96"/>
      <c r="FY43" s="96"/>
      <c r="FZ43" s="97"/>
      <c r="GA43" s="95"/>
      <c r="GB43" s="97"/>
      <c r="GC43" s="95"/>
      <c r="GD43" s="96"/>
      <c r="GE43" s="96"/>
      <c r="GF43" s="97"/>
      <c r="GG43" s="94"/>
      <c r="GH43" s="94"/>
      <c r="GI43" s="94"/>
      <c r="GJ43" s="95"/>
      <c r="GK43" s="96"/>
      <c r="GL43" s="96"/>
      <c r="GM43" s="96"/>
      <c r="GN43" s="97"/>
      <c r="GO43" s="94"/>
      <c r="GP43" s="95"/>
      <c r="GQ43" s="97"/>
      <c r="GR43" s="1"/>
      <c r="GS43" s="94"/>
      <c r="GT43" s="95"/>
      <c r="GU43" s="97"/>
      <c r="GV43" s="94"/>
      <c r="GW43" s="94"/>
      <c r="GX43" s="94"/>
      <c r="GY43" s="94"/>
      <c r="GZ43" s="1"/>
      <c r="HA43" s="94"/>
      <c r="HB43" s="94"/>
      <c r="HC43" s="94"/>
      <c r="HD43" s="94"/>
      <c r="HE43" s="94"/>
      <c r="HF43" s="94"/>
      <c r="HG43" s="95"/>
      <c r="HH43" s="97"/>
      <c r="HI43" s="1"/>
      <c r="HJ43" s="95">
        <v>2791.0118000000002</v>
      </c>
      <c r="HK43" s="96">
        <v>2729.2532500000002</v>
      </c>
      <c r="HL43" s="97">
        <v>258.47309000000001</v>
      </c>
    </row>
    <row r="44" spans="1:220" x14ac:dyDescent="0.3">
      <c r="A44" s="1"/>
      <c r="B44" s="93" t="s">
        <v>855</v>
      </c>
      <c r="C44" s="94"/>
      <c r="D44" s="95"/>
      <c r="E44" s="96"/>
      <c r="F44" s="96">
        <v>8.8258700000000001</v>
      </c>
      <c r="G44" s="97">
        <v>8.5166900000000005</v>
      </c>
      <c r="H44" s="95"/>
      <c r="I44" s="97"/>
      <c r="J44" s="95"/>
      <c r="K44" s="97"/>
      <c r="L44" s="95"/>
      <c r="M44" s="96"/>
      <c r="N44" s="96"/>
      <c r="O44" s="96"/>
      <c r="P44" s="96"/>
      <c r="Q44" s="96"/>
      <c r="R44" s="96"/>
      <c r="S44" s="97"/>
      <c r="T44" s="95">
        <v>18.14123</v>
      </c>
      <c r="U44" s="96">
        <v>19.191960000000002</v>
      </c>
      <c r="V44" s="96">
        <v>24.425360000000001</v>
      </c>
      <c r="W44" s="97">
        <v>1.0612699999999999</v>
      </c>
      <c r="X44" s="94"/>
      <c r="Y44" s="95"/>
      <c r="Z44" s="96"/>
      <c r="AA44" s="97"/>
      <c r="AB44" s="95"/>
      <c r="AC44" s="96"/>
      <c r="AD44" s="96"/>
      <c r="AE44" s="96"/>
      <c r="AF44" s="96">
        <v>12.23925</v>
      </c>
      <c r="AG44" s="96">
        <v>16.327649999999998</v>
      </c>
      <c r="AH44" s="97">
        <v>10.27692</v>
      </c>
      <c r="AI44" s="94"/>
      <c r="AJ44" s="94"/>
      <c r="AK44" s="94"/>
      <c r="AL44" s="95">
        <v>217.12262999999999</v>
      </c>
      <c r="AM44" s="97">
        <v>7.9327300000000003</v>
      </c>
      <c r="AN44" s="95"/>
      <c r="AO44" s="97"/>
      <c r="AP44" s="94"/>
      <c r="AQ44" s="95"/>
      <c r="AR44" s="97"/>
      <c r="AS44" s="94"/>
      <c r="AT44" s="94"/>
      <c r="AU44" s="94"/>
      <c r="AV44" s="95"/>
      <c r="AW44" s="96"/>
      <c r="AX44" s="97"/>
      <c r="AY44" s="95"/>
      <c r="AZ44" s="96"/>
      <c r="BA44" s="96"/>
      <c r="BB44" s="96"/>
      <c r="BC44" s="96"/>
      <c r="BD44" s="96"/>
      <c r="BE44" s="96"/>
      <c r="BF44" s="97"/>
      <c r="BG44" s="95"/>
      <c r="BH44" s="97"/>
      <c r="BI44" s="94"/>
      <c r="BJ44" s="95"/>
      <c r="BK44" s="96">
        <v>184.87493000000001</v>
      </c>
      <c r="BL44" s="97"/>
      <c r="BM44" s="95">
        <v>164.44227000000001</v>
      </c>
      <c r="BN44" s="96">
        <v>165.47058000000001</v>
      </c>
      <c r="BO44" s="96">
        <v>165.59853000000001</v>
      </c>
      <c r="BP44" s="96"/>
      <c r="BQ44" s="96"/>
      <c r="BR44" s="96"/>
      <c r="BS44" s="96"/>
      <c r="BT44" s="96"/>
      <c r="BU44" s="96"/>
      <c r="BV44" s="96"/>
      <c r="BW44" s="96">
        <v>206.49456000000001</v>
      </c>
      <c r="BX44" s="96">
        <v>206.11548999999999</v>
      </c>
      <c r="BY44" s="96">
        <v>205.99002999999999</v>
      </c>
      <c r="BZ44" s="97"/>
      <c r="CA44" s="95">
        <v>17.41583</v>
      </c>
      <c r="CB44" s="97">
        <v>44.053669999999997</v>
      </c>
      <c r="CC44" s="94"/>
      <c r="CD44" s="95"/>
      <c r="CE44" s="96"/>
      <c r="CF44" s="96"/>
      <c r="CG44" s="96"/>
      <c r="CH44" s="96"/>
      <c r="CI44" s="96">
        <v>118.14735</v>
      </c>
      <c r="CJ44" s="96"/>
      <c r="CK44" s="96">
        <v>53.710120000000003</v>
      </c>
      <c r="CL44" s="96"/>
      <c r="CM44" s="96"/>
      <c r="CN44" s="96"/>
      <c r="CO44" s="97">
        <v>191.19621000000001</v>
      </c>
      <c r="CP44" s="95">
        <v>180.55348000000001</v>
      </c>
      <c r="CQ44" s="96">
        <v>180.52450999999999</v>
      </c>
      <c r="CR44" s="96">
        <v>181.33356000000001</v>
      </c>
      <c r="CS44" s="97">
        <v>181.02912000000001</v>
      </c>
      <c r="CT44" s="95"/>
      <c r="CU44" s="97"/>
      <c r="CV44" s="95"/>
      <c r="CW44" s="96"/>
      <c r="CX44" s="98"/>
      <c r="CY44" s="95"/>
      <c r="CZ44" s="96"/>
      <c r="DA44" s="96"/>
      <c r="DB44" s="97"/>
      <c r="DC44" s="95"/>
      <c r="DD44" s="96"/>
      <c r="DE44" s="96"/>
      <c r="DF44" s="96"/>
      <c r="DG44" s="96"/>
      <c r="DH44" s="96"/>
      <c r="DI44" s="96"/>
      <c r="DJ44" s="96"/>
      <c r="DK44" s="96"/>
      <c r="DL44" s="96"/>
      <c r="DM44" s="96"/>
      <c r="DN44" s="97"/>
      <c r="DO44" s="99"/>
      <c r="DP44" s="100"/>
      <c r="DQ44" s="100"/>
      <c r="DR44" s="101"/>
      <c r="DS44" s="95"/>
      <c r="DT44" s="96"/>
      <c r="DU44" s="96"/>
      <c r="DV44" s="97"/>
      <c r="DW44" s="94"/>
      <c r="DX44" s="95"/>
      <c r="DY44" s="96"/>
      <c r="DZ44" s="96"/>
      <c r="EA44" s="96"/>
      <c r="EB44" s="96"/>
      <c r="EC44" s="98"/>
      <c r="ED44" s="1"/>
      <c r="EE44" s="94"/>
      <c r="EF44" s="94"/>
      <c r="EG44" s="94"/>
      <c r="EH44" s="94"/>
      <c r="EI44" s="94"/>
      <c r="EJ44" s="94"/>
      <c r="EK44" s="94"/>
      <c r="EL44" s="94"/>
      <c r="EM44" s="95"/>
      <c r="EN44" s="97"/>
      <c r="EO44" s="94"/>
      <c r="EP44" s="94"/>
      <c r="EQ44" s="94"/>
      <c r="ER44" s="94"/>
      <c r="ES44" s="94"/>
      <c r="ET44" s="94"/>
      <c r="EU44" s="94"/>
      <c r="EV44" s="94"/>
      <c r="EW44" s="94"/>
      <c r="EX44" s="94"/>
      <c r="EY44" s="94"/>
      <c r="EZ44" s="94"/>
      <c r="FA44" s="94"/>
      <c r="FB44" s="94"/>
      <c r="FC44" s="95"/>
      <c r="FD44" s="96"/>
      <c r="FE44" s="96"/>
      <c r="FF44" s="97"/>
      <c r="FG44" s="94"/>
      <c r="FH44" s="94"/>
      <c r="FI44" s="94"/>
      <c r="FJ44" s="94"/>
      <c r="FK44" s="94"/>
      <c r="FL44" s="94"/>
      <c r="FM44" s="94"/>
      <c r="FN44" s="94"/>
      <c r="FO44" s="95"/>
      <c r="FP44" s="96"/>
      <c r="FQ44" s="96"/>
      <c r="FR44" s="97"/>
      <c r="FS44" s="94"/>
      <c r="FT44" s="95"/>
      <c r="FU44" s="97"/>
      <c r="FV44" s="95"/>
      <c r="FW44" s="96"/>
      <c r="FX44" s="96"/>
      <c r="FY44" s="96"/>
      <c r="FZ44" s="97"/>
      <c r="GA44" s="95"/>
      <c r="GB44" s="97"/>
      <c r="GC44" s="95"/>
      <c r="GD44" s="96"/>
      <c r="GE44" s="96"/>
      <c r="GF44" s="97"/>
      <c r="GG44" s="94"/>
      <c r="GH44" s="94"/>
      <c r="GI44" s="94"/>
      <c r="GJ44" s="95"/>
      <c r="GK44" s="96"/>
      <c r="GL44" s="96"/>
      <c r="GM44" s="96"/>
      <c r="GN44" s="97"/>
      <c r="GO44" s="94"/>
      <c r="GP44" s="95"/>
      <c r="GQ44" s="97"/>
      <c r="GR44" s="1"/>
      <c r="GS44" s="94"/>
      <c r="GT44" s="95"/>
      <c r="GU44" s="97"/>
      <c r="GV44" s="94"/>
      <c r="GW44" s="94"/>
      <c r="GX44" s="94"/>
      <c r="GY44" s="94"/>
      <c r="GZ44" s="1"/>
      <c r="HA44" s="94"/>
      <c r="HB44" s="94"/>
      <c r="HC44" s="94"/>
      <c r="HD44" s="94"/>
      <c r="HE44" s="94"/>
      <c r="HF44" s="94"/>
      <c r="HG44" s="95"/>
      <c r="HH44" s="97"/>
      <c r="HI44" s="1"/>
      <c r="HJ44" s="95">
        <v>2791.0118000000002</v>
      </c>
      <c r="HK44" s="96">
        <v>2729.2532500000002</v>
      </c>
      <c r="HL44" s="97">
        <v>258.47309000000001</v>
      </c>
    </row>
    <row r="45" spans="1:220" x14ac:dyDescent="0.3">
      <c r="A45" s="1"/>
      <c r="B45" s="93" t="s">
        <v>856</v>
      </c>
      <c r="C45" s="94"/>
      <c r="D45" s="95"/>
      <c r="E45" s="96"/>
      <c r="F45" s="96">
        <v>8.8258700000000001</v>
      </c>
      <c r="G45" s="97">
        <v>8.5166900000000005</v>
      </c>
      <c r="H45" s="95"/>
      <c r="I45" s="97"/>
      <c r="J45" s="95"/>
      <c r="K45" s="97"/>
      <c r="L45" s="95"/>
      <c r="M45" s="96"/>
      <c r="N45" s="96"/>
      <c r="O45" s="96"/>
      <c r="P45" s="96"/>
      <c r="Q45" s="96"/>
      <c r="R45" s="96"/>
      <c r="S45" s="97"/>
      <c r="T45" s="95">
        <v>18.14123</v>
      </c>
      <c r="U45" s="96">
        <v>19.191960000000002</v>
      </c>
      <c r="V45" s="96">
        <v>24.425360000000001</v>
      </c>
      <c r="W45" s="97">
        <v>1.0612699999999999</v>
      </c>
      <c r="X45" s="94"/>
      <c r="Y45" s="95"/>
      <c r="Z45" s="96"/>
      <c r="AA45" s="97"/>
      <c r="AB45" s="95"/>
      <c r="AC45" s="96"/>
      <c r="AD45" s="96"/>
      <c r="AE45" s="96"/>
      <c r="AF45" s="96">
        <v>12.23925</v>
      </c>
      <c r="AG45" s="96">
        <v>16.327649999999998</v>
      </c>
      <c r="AH45" s="97">
        <v>10.27692</v>
      </c>
      <c r="AI45" s="94"/>
      <c r="AJ45" s="94"/>
      <c r="AK45" s="94"/>
      <c r="AL45" s="95">
        <v>217.12262999999999</v>
      </c>
      <c r="AM45" s="97">
        <v>7.9327300000000003</v>
      </c>
      <c r="AN45" s="95"/>
      <c r="AO45" s="97"/>
      <c r="AP45" s="94"/>
      <c r="AQ45" s="95"/>
      <c r="AR45" s="97"/>
      <c r="AS45" s="94"/>
      <c r="AT45" s="94"/>
      <c r="AU45" s="94"/>
      <c r="AV45" s="95"/>
      <c r="AW45" s="96"/>
      <c r="AX45" s="97"/>
      <c r="AY45" s="95"/>
      <c r="AZ45" s="96"/>
      <c r="BA45" s="96"/>
      <c r="BB45" s="96"/>
      <c r="BC45" s="96"/>
      <c r="BD45" s="96"/>
      <c r="BE45" s="96"/>
      <c r="BF45" s="97"/>
      <c r="BG45" s="95"/>
      <c r="BH45" s="97"/>
      <c r="BI45" s="94"/>
      <c r="BJ45" s="95"/>
      <c r="BK45" s="96">
        <v>184.87493000000001</v>
      </c>
      <c r="BL45" s="97"/>
      <c r="BM45" s="95">
        <v>164.44227000000001</v>
      </c>
      <c r="BN45" s="96">
        <v>165.47058000000001</v>
      </c>
      <c r="BO45" s="96">
        <v>165.59853000000001</v>
      </c>
      <c r="BP45" s="96"/>
      <c r="BQ45" s="96"/>
      <c r="BR45" s="96"/>
      <c r="BS45" s="96"/>
      <c r="BT45" s="96"/>
      <c r="BU45" s="96"/>
      <c r="BV45" s="96"/>
      <c r="BW45" s="96">
        <v>206.49456000000001</v>
      </c>
      <c r="BX45" s="96">
        <v>206.11548999999999</v>
      </c>
      <c r="BY45" s="96">
        <v>205.99002999999999</v>
      </c>
      <c r="BZ45" s="97"/>
      <c r="CA45" s="95">
        <v>17.41583</v>
      </c>
      <c r="CB45" s="97">
        <v>44.053669999999997</v>
      </c>
      <c r="CC45" s="94"/>
      <c r="CD45" s="95"/>
      <c r="CE45" s="96"/>
      <c r="CF45" s="96"/>
      <c r="CG45" s="96"/>
      <c r="CH45" s="96"/>
      <c r="CI45" s="96">
        <v>118.14735</v>
      </c>
      <c r="CJ45" s="96"/>
      <c r="CK45" s="96">
        <v>53.710120000000003</v>
      </c>
      <c r="CL45" s="96"/>
      <c r="CM45" s="96"/>
      <c r="CN45" s="96"/>
      <c r="CO45" s="97">
        <v>191.19621000000001</v>
      </c>
      <c r="CP45" s="95">
        <v>180.55348000000001</v>
      </c>
      <c r="CQ45" s="96">
        <v>180.52450999999999</v>
      </c>
      <c r="CR45" s="96">
        <v>181.33356000000001</v>
      </c>
      <c r="CS45" s="97">
        <v>181.02912000000001</v>
      </c>
      <c r="CT45" s="95"/>
      <c r="CU45" s="97"/>
      <c r="CV45" s="95"/>
      <c r="CW45" s="96"/>
      <c r="CX45" s="98"/>
      <c r="CY45" s="95"/>
      <c r="CZ45" s="96"/>
      <c r="DA45" s="96"/>
      <c r="DB45" s="97"/>
      <c r="DC45" s="95"/>
      <c r="DD45" s="96"/>
      <c r="DE45" s="96"/>
      <c r="DF45" s="96"/>
      <c r="DG45" s="96"/>
      <c r="DH45" s="96"/>
      <c r="DI45" s="96"/>
      <c r="DJ45" s="96"/>
      <c r="DK45" s="96"/>
      <c r="DL45" s="96"/>
      <c r="DM45" s="96"/>
      <c r="DN45" s="97"/>
      <c r="DO45" s="99"/>
      <c r="DP45" s="100"/>
      <c r="DQ45" s="100"/>
      <c r="DR45" s="101"/>
      <c r="DS45" s="95"/>
      <c r="DT45" s="96"/>
      <c r="DU45" s="96"/>
      <c r="DV45" s="97"/>
      <c r="DW45" s="94"/>
      <c r="DX45" s="95"/>
      <c r="DY45" s="96"/>
      <c r="DZ45" s="96"/>
      <c r="EA45" s="96"/>
      <c r="EB45" s="96"/>
      <c r="EC45" s="98"/>
      <c r="ED45" s="1"/>
      <c r="EE45" s="94"/>
      <c r="EF45" s="94"/>
      <c r="EG45" s="94"/>
      <c r="EH45" s="94"/>
      <c r="EI45" s="94"/>
      <c r="EJ45" s="94"/>
      <c r="EK45" s="94"/>
      <c r="EL45" s="94"/>
      <c r="EM45" s="95"/>
      <c r="EN45" s="97"/>
      <c r="EO45" s="94"/>
      <c r="EP45" s="94"/>
      <c r="EQ45" s="94"/>
      <c r="ER45" s="94"/>
      <c r="ES45" s="94"/>
      <c r="ET45" s="94"/>
      <c r="EU45" s="94"/>
      <c r="EV45" s="94"/>
      <c r="EW45" s="94"/>
      <c r="EX45" s="94"/>
      <c r="EY45" s="94"/>
      <c r="EZ45" s="94"/>
      <c r="FA45" s="94"/>
      <c r="FB45" s="94"/>
      <c r="FC45" s="95"/>
      <c r="FD45" s="96"/>
      <c r="FE45" s="96"/>
      <c r="FF45" s="97"/>
      <c r="FG45" s="94"/>
      <c r="FH45" s="94"/>
      <c r="FI45" s="94"/>
      <c r="FJ45" s="94"/>
      <c r="FK45" s="94"/>
      <c r="FL45" s="94"/>
      <c r="FM45" s="94"/>
      <c r="FN45" s="94"/>
      <c r="FO45" s="95"/>
      <c r="FP45" s="96"/>
      <c r="FQ45" s="96"/>
      <c r="FR45" s="97"/>
      <c r="FS45" s="94"/>
      <c r="FT45" s="95"/>
      <c r="FU45" s="97"/>
      <c r="FV45" s="95"/>
      <c r="FW45" s="96"/>
      <c r="FX45" s="96"/>
      <c r="FY45" s="96"/>
      <c r="FZ45" s="97"/>
      <c r="GA45" s="95"/>
      <c r="GB45" s="97"/>
      <c r="GC45" s="95"/>
      <c r="GD45" s="96"/>
      <c r="GE45" s="96"/>
      <c r="GF45" s="97"/>
      <c r="GG45" s="94"/>
      <c r="GH45" s="94"/>
      <c r="GI45" s="94"/>
      <c r="GJ45" s="95"/>
      <c r="GK45" s="96"/>
      <c r="GL45" s="96"/>
      <c r="GM45" s="96"/>
      <c r="GN45" s="97"/>
      <c r="GO45" s="94"/>
      <c r="GP45" s="95"/>
      <c r="GQ45" s="97"/>
      <c r="GR45" s="1"/>
      <c r="GS45" s="94"/>
      <c r="GT45" s="95"/>
      <c r="GU45" s="97"/>
      <c r="GV45" s="94"/>
      <c r="GW45" s="94"/>
      <c r="GX45" s="94"/>
      <c r="GY45" s="94"/>
      <c r="GZ45" s="1"/>
      <c r="HA45" s="94"/>
      <c r="HB45" s="94"/>
      <c r="HC45" s="94"/>
      <c r="HD45" s="94"/>
      <c r="HE45" s="94"/>
      <c r="HF45" s="94"/>
      <c r="HG45" s="95"/>
      <c r="HH45" s="97"/>
      <c r="HI45" s="1"/>
      <c r="HJ45" s="95">
        <v>2791.0118000000002</v>
      </c>
      <c r="HK45" s="96">
        <v>2729.2532500000002</v>
      </c>
      <c r="HL45" s="97">
        <v>258.47309000000001</v>
      </c>
    </row>
    <row r="46" spans="1:220" x14ac:dyDescent="0.3">
      <c r="A46" s="1"/>
      <c r="B46" s="93" t="s">
        <v>857</v>
      </c>
      <c r="C46" s="94"/>
      <c r="D46" s="95"/>
      <c r="E46" s="96"/>
      <c r="F46" s="96">
        <v>8.8258700000000001</v>
      </c>
      <c r="G46" s="97">
        <v>8.5166900000000005</v>
      </c>
      <c r="H46" s="95"/>
      <c r="I46" s="97"/>
      <c r="J46" s="95"/>
      <c r="K46" s="97"/>
      <c r="L46" s="95"/>
      <c r="M46" s="96"/>
      <c r="N46" s="96"/>
      <c r="O46" s="96"/>
      <c r="P46" s="96"/>
      <c r="Q46" s="96"/>
      <c r="R46" s="96"/>
      <c r="S46" s="97"/>
      <c r="T46" s="95">
        <v>18.14123</v>
      </c>
      <c r="U46" s="96">
        <v>19.191960000000002</v>
      </c>
      <c r="V46" s="96">
        <v>24.425360000000001</v>
      </c>
      <c r="W46" s="97">
        <v>1.0612699999999999</v>
      </c>
      <c r="X46" s="94"/>
      <c r="Y46" s="95"/>
      <c r="Z46" s="96"/>
      <c r="AA46" s="97"/>
      <c r="AB46" s="95"/>
      <c r="AC46" s="96"/>
      <c r="AD46" s="96"/>
      <c r="AE46" s="96"/>
      <c r="AF46" s="96">
        <v>12.23925</v>
      </c>
      <c r="AG46" s="96">
        <v>16.327649999999998</v>
      </c>
      <c r="AH46" s="97">
        <v>10.27692</v>
      </c>
      <c r="AI46" s="94"/>
      <c r="AJ46" s="94"/>
      <c r="AK46" s="94"/>
      <c r="AL46" s="95">
        <v>217.12262999999999</v>
      </c>
      <c r="AM46" s="97">
        <v>7.9327300000000003</v>
      </c>
      <c r="AN46" s="95"/>
      <c r="AO46" s="97"/>
      <c r="AP46" s="94"/>
      <c r="AQ46" s="95"/>
      <c r="AR46" s="97"/>
      <c r="AS46" s="94"/>
      <c r="AT46" s="94"/>
      <c r="AU46" s="94"/>
      <c r="AV46" s="95"/>
      <c r="AW46" s="96"/>
      <c r="AX46" s="97"/>
      <c r="AY46" s="95"/>
      <c r="AZ46" s="96"/>
      <c r="BA46" s="96"/>
      <c r="BB46" s="96"/>
      <c r="BC46" s="96"/>
      <c r="BD46" s="96"/>
      <c r="BE46" s="96"/>
      <c r="BF46" s="97"/>
      <c r="BG46" s="95"/>
      <c r="BH46" s="97"/>
      <c r="BI46" s="94"/>
      <c r="BJ46" s="95"/>
      <c r="BK46" s="96">
        <v>184.87493000000001</v>
      </c>
      <c r="BL46" s="97"/>
      <c r="BM46" s="95">
        <v>164.44227000000001</v>
      </c>
      <c r="BN46" s="96">
        <v>165.47058000000001</v>
      </c>
      <c r="BO46" s="96">
        <v>165.59853000000001</v>
      </c>
      <c r="BP46" s="96"/>
      <c r="BQ46" s="96"/>
      <c r="BR46" s="96"/>
      <c r="BS46" s="96"/>
      <c r="BT46" s="96"/>
      <c r="BU46" s="96"/>
      <c r="BV46" s="96"/>
      <c r="BW46" s="96">
        <v>206.49456000000001</v>
      </c>
      <c r="BX46" s="96">
        <v>206.11548999999999</v>
      </c>
      <c r="BY46" s="96">
        <v>205.99002999999999</v>
      </c>
      <c r="BZ46" s="97"/>
      <c r="CA46" s="95">
        <v>17.41583</v>
      </c>
      <c r="CB46" s="97">
        <v>44.053669999999997</v>
      </c>
      <c r="CC46" s="94"/>
      <c r="CD46" s="95"/>
      <c r="CE46" s="96"/>
      <c r="CF46" s="96"/>
      <c r="CG46" s="96"/>
      <c r="CH46" s="96"/>
      <c r="CI46" s="96">
        <v>118.14735</v>
      </c>
      <c r="CJ46" s="96"/>
      <c r="CK46" s="96">
        <v>53.710120000000003</v>
      </c>
      <c r="CL46" s="96"/>
      <c r="CM46" s="96"/>
      <c r="CN46" s="96"/>
      <c r="CO46" s="97">
        <v>191.19621000000001</v>
      </c>
      <c r="CP46" s="95">
        <v>180.55348000000001</v>
      </c>
      <c r="CQ46" s="96">
        <v>180.52450999999999</v>
      </c>
      <c r="CR46" s="96">
        <v>181.33356000000001</v>
      </c>
      <c r="CS46" s="97">
        <v>181.02912000000001</v>
      </c>
      <c r="CT46" s="95"/>
      <c r="CU46" s="97"/>
      <c r="CV46" s="95"/>
      <c r="CW46" s="96"/>
      <c r="CX46" s="98"/>
      <c r="CY46" s="95"/>
      <c r="CZ46" s="96"/>
      <c r="DA46" s="96"/>
      <c r="DB46" s="97"/>
      <c r="DC46" s="95"/>
      <c r="DD46" s="96"/>
      <c r="DE46" s="96"/>
      <c r="DF46" s="96"/>
      <c r="DG46" s="96"/>
      <c r="DH46" s="96"/>
      <c r="DI46" s="96"/>
      <c r="DJ46" s="96"/>
      <c r="DK46" s="96"/>
      <c r="DL46" s="96"/>
      <c r="DM46" s="96"/>
      <c r="DN46" s="97"/>
      <c r="DO46" s="99"/>
      <c r="DP46" s="100"/>
      <c r="DQ46" s="100"/>
      <c r="DR46" s="101"/>
      <c r="DS46" s="95"/>
      <c r="DT46" s="96"/>
      <c r="DU46" s="96"/>
      <c r="DV46" s="97"/>
      <c r="DW46" s="94"/>
      <c r="DX46" s="95"/>
      <c r="DY46" s="96"/>
      <c r="DZ46" s="96"/>
      <c r="EA46" s="96"/>
      <c r="EB46" s="96"/>
      <c r="EC46" s="98"/>
      <c r="ED46" s="1"/>
      <c r="EE46" s="94"/>
      <c r="EF46" s="94"/>
      <c r="EG46" s="94"/>
      <c r="EH46" s="94"/>
      <c r="EI46" s="94"/>
      <c r="EJ46" s="94"/>
      <c r="EK46" s="94"/>
      <c r="EL46" s="94"/>
      <c r="EM46" s="95"/>
      <c r="EN46" s="97"/>
      <c r="EO46" s="94"/>
      <c r="EP46" s="94"/>
      <c r="EQ46" s="94"/>
      <c r="ER46" s="94"/>
      <c r="ES46" s="94"/>
      <c r="ET46" s="94"/>
      <c r="EU46" s="94"/>
      <c r="EV46" s="94"/>
      <c r="EW46" s="94"/>
      <c r="EX46" s="94"/>
      <c r="EY46" s="94"/>
      <c r="EZ46" s="94"/>
      <c r="FA46" s="94"/>
      <c r="FB46" s="94"/>
      <c r="FC46" s="95"/>
      <c r="FD46" s="96"/>
      <c r="FE46" s="96"/>
      <c r="FF46" s="97"/>
      <c r="FG46" s="94"/>
      <c r="FH46" s="94"/>
      <c r="FI46" s="94"/>
      <c r="FJ46" s="94"/>
      <c r="FK46" s="94"/>
      <c r="FL46" s="94"/>
      <c r="FM46" s="94"/>
      <c r="FN46" s="94"/>
      <c r="FO46" s="95"/>
      <c r="FP46" s="96"/>
      <c r="FQ46" s="96"/>
      <c r="FR46" s="97"/>
      <c r="FS46" s="94"/>
      <c r="FT46" s="95"/>
      <c r="FU46" s="97"/>
      <c r="FV46" s="95"/>
      <c r="FW46" s="96"/>
      <c r="FX46" s="96"/>
      <c r="FY46" s="96"/>
      <c r="FZ46" s="97"/>
      <c r="GA46" s="95"/>
      <c r="GB46" s="97"/>
      <c r="GC46" s="95"/>
      <c r="GD46" s="96"/>
      <c r="GE46" s="96"/>
      <c r="GF46" s="97"/>
      <c r="GG46" s="94"/>
      <c r="GH46" s="94"/>
      <c r="GI46" s="94"/>
      <c r="GJ46" s="95"/>
      <c r="GK46" s="96"/>
      <c r="GL46" s="96"/>
      <c r="GM46" s="96"/>
      <c r="GN46" s="97"/>
      <c r="GO46" s="94"/>
      <c r="GP46" s="95"/>
      <c r="GQ46" s="97"/>
      <c r="GR46" s="1"/>
      <c r="GS46" s="94"/>
      <c r="GT46" s="95"/>
      <c r="GU46" s="97"/>
      <c r="GV46" s="94"/>
      <c r="GW46" s="94"/>
      <c r="GX46" s="94"/>
      <c r="GY46" s="94"/>
      <c r="GZ46" s="1"/>
      <c r="HA46" s="94"/>
      <c r="HB46" s="94"/>
      <c r="HC46" s="94"/>
      <c r="HD46" s="94"/>
      <c r="HE46" s="94"/>
      <c r="HF46" s="94"/>
      <c r="HG46" s="95"/>
      <c r="HH46" s="97"/>
      <c r="HI46" s="1"/>
      <c r="HJ46" s="95">
        <v>2791.0118000000002</v>
      </c>
      <c r="HK46" s="96">
        <v>2729.2532500000002</v>
      </c>
      <c r="HL46" s="97">
        <v>258.47309000000001</v>
      </c>
    </row>
    <row r="47" spans="1:220" x14ac:dyDescent="0.3">
      <c r="A47" s="1"/>
      <c r="B47" s="93" t="s">
        <v>858</v>
      </c>
      <c r="C47" s="94"/>
      <c r="D47" s="95"/>
      <c r="E47" s="96"/>
      <c r="F47" s="96">
        <v>8.8258700000000001</v>
      </c>
      <c r="G47" s="97">
        <v>8.5166900000000005</v>
      </c>
      <c r="H47" s="95"/>
      <c r="I47" s="97"/>
      <c r="J47" s="95"/>
      <c r="K47" s="97"/>
      <c r="L47" s="95"/>
      <c r="M47" s="96"/>
      <c r="N47" s="96"/>
      <c r="O47" s="96"/>
      <c r="P47" s="96"/>
      <c r="Q47" s="96"/>
      <c r="R47" s="96"/>
      <c r="S47" s="97"/>
      <c r="T47" s="95">
        <v>18.14123</v>
      </c>
      <c r="U47" s="96">
        <v>19.191960000000002</v>
      </c>
      <c r="V47" s="96">
        <v>24.425360000000001</v>
      </c>
      <c r="W47" s="97">
        <v>1.0612699999999999</v>
      </c>
      <c r="X47" s="94"/>
      <c r="Y47" s="95"/>
      <c r="Z47" s="96"/>
      <c r="AA47" s="97"/>
      <c r="AB47" s="95"/>
      <c r="AC47" s="96"/>
      <c r="AD47" s="96"/>
      <c r="AE47" s="96"/>
      <c r="AF47" s="96">
        <v>12.23925</v>
      </c>
      <c r="AG47" s="96">
        <v>16.327649999999998</v>
      </c>
      <c r="AH47" s="97">
        <v>10.27692</v>
      </c>
      <c r="AI47" s="94"/>
      <c r="AJ47" s="94"/>
      <c r="AK47" s="94"/>
      <c r="AL47" s="95">
        <v>217.12262999999999</v>
      </c>
      <c r="AM47" s="97">
        <v>7.9327300000000003</v>
      </c>
      <c r="AN47" s="95"/>
      <c r="AO47" s="97"/>
      <c r="AP47" s="94"/>
      <c r="AQ47" s="95"/>
      <c r="AR47" s="97"/>
      <c r="AS47" s="94"/>
      <c r="AT47" s="94"/>
      <c r="AU47" s="94"/>
      <c r="AV47" s="95"/>
      <c r="AW47" s="96"/>
      <c r="AX47" s="97"/>
      <c r="AY47" s="95"/>
      <c r="AZ47" s="96"/>
      <c r="BA47" s="96"/>
      <c r="BB47" s="96"/>
      <c r="BC47" s="96"/>
      <c r="BD47" s="96"/>
      <c r="BE47" s="96"/>
      <c r="BF47" s="97"/>
      <c r="BG47" s="95"/>
      <c r="BH47" s="97"/>
      <c r="BI47" s="94"/>
      <c r="BJ47" s="95"/>
      <c r="BK47" s="96">
        <v>184.87493000000001</v>
      </c>
      <c r="BL47" s="97"/>
      <c r="BM47" s="95">
        <v>164.44227000000001</v>
      </c>
      <c r="BN47" s="96">
        <v>165.47058000000001</v>
      </c>
      <c r="BO47" s="96">
        <v>165.59853000000001</v>
      </c>
      <c r="BP47" s="96"/>
      <c r="BQ47" s="96"/>
      <c r="BR47" s="96"/>
      <c r="BS47" s="96"/>
      <c r="BT47" s="96"/>
      <c r="BU47" s="96"/>
      <c r="BV47" s="96"/>
      <c r="BW47" s="96">
        <v>206.49456000000001</v>
      </c>
      <c r="BX47" s="96">
        <v>206.11548999999999</v>
      </c>
      <c r="BY47" s="96">
        <v>205.99002999999999</v>
      </c>
      <c r="BZ47" s="97"/>
      <c r="CA47" s="95">
        <v>17.41583</v>
      </c>
      <c r="CB47" s="97">
        <v>44.053669999999997</v>
      </c>
      <c r="CC47" s="94"/>
      <c r="CD47" s="95"/>
      <c r="CE47" s="96"/>
      <c r="CF47" s="96"/>
      <c r="CG47" s="96"/>
      <c r="CH47" s="96"/>
      <c r="CI47" s="96">
        <v>118.14735</v>
      </c>
      <c r="CJ47" s="96"/>
      <c r="CK47" s="96">
        <v>53.710120000000003</v>
      </c>
      <c r="CL47" s="96"/>
      <c r="CM47" s="96"/>
      <c r="CN47" s="96"/>
      <c r="CO47" s="97">
        <v>191.19621000000001</v>
      </c>
      <c r="CP47" s="95">
        <v>180.55348000000001</v>
      </c>
      <c r="CQ47" s="96">
        <v>180.52450999999999</v>
      </c>
      <c r="CR47" s="96">
        <v>181.33356000000001</v>
      </c>
      <c r="CS47" s="97">
        <v>181.02912000000001</v>
      </c>
      <c r="CT47" s="95"/>
      <c r="CU47" s="97"/>
      <c r="CV47" s="95"/>
      <c r="CW47" s="96"/>
      <c r="CX47" s="98"/>
      <c r="CY47" s="95"/>
      <c r="CZ47" s="96"/>
      <c r="DA47" s="96"/>
      <c r="DB47" s="97"/>
      <c r="DC47" s="95"/>
      <c r="DD47" s="96"/>
      <c r="DE47" s="96"/>
      <c r="DF47" s="96"/>
      <c r="DG47" s="96"/>
      <c r="DH47" s="96"/>
      <c r="DI47" s="96"/>
      <c r="DJ47" s="96"/>
      <c r="DK47" s="96"/>
      <c r="DL47" s="96"/>
      <c r="DM47" s="96"/>
      <c r="DN47" s="97"/>
      <c r="DO47" s="99"/>
      <c r="DP47" s="100"/>
      <c r="DQ47" s="100"/>
      <c r="DR47" s="101"/>
      <c r="DS47" s="95"/>
      <c r="DT47" s="96"/>
      <c r="DU47" s="96"/>
      <c r="DV47" s="97"/>
      <c r="DW47" s="94"/>
      <c r="DX47" s="95"/>
      <c r="DY47" s="96"/>
      <c r="DZ47" s="96"/>
      <c r="EA47" s="96"/>
      <c r="EB47" s="96"/>
      <c r="EC47" s="98"/>
      <c r="ED47" s="1"/>
      <c r="EE47" s="94"/>
      <c r="EF47" s="94"/>
      <c r="EG47" s="94"/>
      <c r="EH47" s="94"/>
      <c r="EI47" s="94"/>
      <c r="EJ47" s="94"/>
      <c r="EK47" s="94"/>
      <c r="EL47" s="94"/>
      <c r="EM47" s="95"/>
      <c r="EN47" s="97"/>
      <c r="EO47" s="94"/>
      <c r="EP47" s="94"/>
      <c r="EQ47" s="94"/>
      <c r="ER47" s="94"/>
      <c r="ES47" s="94"/>
      <c r="ET47" s="94"/>
      <c r="EU47" s="94"/>
      <c r="EV47" s="94"/>
      <c r="EW47" s="94"/>
      <c r="EX47" s="94"/>
      <c r="EY47" s="94"/>
      <c r="EZ47" s="94"/>
      <c r="FA47" s="94"/>
      <c r="FB47" s="94"/>
      <c r="FC47" s="95"/>
      <c r="FD47" s="96"/>
      <c r="FE47" s="96"/>
      <c r="FF47" s="97"/>
      <c r="FG47" s="94"/>
      <c r="FH47" s="94"/>
      <c r="FI47" s="94"/>
      <c r="FJ47" s="94"/>
      <c r="FK47" s="94"/>
      <c r="FL47" s="94"/>
      <c r="FM47" s="94"/>
      <c r="FN47" s="94"/>
      <c r="FO47" s="95"/>
      <c r="FP47" s="96"/>
      <c r="FQ47" s="96"/>
      <c r="FR47" s="97"/>
      <c r="FS47" s="94"/>
      <c r="FT47" s="95"/>
      <c r="FU47" s="97"/>
      <c r="FV47" s="95"/>
      <c r="FW47" s="96"/>
      <c r="FX47" s="96"/>
      <c r="FY47" s="96"/>
      <c r="FZ47" s="97"/>
      <c r="GA47" s="95"/>
      <c r="GB47" s="97"/>
      <c r="GC47" s="95"/>
      <c r="GD47" s="96"/>
      <c r="GE47" s="96"/>
      <c r="GF47" s="97"/>
      <c r="GG47" s="94"/>
      <c r="GH47" s="94"/>
      <c r="GI47" s="94"/>
      <c r="GJ47" s="95"/>
      <c r="GK47" s="96"/>
      <c r="GL47" s="96"/>
      <c r="GM47" s="96"/>
      <c r="GN47" s="97"/>
      <c r="GO47" s="94"/>
      <c r="GP47" s="95"/>
      <c r="GQ47" s="97"/>
      <c r="GR47" s="1"/>
      <c r="GS47" s="94"/>
      <c r="GT47" s="95"/>
      <c r="GU47" s="97"/>
      <c r="GV47" s="94"/>
      <c r="GW47" s="94"/>
      <c r="GX47" s="94"/>
      <c r="GY47" s="94"/>
      <c r="GZ47" s="1"/>
      <c r="HA47" s="94"/>
      <c r="HB47" s="94"/>
      <c r="HC47" s="94"/>
      <c r="HD47" s="94"/>
      <c r="HE47" s="94"/>
      <c r="HF47" s="94"/>
      <c r="HG47" s="95"/>
      <c r="HH47" s="97"/>
      <c r="HI47" s="1"/>
      <c r="HJ47" s="95">
        <v>2791.0118000000002</v>
      </c>
      <c r="HK47" s="96">
        <v>2729.2532500000002</v>
      </c>
      <c r="HL47" s="97">
        <v>258.47309000000001</v>
      </c>
    </row>
    <row r="48" spans="1:220" x14ac:dyDescent="0.3">
      <c r="A48" s="1"/>
      <c r="B48" s="93" t="s">
        <v>859</v>
      </c>
      <c r="C48" s="94"/>
      <c r="D48" s="95"/>
      <c r="E48" s="96"/>
      <c r="F48" s="96">
        <v>8.8258700000000001</v>
      </c>
      <c r="G48" s="97">
        <v>8.5166900000000005</v>
      </c>
      <c r="H48" s="95"/>
      <c r="I48" s="97"/>
      <c r="J48" s="95"/>
      <c r="K48" s="97"/>
      <c r="L48" s="95"/>
      <c r="M48" s="96"/>
      <c r="N48" s="96"/>
      <c r="O48" s="96"/>
      <c r="P48" s="96"/>
      <c r="Q48" s="96"/>
      <c r="R48" s="96"/>
      <c r="S48" s="97"/>
      <c r="T48" s="95">
        <v>18.14123</v>
      </c>
      <c r="U48" s="96">
        <v>19.191960000000002</v>
      </c>
      <c r="V48" s="96">
        <v>24.425360000000001</v>
      </c>
      <c r="W48" s="97">
        <v>1.0612699999999999</v>
      </c>
      <c r="X48" s="94"/>
      <c r="Y48" s="95"/>
      <c r="Z48" s="96"/>
      <c r="AA48" s="97"/>
      <c r="AB48" s="95"/>
      <c r="AC48" s="96"/>
      <c r="AD48" s="96"/>
      <c r="AE48" s="96"/>
      <c r="AF48" s="96">
        <v>12.23925</v>
      </c>
      <c r="AG48" s="96">
        <v>16.327649999999998</v>
      </c>
      <c r="AH48" s="97">
        <v>10.27692</v>
      </c>
      <c r="AI48" s="94"/>
      <c r="AJ48" s="94"/>
      <c r="AK48" s="94"/>
      <c r="AL48" s="95">
        <v>217.12262999999999</v>
      </c>
      <c r="AM48" s="97">
        <v>7.9327300000000003</v>
      </c>
      <c r="AN48" s="95"/>
      <c r="AO48" s="97"/>
      <c r="AP48" s="94"/>
      <c r="AQ48" s="95"/>
      <c r="AR48" s="97"/>
      <c r="AS48" s="94"/>
      <c r="AT48" s="94"/>
      <c r="AU48" s="94"/>
      <c r="AV48" s="95"/>
      <c r="AW48" s="96"/>
      <c r="AX48" s="97"/>
      <c r="AY48" s="95"/>
      <c r="AZ48" s="96"/>
      <c r="BA48" s="96"/>
      <c r="BB48" s="96"/>
      <c r="BC48" s="96"/>
      <c r="BD48" s="96"/>
      <c r="BE48" s="96"/>
      <c r="BF48" s="97"/>
      <c r="BG48" s="95"/>
      <c r="BH48" s="97"/>
      <c r="BI48" s="94"/>
      <c r="BJ48" s="95"/>
      <c r="BK48" s="96">
        <v>184.87493000000001</v>
      </c>
      <c r="BL48" s="97"/>
      <c r="BM48" s="95">
        <v>164.44227000000001</v>
      </c>
      <c r="BN48" s="96">
        <v>165.47058000000001</v>
      </c>
      <c r="BO48" s="96">
        <v>165.59853000000001</v>
      </c>
      <c r="BP48" s="96"/>
      <c r="BQ48" s="96"/>
      <c r="BR48" s="96"/>
      <c r="BS48" s="96"/>
      <c r="BT48" s="96"/>
      <c r="BU48" s="96"/>
      <c r="BV48" s="96"/>
      <c r="BW48" s="96">
        <v>206.49456000000001</v>
      </c>
      <c r="BX48" s="96">
        <v>206.11548999999999</v>
      </c>
      <c r="BY48" s="96">
        <v>205.99002999999999</v>
      </c>
      <c r="BZ48" s="97"/>
      <c r="CA48" s="95">
        <v>17.41583</v>
      </c>
      <c r="CB48" s="97">
        <v>44.053669999999997</v>
      </c>
      <c r="CC48" s="94"/>
      <c r="CD48" s="95"/>
      <c r="CE48" s="96"/>
      <c r="CF48" s="96"/>
      <c r="CG48" s="96"/>
      <c r="CH48" s="96"/>
      <c r="CI48" s="96">
        <v>118.14735</v>
      </c>
      <c r="CJ48" s="96"/>
      <c r="CK48" s="96">
        <v>53.710120000000003</v>
      </c>
      <c r="CL48" s="96"/>
      <c r="CM48" s="96"/>
      <c r="CN48" s="96"/>
      <c r="CO48" s="97">
        <v>191.19621000000001</v>
      </c>
      <c r="CP48" s="95">
        <v>180.55348000000001</v>
      </c>
      <c r="CQ48" s="96">
        <v>180.52450999999999</v>
      </c>
      <c r="CR48" s="96">
        <v>181.33356000000001</v>
      </c>
      <c r="CS48" s="97">
        <v>181.02912000000001</v>
      </c>
      <c r="CT48" s="95"/>
      <c r="CU48" s="97"/>
      <c r="CV48" s="95"/>
      <c r="CW48" s="96"/>
      <c r="CX48" s="98"/>
      <c r="CY48" s="95"/>
      <c r="CZ48" s="96"/>
      <c r="DA48" s="96"/>
      <c r="DB48" s="97"/>
      <c r="DC48" s="95"/>
      <c r="DD48" s="96"/>
      <c r="DE48" s="96"/>
      <c r="DF48" s="96"/>
      <c r="DG48" s="96"/>
      <c r="DH48" s="96"/>
      <c r="DI48" s="96"/>
      <c r="DJ48" s="96"/>
      <c r="DK48" s="96"/>
      <c r="DL48" s="96"/>
      <c r="DM48" s="96"/>
      <c r="DN48" s="97"/>
      <c r="DO48" s="99"/>
      <c r="DP48" s="100"/>
      <c r="DQ48" s="100"/>
      <c r="DR48" s="101"/>
      <c r="DS48" s="95"/>
      <c r="DT48" s="96"/>
      <c r="DU48" s="96"/>
      <c r="DV48" s="97"/>
      <c r="DW48" s="94"/>
      <c r="DX48" s="95"/>
      <c r="DY48" s="96"/>
      <c r="DZ48" s="96"/>
      <c r="EA48" s="96"/>
      <c r="EB48" s="96"/>
      <c r="EC48" s="98"/>
      <c r="ED48" s="1"/>
      <c r="EE48" s="94"/>
      <c r="EF48" s="94"/>
      <c r="EG48" s="94"/>
      <c r="EH48" s="94"/>
      <c r="EI48" s="94"/>
      <c r="EJ48" s="94"/>
      <c r="EK48" s="94"/>
      <c r="EL48" s="94"/>
      <c r="EM48" s="95"/>
      <c r="EN48" s="97"/>
      <c r="EO48" s="94"/>
      <c r="EP48" s="94"/>
      <c r="EQ48" s="94"/>
      <c r="ER48" s="94"/>
      <c r="ES48" s="94"/>
      <c r="ET48" s="94"/>
      <c r="EU48" s="94"/>
      <c r="EV48" s="94"/>
      <c r="EW48" s="94"/>
      <c r="EX48" s="94"/>
      <c r="EY48" s="94"/>
      <c r="EZ48" s="94"/>
      <c r="FA48" s="94"/>
      <c r="FB48" s="94"/>
      <c r="FC48" s="95"/>
      <c r="FD48" s="96"/>
      <c r="FE48" s="96"/>
      <c r="FF48" s="97"/>
      <c r="FG48" s="94"/>
      <c r="FH48" s="94"/>
      <c r="FI48" s="94"/>
      <c r="FJ48" s="94"/>
      <c r="FK48" s="94"/>
      <c r="FL48" s="94"/>
      <c r="FM48" s="94"/>
      <c r="FN48" s="94"/>
      <c r="FO48" s="95"/>
      <c r="FP48" s="96"/>
      <c r="FQ48" s="96"/>
      <c r="FR48" s="97"/>
      <c r="FS48" s="94"/>
      <c r="FT48" s="95"/>
      <c r="FU48" s="97"/>
      <c r="FV48" s="95"/>
      <c r="FW48" s="96"/>
      <c r="FX48" s="96"/>
      <c r="FY48" s="96"/>
      <c r="FZ48" s="97"/>
      <c r="GA48" s="95"/>
      <c r="GB48" s="97"/>
      <c r="GC48" s="95"/>
      <c r="GD48" s="96"/>
      <c r="GE48" s="96"/>
      <c r="GF48" s="97"/>
      <c r="GG48" s="94"/>
      <c r="GH48" s="94"/>
      <c r="GI48" s="94"/>
      <c r="GJ48" s="95"/>
      <c r="GK48" s="96"/>
      <c r="GL48" s="96"/>
      <c r="GM48" s="96"/>
      <c r="GN48" s="97"/>
      <c r="GO48" s="94"/>
      <c r="GP48" s="95"/>
      <c r="GQ48" s="97"/>
      <c r="GR48" s="1"/>
      <c r="GS48" s="94"/>
      <c r="GT48" s="95"/>
      <c r="GU48" s="97"/>
      <c r="GV48" s="94"/>
      <c r="GW48" s="94"/>
      <c r="GX48" s="94"/>
      <c r="GY48" s="94"/>
      <c r="GZ48" s="1"/>
      <c r="HA48" s="94"/>
      <c r="HB48" s="94"/>
      <c r="HC48" s="94"/>
      <c r="HD48" s="94"/>
      <c r="HE48" s="94"/>
      <c r="HF48" s="94"/>
      <c r="HG48" s="95"/>
      <c r="HH48" s="97"/>
      <c r="HI48" s="1"/>
      <c r="HJ48" s="95">
        <v>2791.0118000000002</v>
      </c>
      <c r="HK48" s="96">
        <v>2729.2532500000002</v>
      </c>
      <c r="HL48" s="97">
        <v>258.47309000000001</v>
      </c>
    </row>
    <row r="49" spans="1:220" x14ac:dyDescent="0.3">
      <c r="A49" s="1"/>
      <c r="B49" s="93" t="s">
        <v>860</v>
      </c>
      <c r="C49" s="94"/>
      <c r="D49" s="95"/>
      <c r="E49" s="96"/>
      <c r="F49" s="96">
        <v>8.8258700000000001</v>
      </c>
      <c r="G49" s="97">
        <v>8.5166900000000005</v>
      </c>
      <c r="H49" s="95"/>
      <c r="I49" s="97"/>
      <c r="J49" s="95"/>
      <c r="K49" s="97"/>
      <c r="L49" s="95"/>
      <c r="M49" s="96"/>
      <c r="N49" s="96"/>
      <c r="O49" s="96"/>
      <c r="P49" s="96"/>
      <c r="Q49" s="96"/>
      <c r="R49" s="96"/>
      <c r="S49" s="97"/>
      <c r="T49" s="95">
        <v>18.14123</v>
      </c>
      <c r="U49" s="96">
        <v>19.191960000000002</v>
      </c>
      <c r="V49" s="96">
        <v>24.425360000000001</v>
      </c>
      <c r="W49" s="97">
        <v>1.0612699999999999</v>
      </c>
      <c r="X49" s="94"/>
      <c r="Y49" s="95"/>
      <c r="Z49" s="96"/>
      <c r="AA49" s="97"/>
      <c r="AB49" s="95"/>
      <c r="AC49" s="96"/>
      <c r="AD49" s="96"/>
      <c r="AE49" s="96"/>
      <c r="AF49" s="96">
        <v>12.23925</v>
      </c>
      <c r="AG49" s="96">
        <v>16.327649999999998</v>
      </c>
      <c r="AH49" s="97">
        <v>10.27692</v>
      </c>
      <c r="AI49" s="94"/>
      <c r="AJ49" s="94"/>
      <c r="AK49" s="94"/>
      <c r="AL49" s="95">
        <v>217.12262999999999</v>
      </c>
      <c r="AM49" s="97">
        <v>7.9327300000000003</v>
      </c>
      <c r="AN49" s="95"/>
      <c r="AO49" s="97"/>
      <c r="AP49" s="94"/>
      <c r="AQ49" s="95"/>
      <c r="AR49" s="97"/>
      <c r="AS49" s="94"/>
      <c r="AT49" s="94"/>
      <c r="AU49" s="94"/>
      <c r="AV49" s="95"/>
      <c r="AW49" s="96"/>
      <c r="AX49" s="97"/>
      <c r="AY49" s="95"/>
      <c r="AZ49" s="96"/>
      <c r="BA49" s="96"/>
      <c r="BB49" s="96"/>
      <c r="BC49" s="96"/>
      <c r="BD49" s="96"/>
      <c r="BE49" s="96"/>
      <c r="BF49" s="97"/>
      <c r="BG49" s="95"/>
      <c r="BH49" s="97"/>
      <c r="BI49" s="94"/>
      <c r="BJ49" s="95"/>
      <c r="BK49" s="96">
        <v>184.87493000000001</v>
      </c>
      <c r="BL49" s="97"/>
      <c r="BM49" s="95">
        <v>164.44227000000001</v>
      </c>
      <c r="BN49" s="96">
        <v>165.47058000000001</v>
      </c>
      <c r="BO49" s="96">
        <v>165.59853000000001</v>
      </c>
      <c r="BP49" s="96"/>
      <c r="BQ49" s="96"/>
      <c r="BR49" s="96"/>
      <c r="BS49" s="96"/>
      <c r="BT49" s="96"/>
      <c r="BU49" s="96"/>
      <c r="BV49" s="96"/>
      <c r="BW49" s="96">
        <v>206.49456000000001</v>
      </c>
      <c r="BX49" s="96">
        <v>206.11548999999999</v>
      </c>
      <c r="BY49" s="96">
        <v>205.99002999999999</v>
      </c>
      <c r="BZ49" s="97"/>
      <c r="CA49" s="95">
        <v>17.41583</v>
      </c>
      <c r="CB49" s="97">
        <v>44.053669999999997</v>
      </c>
      <c r="CC49" s="94"/>
      <c r="CD49" s="95"/>
      <c r="CE49" s="96"/>
      <c r="CF49" s="96"/>
      <c r="CG49" s="96"/>
      <c r="CH49" s="96"/>
      <c r="CI49" s="96">
        <v>118.14735</v>
      </c>
      <c r="CJ49" s="96"/>
      <c r="CK49" s="96">
        <v>53.710120000000003</v>
      </c>
      <c r="CL49" s="96"/>
      <c r="CM49" s="96"/>
      <c r="CN49" s="96"/>
      <c r="CO49" s="97">
        <v>191.19621000000001</v>
      </c>
      <c r="CP49" s="95">
        <v>180.55348000000001</v>
      </c>
      <c r="CQ49" s="96">
        <v>180.52450999999999</v>
      </c>
      <c r="CR49" s="96">
        <v>181.33356000000001</v>
      </c>
      <c r="CS49" s="97">
        <v>181.02912000000001</v>
      </c>
      <c r="CT49" s="95"/>
      <c r="CU49" s="97"/>
      <c r="CV49" s="95"/>
      <c r="CW49" s="96"/>
      <c r="CX49" s="98"/>
      <c r="CY49" s="95"/>
      <c r="CZ49" s="96"/>
      <c r="DA49" s="96"/>
      <c r="DB49" s="97"/>
      <c r="DC49" s="95"/>
      <c r="DD49" s="96"/>
      <c r="DE49" s="96"/>
      <c r="DF49" s="96"/>
      <c r="DG49" s="96"/>
      <c r="DH49" s="96"/>
      <c r="DI49" s="96"/>
      <c r="DJ49" s="96"/>
      <c r="DK49" s="96"/>
      <c r="DL49" s="96"/>
      <c r="DM49" s="96"/>
      <c r="DN49" s="97"/>
      <c r="DO49" s="99"/>
      <c r="DP49" s="100"/>
      <c r="DQ49" s="100"/>
      <c r="DR49" s="101"/>
      <c r="DS49" s="95"/>
      <c r="DT49" s="96"/>
      <c r="DU49" s="96"/>
      <c r="DV49" s="97"/>
      <c r="DW49" s="94"/>
      <c r="DX49" s="95"/>
      <c r="DY49" s="96"/>
      <c r="DZ49" s="96"/>
      <c r="EA49" s="96"/>
      <c r="EB49" s="96"/>
      <c r="EC49" s="98"/>
      <c r="ED49" s="1"/>
      <c r="EE49" s="94"/>
      <c r="EF49" s="94"/>
      <c r="EG49" s="94"/>
      <c r="EH49" s="94"/>
      <c r="EI49" s="94"/>
      <c r="EJ49" s="94"/>
      <c r="EK49" s="94"/>
      <c r="EL49" s="94"/>
      <c r="EM49" s="95"/>
      <c r="EN49" s="97"/>
      <c r="EO49" s="94"/>
      <c r="EP49" s="94"/>
      <c r="EQ49" s="94"/>
      <c r="ER49" s="94"/>
      <c r="ES49" s="94"/>
      <c r="ET49" s="94"/>
      <c r="EU49" s="94"/>
      <c r="EV49" s="94"/>
      <c r="EW49" s="94"/>
      <c r="EX49" s="94"/>
      <c r="EY49" s="94"/>
      <c r="EZ49" s="94"/>
      <c r="FA49" s="94"/>
      <c r="FB49" s="94"/>
      <c r="FC49" s="95"/>
      <c r="FD49" s="96"/>
      <c r="FE49" s="96"/>
      <c r="FF49" s="97"/>
      <c r="FG49" s="94"/>
      <c r="FH49" s="94"/>
      <c r="FI49" s="94"/>
      <c r="FJ49" s="94"/>
      <c r="FK49" s="94"/>
      <c r="FL49" s="94"/>
      <c r="FM49" s="94"/>
      <c r="FN49" s="94"/>
      <c r="FO49" s="95"/>
      <c r="FP49" s="96"/>
      <c r="FQ49" s="96"/>
      <c r="FR49" s="97"/>
      <c r="FS49" s="94"/>
      <c r="FT49" s="95"/>
      <c r="FU49" s="97"/>
      <c r="FV49" s="95"/>
      <c r="FW49" s="96"/>
      <c r="FX49" s="96"/>
      <c r="FY49" s="96"/>
      <c r="FZ49" s="97"/>
      <c r="GA49" s="95"/>
      <c r="GB49" s="97"/>
      <c r="GC49" s="95"/>
      <c r="GD49" s="96"/>
      <c r="GE49" s="96"/>
      <c r="GF49" s="97"/>
      <c r="GG49" s="94"/>
      <c r="GH49" s="94"/>
      <c r="GI49" s="94"/>
      <c r="GJ49" s="95"/>
      <c r="GK49" s="96"/>
      <c r="GL49" s="96"/>
      <c r="GM49" s="96"/>
      <c r="GN49" s="97"/>
      <c r="GO49" s="94"/>
      <c r="GP49" s="95"/>
      <c r="GQ49" s="97"/>
      <c r="GR49" s="1"/>
      <c r="GS49" s="94"/>
      <c r="GT49" s="95"/>
      <c r="GU49" s="97"/>
      <c r="GV49" s="94"/>
      <c r="GW49" s="94"/>
      <c r="GX49" s="94"/>
      <c r="GY49" s="94"/>
      <c r="GZ49" s="1"/>
      <c r="HA49" s="94"/>
      <c r="HB49" s="94"/>
      <c r="HC49" s="94"/>
      <c r="HD49" s="94"/>
      <c r="HE49" s="94"/>
      <c r="HF49" s="94"/>
      <c r="HG49" s="95"/>
      <c r="HH49" s="97"/>
      <c r="HI49" s="1"/>
      <c r="HJ49" s="95">
        <v>2791.0118000000002</v>
      </c>
      <c r="HK49" s="96">
        <v>2729.2532500000002</v>
      </c>
      <c r="HL49" s="97">
        <v>258.47309000000001</v>
      </c>
    </row>
    <row r="50" spans="1:220" x14ac:dyDescent="0.3">
      <c r="A50" s="1"/>
      <c r="B50" s="93" t="s">
        <v>861</v>
      </c>
      <c r="C50" s="94"/>
      <c r="D50" s="95"/>
      <c r="E50" s="96"/>
      <c r="F50" s="96">
        <v>8.8258700000000001</v>
      </c>
      <c r="G50" s="97">
        <v>8.5166900000000005</v>
      </c>
      <c r="H50" s="95"/>
      <c r="I50" s="97"/>
      <c r="J50" s="95"/>
      <c r="K50" s="97"/>
      <c r="L50" s="95"/>
      <c r="M50" s="96"/>
      <c r="N50" s="96"/>
      <c r="O50" s="96"/>
      <c r="P50" s="96"/>
      <c r="Q50" s="96"/>
      <c r="R50" s="96"/>
      <c r="S50" s="97"/>
      <c r="T50" s="95">
        <v>18.14123</v>
      </c>
      <c r="U50" s="96">
        <v>19.191960000000002</v>
      </c>
      <c r="V50" s="96">
        <v>24.425360000000001</v>
      </c>
      <c r="W50" s="97">
        <v>1.0612699999999999</v>
      </c>
      <c r="X50" s="94"/>
      <c r="Y50" s="95"/>
      <c r="Z50" s="96"/>
      <c r="AA50" s="97"/>
      <c r="AB50" s="95"/>
      <c r="AC50" s="96"/>
      <c r="AD50" s="96"/>
      <c r="AE50" s="96"/>
      <c r="AF50" s="96">
        <v>12.23925</v>
      </c>
      <c r="AG50" s="96">
        <v>16.327649999999998</v>
      </c>
      <c r="AH50" s="97">
        <v>10.27692</v>
      </c>
      <c r="AI50" s="94"/>
      <c r="AJ50" s="94"/>
      <c r="AK50" s="94"/>
      <c r="AL50" s="95">
        <v>217.12262999999999</v>
      </c>
      <c r="AM50" s="97">
        <v>7.9327300000000003</v>
      </c>
      <c r="AN50" s="95"/>
      <c r="AO50" s="97"/>
      <c r="AP50" s="94"/>
      <c r="AQ50" s="95"/>
      <c r="AR50" s="97"/>
      <c r="AS50" s="94"/>
      <c r="AT50" s="94"/>
      <c r="AU50" s="94"/>
      <c r="AV50" s="95"/>
      <c r="AW50" s="96"/>
      <c r="AX50" s="97"/>
      <c r="AY50" s="95"/>
      <c r="AZ50" s="96"/>
      <c r="BA50" s="96"/>
      <c r="BB50" s="96"/>
      <c r="BC50" s="96"/>
      <c r="BD50" s="96"/>
      <c r="BE50" s="96"/>
      <c r="BF50" s="97"/>
      <c r="BG50" s="95"/>
      <c r="BH50" s="97"/>
      <c r="BI50" s="94"/>
      <c r="BJ50" s="95"/>
      <c r="BK50" s="96">
        <v>184.87493000000001</v>
      </c>
      <c r="BL50" s="97"/>
      <c r="BM50" s="95">
        <v>164.44227000000001</v>
      </c>
      <c r="BN50" s="96">
        <v>165.47058000000001</v>
      </c>
      <c r="BO50" s="96">
        <v>165.59853000000001</v>
      </c>
      <c r="BP50" s="96"/>
      <c r="BQ50" s="96"/>
      <c r="BR50" s="96"/>
      <c r="BS50" s="96"/>
      <c r="BT50" s="96"/>
      <c r="BU50" s="96"/>
      <c r="BV50" s="96"/>
      <c r="BW50" s="96">
        <v>206.49456000000001</v>
      </c>
      <c r="BX50" s="96">
        <v>206.11548999999999</v>
      </c>
      <c r="BY50" s="96">
        <v>205.99002999999999</v>
      </c>
      <c r="BZ50" s="97"/>
      <c r="CA50" s="95">
        <v>17.41583</v>
      </c>
      <c r="CB50" s="97">
        <v>44.053669999999997</v>
      </c>
      <c r="CC50" s="94"/>
      <c r="CD50" s="95"/>
      <c r="CE50" s="96"/>
      <c r="CF50" s="96"/>
      <c r="CG50" s="96"/>
      <c r="CH50" s="96"/>
      <c r="CI50" s="96">
        <v>118.14735</v>
      </c>
      <c r="CJ50" s="96"/>
      <c r="CK50" s="96">
        <v>53.710120000000003</v>
      </c>
      <c r="CL50" s="96"/>
      <c r="CM50" s="96"/>
      <c r="CN50" s="96"/>
      <c r="CO50" s="97">
        <v>191.19621000000001</v>
      </c>
      <c r="CP50" s="95">
        <v>180.55348000000001</v>
      </c>
      <c r="CQ50" s="96">
        <v>180.52450999999999</v>
      </c>
      <c r="CR50" s="96">
        <v>181.33356000000001</v>
      </c>
      <c r="CS50" s="97">
        <v>181.02912000000001</v>
      </c>
      <c r="CT50" s="95"/>
      <c r="CU50" s="97"/>
      <c r="CV50" s="95"/>
      <c r="CW50" s="96"/>
      <c r="CX50" s="98"/>
      <c r="CY50" s="95"/>
      <c r="CZ50" s="96"/>
      <c r="DA50" s="96"/>
      <c r="DB50" s="97"/>
      <c r="DC50" s="95"/>
      <c r="DD50" s="96"/>
      <c r="DE50" s="96"/>
      <c r="DF50" s="96"/>
      <c r="DG50" s="96"/>
      <c r="DH50" s="96"/>
      <c r="DI50" s="96"/>
      <c r="DJ50" s="96"/>
      <c r="DK50" s="96"/>
      <c r="DL50" s="96"/>
      <c r="DM50" s="96"/>
      <c r="DN50" s="97"/>
      <c r="DO50" s="99"/>
      <c r="DP50" s="100"/>
      <c r="DQ50" s="100"/>
      <c r="DR50" s="101"/>
      <c r="DS50" s="95"/>
      <c r="DT50" s="96"/>
      <c r="DU50" s="96"/>
      <c r="DV50" s="97"/>
      <c r="DW50" s="94"/>
      <c r="DX50" s="95"/>
      <c r="DY50" s="96"/>
      <c r="DZ50" s="96"/>
      <c r="EA50" s="96"/>
      <c r="EB50" s="96"/>
      <c r="EC50" s="98"/>
      <c r="ED50" s="1"/>
      <c r="EE50" s="94"/>
      <c r="EF50" s="94"/>
      <c r="EG50" s="94"/>
      <c r="EH50" s="94"/>
      <c r="EI50" s="94"/>
      <c r="EJ50" s="94"/>
      <c r="EK50" s="94"/>
      <c r="EL50" s="94"/>
      <c r="EM50" s="95"/>
      <c r="EN50" s="97"/>
      <c r="EO50" s="94"/>
      <c r="EP50" s="94"/>
      <c r="EQ50" s="94"/>
      <c r="ER50" s="94"/>
      <c r="ES50" s="94"/>
      <c r="ET50" s="94"/>
      <c r="EU50" s="94"/>
      <c r="EV50" s="94"/>
      <c r="EW50" s="94"/>
      <c r="EX50" s="94"/>
      <c r="EY50" s="94"/>
      <c r="EZ50" s="94"/>
      <c r="FA50" s="94"/>
      <c r="FB50" s="94"/>
      <c r="FC50" s="95"/>
      <c r="FD50" s="96"/>
      <c r="FE50" s="96"/>
      <c r="FF50" s="97"/>
      <c r="FG50" s="94"/>
      <c r="FH50" s="94"/>
      <c r="FI50" s="94"/>
      <c r="FJ50" s="94"/>
      <c r="FK50" s="94"/>
      <c r="FL50" s="94"/>
      <c r="FM50" s="94"/>
      <c r="FN50" s="94"/>
      <c r="FO50" s="95"/>
      <c r="FP50" s="96"/>
      <c r="FQ50" s="96"/>
      <c r="FR50" s="97"/>
      <c r="FS50" s="94"/>
      <c r="FT50" s="95"/>
      <c r="FU50" s="97"/>
      <c r="FV50" s="95"/>
      <c r="FW50" s="96"/>
      <c r="FX50" s="96"/>
      <c r="FY50" s="96"/>
      <c r="FZ50" s="97"/>
      <c r="GA50" s="95"/>
      <c r="GB50" s="97"/>
      <c r="GC50" s="95"/>
      <c r="GD50" s="96"/>
      <c r="GE50" s="96"/>
      <c r="GF50" s="97"/>
      <c r="GG50" s="94"/>
      <c r="GH50" s="94"/>
      <c r="GI50" s="94"/>
      <c r="GJ50" s="95"/>
      <c r="GK50" s="96"/>
      <c r="GL50" s="96"/>
      <c r="GM50" s="96"/>
      <c r="GN50" s="97"/>
      <c r="GO50" s="94"/>
      <c r="GP50" s="95"/>
      <c r="GQ50" s="97"/>
      <c r="GR50" s="1"/>
      <c r="GS50" s="94"/>
      <c r="GT50" s="95"/>
      <c r="GU50" s="97"/>
      <c r="GV50" s="94"/>
      <c r="GW50" s="94"/>
      <c r="GX50" s="94"/>
      <c r="GY50" s="94"/>
      <c r="GZ50" s="1"/>
      <c r="HA50" s="94"/>
      <c r="HB50" s="94"/>
      <c r="HC50" s="94"/>
      <c r="HD50" s="94"/>
      <c r="HE50" s="94"/>
      <c r="HF50" s="94"/>
      <c r="HG50" s="95"/>
      <c r="HH50" s="97"/>
      <c r="HI50" s="1"/>
      <c r="HJ50" s="95">
        <v>2791.0118000000002</v>
      </c>
      <c r="HK50" s="96">
        <v>2729.2532500000002</v>
      </c>
      <c r="HL50" s="97">
        <v>258.47309000000001</v>
      </c>
    </row>
    <row r="51" spans="1:220" x14ac:dyDescent="0.3">
      <c r="A51" s="1"/>
      <c r="B51" s="93" t="s">
        <v>862</v>
      </c>
      <c r="C51" s="94"/>
      <c r="D51" s="95"/>
      <c r="E51" s="96"/>
      <c r="F51" s="96">
        <v>8.8258700000000001</v>
      </c>
      <c r="G51" s="97">
        <v>8.5166900000000005</v>
      </c>
      <c r="H51" s="95"/>
      <c r="I51" s="97"/>
      <c r="J51" s="95"/>
      <c r="K51" s="97"/>
      <c r="L51" s="95"/>
      <c r="M51" s="96"/>
      <c r="N51" s="96"/>
      <c r="O51" s="96"/>
      <c r="P51" s="96"/>
      <c r="Q51" s="96"/>
      <c r="R51" s="96"/>
      <c r="S51" s="97"/>
      <c r="T51" s="95">
        <v>18.14123</v>
      </c>
      <c r="U51" s="96">
        <v>19.191960000000002</v>
      </c>
      <c r="V51" s="96">
        <v>24.425360000000001</v>
      </c>
      <c r="W51" s="97">
        <v>1.0612699999999999</v>
      </c>
      <c r="X51" s="94"/>
      <c r="Y51" s="95"/>
      <c r="Z51" s="96"/>
      <c r="AA51" s="97"/>
      <c r="AB51" s="95"/>
      <c r="AC51" s="96"/>
      <c r="AD51" s="96"/>
      <c r="AE51" s="96"/>
      <c r="AF51" s="96">
        <v>12.23925</v>
      </c>
      <c r="AG51" s="96">
        <v>16.327649999999998</v>
      </c>
      <c r="AH51" s="97">
        <v>10.27692</v>
      </c>
      <c r="AI51" s="94"/>
      <c r="AJ51" s="94"/>
      <c r="AK51" s="94"/>
      <c r="AL51" s="95">
        <v>217.12262999999999</v>
      </c>
      <c r="AM51" s="97">
        <v>7.9327300000000003</v>
      </c>
      <c r="AN51" s="95"/>
      <c r="AO51" s="97"/>
      <c r="AP51" s="94"/>
      <c r="AQ51" s="95"/>
      <c r="AR51" s="97"/>
      <c r="AS51" s="94"/>
      <c r="AT51" s="94"/>
      <c r="AU51" s="94"/>
      <c r="AV51" s="95"/>
      <c r="AW51" s="96"/>
      <c r="AX51" s="97"/>
      <c r="AY51" s="95"/>
      <c r="AZ51" s="96"/>
      <c r="BA51" s="96"/>
      <c r="BB51" s="96"/>
      <c r="BC51" s="96"/>
      <c r="BD51" s="96"/>
      <c r="BE51" s="96"/>
      <c r="BF51" s="97"/>
      <c r="BG51" s="95"/>
      <c r="BH51" s="97"/>
      <c r="BI51" s="94"/>
      <c r="BJ51" s="95"/>
      <c r="BK51" s="96">
        <v>184.87493000000001</v>
      </c>
      <c r="BL51" s="97"/>
      <c r="BM51" s="95">
        <v>164.44227000000001</v>
      </c>
      <c r="BN51" s="96">
        <v>165.47058000000001</v>
      </c>
      <c r="BO51" s="96">
        <v>165.59853000000001</v>
      </c>
      <c r="BP51" s="96"/>
      <c r="BQ51" s="96"/>
      <c r="BR51" s="96"/>
      <c r="BS51" s="96"/>
      <c r="BT51" s="96"/>
      <c r="BU51" s="96"/>
      <c r="BV51" s="96"/>
      <c r="BW51" s="96">
        <v>206.49456000000001</v>
      </c>
      <c r="BX51" s="96">
        <v>206.11548999999999</v>
      </c>
      <c r="BY51" s="96">
        <v>205.99002999999999</v>
      </c>
      <c r="BZ51" s="97"/>
      <c r="CA51" s="95">
        <v>17.41583</v>
      </c>
      <c r="CB51" s="97">
        <v>44.053669999999997</v>
      </c>
      <c r="CC51" s="94"/>
      <c r="CD51" s="95"/>
      <c r="CE51" s="96"/>
      <c r="CF51" s="96"/>
      <c r="CG51" s="96"/>
      <c r="CH51" s="96"/>
      <c r="CI51" s="96">
        <v>118.14735</v>
      </c>
      <c r="CJ51" s="96"/>
      <c r="CK51" s="96">
        <v>53.710120000000003</v>
      </c>
      <c r="CL51" s="96"/>
      <c r="CM51" s="96"/>
      <c r="CN51" s="96"/>
      <c r="CO51" s="97">
        <v>191.19621000000001</v>
      </c>
      <c r="CP51" s="95">
        <v>180.55348000000001</v>
      </c>
      <c r="CQ51" s="96">
        <v>180.52450999999999</v>
      </c>
      <c r="CR51" s="96">
        <v>181.33356000000001</v>
      </c>
      <c r="CS51" s="97">
        <v>181.02912000000001</v>
      </c>
      <c r="CT51" s="95"/>
      <c r="CU51" s="97"/>
      <c r="CV51" s="95"/>
      <c r="CW51" s="96"/>
      <c r="CX51" s="98"/>
      <c r="CY51" s="95"/>
      <c r="CZ51" s="96"/>
      <c r="DA51" s="96"/>
      <c r="DB51" s="97"/>
      <c r="DC51" s="95"/>
      <c r="DD51" s="96"/>
      <c r="DE51" s="96"/>
      <c r="DF51" s="96"/>
      <c r="DG51" s="96"/>
      <c r="DH51" s="96"/>
      <c r="DI51" s="96"/>
      <c r="DJ51" s="96"/>
      <c r="DK51" s="96"/>
      <c r="DL51" s="96"/>
      <c r="DM51" s="96"/>
      <c r="DN51" s="97"/>
      <c r="DO51" s="99"/>
      <c r="DP51" s="100"/>
      <c r="DQ51" s="100"/>
      <c r="DR51" s="101"/>
      <c r="DS51" s="95"/>
      <c r="DT51" s="96"/>
      <c r="DU51" s="96"/>
      <c r="DV51" s="97"/>
      <c r="DW51" s="94"/>
      <c r="DX51" s="95"/>
      <c r="DY51" s="96"/>
      <c r="DZ51" s="96"/>
      <c r="EA51" s="96"/>
      <c r="EB51" s="96"/>
      <c r="EC51" s="98"/>
      <c r="ED51" s="1"/>
      <c r="EE51" s="94"/>
      <c r="EF51" s="94"/>
      <c r="EG51" s="94"/>
      <c r="EH51" s="94"/>
      <c r="EI51" s="94"/>
      <c r="EJ51" s="94"/>
      <c r="EK51" s="94"/>
      <c r="EL51" s="94"/>
      <c r="EM51" s="95"/>
      <c r="EN51" s="97"/>
      <c r="EO51" s="94"/>
      <c r="EP51" s="94"/>
      <c r="EQ51" s="94"/>
      <c r="ER51" s="94"/>
      <c r="ES51" s="94"/>
      <c r="ET51" s="94"/>
      <c r="EU51" s="94"/>
      <c r="EV51" s="94"/>
      <c r="EW51" s="94"/>
      <c r="EX51" s="94"/>
      <c r="EY51" s="94"/>
      <c r="EZ51" s="94"/>
      <c r="FA51" s="94"/>
      <c r="FB51" s="94"/>
      <c r="FC51" s="95"/>
      <c r="FD51" s="96"/>
      <c r="FE51" s="96"/>
      <c r="FF51" s="97"/>
      <c r="FG51" s="94"/>
      <c r="FH51" s="94"/>
      <c r="FI51" s="94"/>
      <c r="FJ51" s="94"/>
      <c r="FK51" s="94"/>
      <c r="FL51" s="94"/>
      <c r="FM51" s="94"/>
      <c r="FN51" s="94"/>
      <c r="FO51" s="95"/>
      <c r="FP51" s="96"/>
      <c r="FQ51" s="96"/>
      <c r="FR51" s="97"/>
      <c r="FS51" s="94"/>
      <c r="FT51" s="95"/>
      <c r="FU51" s="97"/>
      <c r="FV51" s="95"/>
      <c r="FW51" s="96"/>
      <c r="FX51" s="96"/>
      <c r="FY51" s="96"/>
      <c r="FZ51" s="97"/>
      <c r="GA51" s="95"/>
      <c r="GB51" s="97"/>
      <c r="GC51" s="95"/>
      <c r="GD51" s="96"/>
      <c r="GE51" s="96"/>
      <c r="GF51" s="97"/>
      <c r="GG51" s="94"/>
      <c r="GH51" s="94"/>
      <c r="GI51" s="94"/>
      <c r="GJ51" s="95"/>
      <c r="GK51" s="96"/>
      <c r="GL51" s="96"/>
      <c r="GM51" s="96"/>
      <c r="GN51" s="97"/>
      <c r="GO51" s="94"/>
      <c r="GP51" s="95"/>
      <c r="GQ51" s="97"/>
      <c r="GR51" s="1"/>
      <c r="GS51" s="94"/>
      <c r="GT51" s="95"/>
      <c r="GU51" s="97"/>
      <c r="GV51" s="94"/>
      <c r="GW51" s="94"/>
      <c r="GX51" s="94"/>
      <c r="GY51" s="94"/>
      <c r="GZ51" s="1"/>
      <c r="HA51" s="94"/>
      <c r="HB51" s="94"/>
      <c r="HC51" s="94"/>
      <c r="HD51" s="94"/>
      <c r="HE51" s="94"/>
      <c r="HF51" s="94"/>
      <c r="HG51" s="95"/>
      <c r="HH51" s="97"/>
      <c r="HI51" s="1"/>
      <c r="HJ51" s="95">
        <v>2791.0118000000002</v>
      </c>
      <c r="HK51" s="96">
        <v>2729.2532500000002</v>
      </c>
      <c r="HL51" s="97">
        <v>258.47309000000001</v>
      </c>
    </row>
    <row r="52" spans="1:220" x14ac:dyDescent="0.3">
      <c r="A52" s="1"/>
      <c r="B52" s="93" t="s">
        <v>863</v>
      </c>
      <c r="C52" s="94"/>
      <c r="D52" s="95"/>
      <c r="E52" s="96"/>
      <c r="F52" s="96">
        <v>8.8258700000000001</v>
      </c>
      <c r="G52" s="97">
        <v>8.5166900000000005</v>
      </c>
      <c r="H52" s="95"/>
      <c r="I52" s="97"/>
      <c r="J52" s="95">
        <v>27</v>
      </c>
      <c r="K52" s="97"/>
      <c r="L52" s="95"/>
      <c r="M52" s="96"/>
      <c r="N52" s="96"/>
      <c r="O52" s="96"/>
      <c r="P52" s="96"/>
      <c r="Q52" s="96"/>
      <c r="R52" s="96"/>
      <c r="S52" s="97"/>
      <c r="T52" s="95">
        <v>18.14123</v>
      </c>
      <c r="U52" s="96">
        <v>19.191960000000002</v>
      </c>
      <c r="V52" s="96">
        <v>24.425360000000001</v>
      </c>
      <c r="W52" s="97">
        <v>1.0612699999999999</v>
      </c>
      <c r="X52" s="94"/>
      <c r="Y52" s="95"/>
      <c r="Z52" s="96"/>
      <c r="AA52" s="97"/>
      <c r="AB52" s="95"/>
      <c r="AC52" s="96"/>
      <c r="AD52" s="96"/>
      <c r="AE52" s="96"/>
      <c r="AF52" s="96">
        <v>12.23925</v>
      </c>
      <c r="AG52" s="96">
        <v>16.327649999999998</v>
      </c>
      <c r="AH52" s="97">
        <v>10.27692</v>
      </c>
      <c r="AI52" s="94"/>
      <c r="AJ52" s="94"/>
      <c r="AK52" s="94"/>
      <c r="AL52" s="95">
        <v>217.12262999999999</v>
      </c>
      <c r="AM52" s="97">
        <v>7.9327300000000003</v>
      </c>
      <c r="AN52" s="95"/>
      <c r="AO52" s="97"/>
      <c r="AP52" s="94"/>
      <c r="AQ52" s="95"/>
      <c r="AR52" s="97"/>
      <c r="AS52" s="94"/>
      <c r="AT52" s="94"/>
      <c r="AU52" s="94"/>
      <c r="AV52" s="95"/>
      <c r="AW52" s="96"/>
      <c r="AX52" s="97"/>
      <c r="AY52" s="95"/>
      <c r="AZ52" s="96"/>
      <c r="BA52" s="96"/>
      <c r="BB52" s="96"/>
      <c r="BC52" s="96"/>
      <c r="BD52" s="96"/>
      <c r="BE52" s="96"/>
      <c r="BF52" s="97"/>
      <c r="BG52" s="95"/>
      <c r="BH52" s="97"/>
      <c r="BI52" s="94"/>
      <c r="BJ52" s="95"/>
      <c r="BK52" s="96">
        <v>184.87493000000001</v>
      </c>
      <c r="BL52" s="97"/>
      <c r="BM52" s="95">
        <v>164.44227000000001</v>
      </c>
      <c r="BN52" s="96">
        <v>165.47058000000001</v>
      </c>
      <c r="BO52" s="96">
        <v>165.59853000000001</v>
      </c>
      <c r="BP52" s="96"/>
      <c r="BQ52" s="96"/>
      <c r="BR52" s="96"/>
      <c r="BS52" s="96"/>
      <c r="BT52" s="96"/>
      <c r="BU52" s="96"/>
      <c r="BV52" s="96"/>
      <c r="BW52" s="96">
        <v>206.49456000000001</v>
      </c>
      <c r="BX52" s="96">
        <v>206.11548999999999</v>
      </c>
      <c r="BY52" s="96">
        <v>205.99002999999999</v>
      </c>
      <c r="BZ52" s="97"/>
      <c r="CA52" s="95">
        <v>17.41583</v>
      </c>
      <c r="CB52" s="97">
        <v>44.053669999999997</v>
      </c>
      <c r="CC52" s="94"/>
      <c r="CD52" s="95"/>
      <c r="CE52" s="96"/>
      <c r="CF52" s="96"/>
      <c r="CG52" s="96"/>
      <c r="CH52" s="96"/>
      <c r="CI52" s="96">
        <v>118.14735</v>
      </c>
      <c r="CJ52" s="96"/>
      <c r="CK52" s="96">
        <v>53.710120000000003</v>
      </c>
      <c r="CL52" s="96"/>
      <c r="CM52" s="96"/>
      <c r="CN52" s="96"/>
      <c r="CO52" s="97">
        <v>191.19621000000001</v>
      </c>
      <c r="CP52" s="95">
        <v>180.55348000000001</v>
      </c>
      <c r="CQ52" s="96">
        <v>180.52450999999999</v>
      </c>
      <c r="CR52" s="96">
        <v>181.33356000000001</v>
      </c>
      <c r="CS52" s="97">
        <v>181.02912000000001</v>
      </c>
      <c r="CT52" s="95"/>
      <c r="CU52" s="97"/>
      <c r="CV52" s="95"/>
      <c r="CW52" s="96"/>
      <c r="CX52" s="98"/>
      <c r="CY52" s="95"/>
      <c r="CZ52" s="96"/>
      <c r="DA52" s="96"/>
      <c r="DB52" s="97"/>
      <c r="DC52" s="95"/>
      <c r="DD52" s="96"/>
      <c r="DE52" s="96"/>
      <c r="DF52" s="96"/>
      <c r="DG52" s="96"/>
      <c r="DH52" s="96"/>
      <c r="DI52" s="96"/>
      <c r="DJ52" s="96"/>
      <c r="DK52" s="96"/>
      <c r="DL52" s="96"/>
      <c r="DM52" s="96"/>
      <c r="DN52" s="97"/>
      <c r="DO52" s="99"/>
      <c r="DP52" s="100"/>
      <c r="DQ52" s="100"/>
      <c r="DR52" s="101"/>
      <c r="DS52" s="95"/>
      <c r="DT52" s="96"/>
      <c r="DU52" s="96"/>
      <c r="DV52" s="97"/>
      <c r="DW52" s="94"/>
      <c r="DX52" s="95"/>
      <c r="DY52" s="96"/>
      <c r="DZ52" s="96"/>
      <c r="EA52" s="96"/>
      <c r="EB52" s="96"/>
      <c r="EC52" s="98"/>
      <c r="ED52" s="1"/>
      <c r="EE52" s="94"/>
      <c r="EF52" s="94"/>
      <c r="EG52" s="94"/>
      <c r="EH52" s="94"/>
      <c r="EI52" s="94"/>
      <c r="EJ52" s="94"/>
      <c r="EK52" s="94"/>
      <c r="EL52" s="94"/>
      <c r="EM52" s="95"/>
      <c r="EN52" s="97"/>
      <c r="EO52" s="94"/>
      <c r="EP52" s="94"/>
      <c r="EQ52" s="94"/>
      <c r="ER52" s="94"/>
      <c r="ES52" s="94"/>
      <c r="ET52" s="94"/>
      <c r="EU52" s="94"/>
      <c r="EV52" s="94"/>
      <c r="EW52" s="94"/>
      <c r="EX52" s="94"/>
      <c r="EY52" s="94"/>
      <c r="EZ52" s="94"/>
      <c r="FA52" s="94"/>
      <c r="FB52" s="94"/>
      <c r="FC52" s="95"/>
      <c r="FD52" s="96"/>
      <c r="FE52" s="96"/>
      <c r="FF52" s="97"/>
      <c r="FG52" s="94"/>
      <c r="FH52" s="94"/>
      <c r="FI52" s="94"/>
      <c r="FJ52" s="94"/>
      <c r="FK52" s="94"/>
      <c r="FL52" s="94"/>
      <c r="FM52" s="94"/>
      <c r="FN52" s="94"/>
      <c r="FO52" s="95"/>
      <c r="FP52" s="96"/>
      <c r="FQ52" s="96"/>
      <c r="FR52" s="97"/>
      <c r="FS52" s="94"/>
      <c r="FT52" s="95"/>
      <c r="FU52" s="97"/>
      <c r="FV52" s="95"/>
      <c r="FW52" s="96"/>
      <c r="FX52" s="96"/>
      <c r="FY52" s="96"/>
      <c r="FZ52" s="97"/>
      <c r="GA52" s="95"/>
      <c r="GB52" s="97"/>
      <c r="GC52" s="95"/>
      <c r="GD52" s="96"/>
      <c r="GE52" s="96"/>
      <c r="GF52" s="97"/>
      <c r="GG52" s="94"/>
      <c r="GH52" s="94"/>
      <c r="GI52" s="94"/>
      <c r="GJ52" s="95"/>
      <c r="GK52" s="96"/>
      <c r="GL52" s="96"/>
      <c r="GM52" s="96"/>
      <c r="GN52" s="97"/>
      <c r="GO52" s="94"/>
      <c r="GP52" s="95"/>
      <c r="GQ52" s="97"/>
      <c r="GR52" s="1"/>
      <c r="GS52" s="94"/>
      <c r="GT52" s="95"/>
      <c r="GU52" s="97"/>
      <c r="GV52" s="94"/>
      <c r="GW52" s="94"/>
      <c r="GX52" s="94"/>
      <c r="GY52" s="94"/>
      <c r="GZ52" s="1"/>
      <c r="HA52" s="94"/>
      <c r="HB52" s="94"/>
      <c r="HC52" s="94"/>
      <c r="HD52" s="94"/>
      <c r="HE52" s="94"/>
      <c r="HF52" s="94"/>
      <c r="HG52" s="95"/>
      <c r="HH52" s="97"/>
      <c r="HI52" s="1"/>
      <c r="HJ52" s="95">
        <v>2818.0118000000002</v>
      </c>
      <c r="HK52" s="96">
        <v>2756.2532500000002</v>
      </c>
      <c r="HL52" s="97">
        <v>258.47309000000001</v>
      </c>
    </row>
    <row r="53" spans="1:220" x14ac:dyDescent="0.3">
      <c r="A53" s="1"/>
      <c r="B53" s="93" t="s">
        <v>864</v>
      </c>
      <c r="C53" s="94"/>
      <c r="D53" s="95"/>
      <c r="E53" s="96"/>
      <c r="F53" s="96">
        <v>8.8258700000000001</v>
      </c>
      <c r="G53" s="97">
        <v>8.5166900000000005</v>
      </c>
      <c r="H53" s="95"/>
      <c r="I53" s="97"/>
      <c r="J53" s="95">
        <v>27</v>
      </c>
      <c r="K53" s="97"/>
      <c r="L53" s="95"/>
      <c r="M53" s="96"/>
      <c r="N53" s="96"/>
      <c r="O53" s="96"/>
      <c r="P53" s="96"/>
      <c r="Q53" s="96"/>
      <c r="R53" s="96"/>
      <c r="S53" s="97"/>
      <c r="T53" s="95">
        <v>18.14123</v>
      </c>
      <c r="U53" s="96">
        <v>19.191960000000002</v>
      </c>
      <c r="V53" s="96">
        <v>24.425360000000001</v>
      </c>
      <c r="W53" s="97">
        <v>1.0612699999999999</v>
      </c>
      <c r="X53" s="94"/>
      <c r="Y53" s="95"/>
      <c r="Z53" s="96"/>
      <c r="AA53" s="97"/>
      <c r="AB53" s="95"/>
      <c r="AC53" s="96"/>
      <c r="AD53" s="96"/>
      <c r="AE53" s="96"/>
      <c r="AF53" s="96">
        <v>12.23925</v>
      </c>
      <c r="AG53" s="96">
        <v>16.327649999999998</v>
      </c>
      <c r="AH53" s="97">
        <v>10.27692</v>
      </c>
      <c r="AI53" s="94"/>
      <c r="AJ53" s="94"/>
      <c r="AK53" s="94"/>
      <c r="AL53" s="95">
        <v>217.12262999999999</v>
      </c>
      <c r="AM53" s="97">
        <v>7.9327300000000003</v>
      </c>
      <c r="AN53" s="95"/>
      <c r="AO53" s="97"/>
      <c r="AP53" s="94"/>
      <c r="AQ53" s="95"/>
      <c r="AR53" s="97"/>
      <c r="AS53" s="94"/>
      <c r="AT53" s="94"/>
      <c r="AU53" s="94"/>
      <c r="AV53" s="95"/>
      <c r="AW53" s="96"/>
      <c r="AX53" s="97"/>
      <c r="AY53" s="95"/>
      <c r="AZ53" s="96"/>
      <c r="BA53" s="96"/>
      <c r="BB53" s="96"/>
      <c r="BC53" s="96"/>
      <c r="BD53" s="96"/>
      <c r="BE53" s="96"/>
      <c r="BF53" s="97"/>
      <c r="BG53" s="95"/>
      <c r="BH53" s="97"/>
      <c r="BI53" s="94"/>
      <c r="BJ53" s="95"/>
      <c r="BK53" s="96">
        <v>184.87493000000001</v>
      </c>
      <c r="BL53" s="97"/>
      <c r="BM53" s="95">
        <v>164.44227000000001</v>
      </c>
      <c r="BN53" s="96">
        <v>165.47058000000001</v>
      </c>
      <c r="BO53" s="96">
        <v>165.59853000000001</v>
      </c>
      <c r="BP53" s="96"/>
      <c r="BQ53" s="96"/>
      <c r="BR53" s="96"/>
      <c r="BS53" s="96"/>
      <c r="BT53" s="96"/>
      <c r="BU53" s="96"/>
      <c r="BV53" s="96"/>
      <c r="BW53" s="96">
        <v>206.49456000000001</v>
      </c>
      <c r="BX53" s="96">
        <v>206.11548999999999</v>
      </c>
      <c r="BY53" s="96">
        <v>205.99002999999999</v>
      </c>
      <c r="BZ53" s="97"/>
      <c r="CA53" s="95">
        <v>17.41583</v>
      </c>
      <c r="CB53" s="97">
        <v>44.053669999999997</v>
      </c>
      <c r="CC53" s="94"/>
      <c r="CD53" s="95"/>
      <c r="CE53" s="96"/>
      <c r="CF53" s="96"/>
      <c r="CG53" s="96"/>
      <c r="CH53" s="96"/>
      <c r="CI53" s="96">
        <v>118.14735</v>
      </c>
      <c r="CJ53" s="96"/>
      <c r="CK53" s="96">
        <v>53.710120000000003</v>
      </c>
      <c r="CL53" s="96"/>
      <c r="CM53" s="96"/>
      <c r="CN53" s="96"/>
      <c r="CO53" s="97">
        <v>191.19621000000001</v>
      </c>
      <c r="CP53" s="95">
        <v>180.55348000000001</v>
      </c>
      <c r="CQ53" s="96">
        <v>180.52450999999999</v>
      </c>
      <c r="CR53" s="96">
        <v>181.33356000000001</v>
      </c>
      <c r="CS53" s="97">
        <v>181.02912000000001</v>
      </c>
      <c r="CT53" s="95"/>
      <c r="CU53" s="97"/>
      <c r="CV53" s="95"/>
      <c r="CW53" s="96"/>
      <c r="CX53" s="98"/>
      <c r="CY53" s="95"/>
      <c r="CZ53" s="96"/>
      <c r="DA53" s="96"/>
      <c r="DB53" s="97"/>
      <c r="DC53" s="95"/>
      <c r="DD53" s="96"/>
      <c r="DE53" s="96"/>
      <c r="DF53" s="96"/>
      <c r="DG53" s="96"/>
      <c r="DH53" s="96"/>
      <c r="DI53" s="96"/>
      <c r="DJ53" s="96"/>
      <c r="DK53" s="96"/>
      <c r="DL53" s="96"/>
      <c r="DM53" s="96"/>
      <c r="DN53" s="97"/>
      <c r="DO53" s="99"/>
      <c r="DP53" s="100"/>
      <c r="DQ53" s="100"/>
      <c r="DR53" s="101"/>
      <c r="DS53" s="95"/>
      <c r="DT53" s="96"/>
      <c r="DU53" s="96"/>
      <c r="DV53" s="97"/>
      <c r="DW53" s="94"/>
      <c r="DX53" s="95"/>
      <c r="DY53" s="96"/>
      <c r="DZ53" s="96"/>
      <c r="EA53" s="96"/>
      <c r="EB53" s="96"/>
      <c r="EC53" s="98"/>
      <c r="ED53" s="1"/>
      <c r="EE53" s="94"/>
      <c r="EF53" s="94"/>
      <c r="EG53" s="94"/>
      <c r="EH53" s="94"/>
      <c r="EI53" s="94"/>
      <c r="EJ53" s="94"/>
      <c r="EK53" s="94"/>
      <c r="EL53" s="94"/>
      <c r="EM53" s="95"/>
      <c r="EN53" s="97"/>
      <c r="EO53" s="94"/>
      <c r="EP53" s="94"/>
      <c r="EQ53" s="94"/>
      <c r="ER53" s="94"/>
      <c r="ES53" s="94"/>
      <c r="ET53" s="94"/>
      <c r="EU53" s="94"/>
      <c r="EV53" s="94"/>
      <c r="EW53" s="94"/>
      <c r="EX53" s="94"/>
      <c r="EY53" s="94"/>
      <c r="EZ53" s="94"/>
      <c r="FA53" s="94"/>
      <c r="FB53" s="94"/>
      <c r="FC53" s="95"/>
      <c r="FD53" s="96"/>
      <c r="FE53" s="96"/>
      <c r="FF53" s="97"/>
      <c r="FG53" s="94"/>
      <c r="FH53" s="94"/>
      <c r="FI53" s="94"/>
      <c r="FJ53" s="94"/>
      <c r="FK53" s="94"/>
      <c r="FL53" s="94"/>
      <c r="FM53" s="94"/>
      <c r="FN53" s="94"/>
      <c r="FO53" s="95"/>
      <c r="FP53" s="96"/>
      <c r="FQ53" s="96"/>
      <c r="FR53" s="97"/>
      <c r="FS53" s="94"/>
      <c r="FT53" s="95"/>
      <c r="FU53" s="97"/>
      <c r="FV53" s="95"/>
      <c r="FW53" s="96"/>
      <c r="FX53" s="96"/>
      <c r="FY53" s="96"/>
      <c r="FZ53" s="97"/>
      <c r="GA53" s="95"/>
      <c r="GB53" s="97"/>
      <c r="GC53" s="95"/>
      <c r="GD53" s="96"/>
      <c r="GE53" s="96"/>
      <c r="GF53" s="97"/>
      <c r="GG53" s="94"/>
      <c r="GH53" s="94"/>
      <c r="GI53" s="94"/>
      <c r="GJ53" s="95"/>
      <c r="GK53" s="96"/>
      <c r="GL53" s="96"/>
      <c r="GM53" s="96"/>
      <c r="GN53" s="97"/>
      <c r="GO53" s="94"/>
      <c r="GP53" s="95"/>
      <c r="GQ53" s="97"/>
      <c r="GR53" s="1"/>
      <c r="GS53" s="94"/>
      <c r="GT53" s="95"/>
      <c r="GU53" s="97"/>
      <c r="GV53" s="94"/>
      <c r="GW53" s="94"/>
      <c r="GX53" s="94"/>
      <c r="GY53" s="94"/>
      <c r="GZ53" s="1"/>
      <c r="HA53" s="94"/>
      <c r="HB53" s="94"/>
      <c r="HC53" s="94"/>
      <c r="HD53" s="94"/>
      <c r="HE53" s="94"/>
      <c r="HF53" s="94"/>
      <c r="HG53" s="95"/>
      <c r="HH53" s="97"/>
      <c r="HI53" s="1"/>
      <c r="HJ53" s="95">
        <v>2818.0118000000002</v>
      </c>
      <c r="HK53" s="96">
        <v>2756.2532500000002</v>
      </c>
      <c r="HL53" s="97">
        <v>258.47309000000001</v>
      </c>
    </row>
    <row r="54" spans="1:220" x14ac:dyDescent="0.3">
      <c r="A54" s="1"/>
      <c r="B54" s="93" t="s">
        <v>1421</v>
      </c>
      <c r="C54" s="94"/>
      <c r="D54" s="95"/>
      <c r="E54" s="96"/>
      <c r="F54" s="96">
        <v>8.8258700000000001</v>
      </c>
      <c r="G54" s="97">
        <v>8.5166900000000005</v>
      </c>
      <c r="H54" s="95"/>
      <c r="I54" s="97"/>
      <c r="J54" s="95"/>
      <c r="K54" s="97"/>
      <c r="L54" s="95"/>
      <c r="M54" s="96"/>
      <c r="N54" s="96"/>
      <c r="O54" s="96"/>
      <c r="P54" s="96"/>
      <c r="Q54" s="96"/>
      <c r="R54" s="96"/>
      <c r="S54" s="97"/>
      <c r="T54" s="95">
        <v>18.14123</v>
      </c>
      <c r="U54" s="96">
        <v>19.191960000000002</v>
      </c>
      <c r="V54" s="96">
        <v>24.425360000000001</v>
      </c>
      <c r="W54" s="97">
        <v>1.0612699999999999</v>
      </c>
      <c r="X54" s="94"/>
      <c r="Y54" s="95"/>
      <c r="Z54" s="96"/>
      <c r="AA54" s="97"/>
      <c r="AB54" s="95"/>
      <c r="AC54" s="96"/>
      <c r="AD54" s="96"/>
      <c r="AE54" s="96"/>
      <c r="AF54" s="96">
        <v>12.23925</v>
      </c>
      <c r="AG54" s="96">
        <v>16.327649999999998</v>
      </c>
      <c r="AH54" s="97">
        <v>10.27692</v>
      </c>
      <c r="AI54" s="94"/>
      <c r="AJ54" s="94"/>
      <c r="AK54" s="94"/>
      <c r="AL54" s="95">
        <v>217.12262999999999</v>
      </c>
      <c r="AM54" s="97">
        <v>7.9327300000000003</v>
      </c>
      <c r="AN54" s="95"/>
      <c r="AO54" s="97"/>
      <c r="AP54" s="94"/>
      <c r="AQ54" s="95"/>
      <c r="AR54" s="97"/>
      <c r="AS54" s="94"/>
      <c r="AT54" s="94"/>
      <c r="AU54" s="94"/>
      <c r="AV54" s="95"/>
      <c r="AW54" s="96"/>
      <c r="AX54" s="97"/>
      <c r="AY54" s="95"/>
      <c r="AZ54" s="96"/>
      <c r="BA54" s="96"/>
      <c r="BB54" s="96"/>
      <c r="BC54" s="96"/>
      <c r="BD54" s="96"/>
      <c r="BE54" s="96"/>
      <c r="BF54" s="97"/>
      <c r="BG54" s="95"/>
      <c r="BH54" s="97"/>
      <c r="BI54" s="94"/>
      <c r="BJ54" s="95"/>
      <c r="BK54" s="96">
        <v>184.87493000000001</v>
      </c>
      <c r="BL54" s="97"/>
      <c r="BM54" s="95">
        <v>164.44227000000001</v>
      </c>
      <c r="BN54" s="96">
        <v>165.47058000000001</v>
      </c>
      <c r="BO54" s="96">
        <v>165.59853000000001</v>
      </c>
      <c r="BP54" s="96"/>
      <c r="BQ54" s="96"/>
      <c r="BR54" s="96"/>
      <c r="BS54" s="96"/>
      <c r="BT54" s="96"/>
      <c r="BU54" s="96"/>
      <c r="BV54" s="96"/>
      <c r="BW54" s="96">
        <v>206.49456000000001</v>
      </c>
      <c r="BX54" s="96">
        <v>206.11548999999999</v>
      </c>
      <c r="BY54" s="96">
        <v>205.99002999999999</v>
      </c>
      <c r="BZ54" s="97"/>
      <c r="CA54" s="95">
        <v>17.41583</v>
      </c>
      <c r="CB54" s="97">
        <v>44.053669999999997</v>
      </c>
      <c r="CC54" s="94"/>
      <c r="CD54" s="95"/>
      <c r="CE54" s="96"/>
      <c r="CF54" s="96"/>
      <c r="CG54" s="96"/>
      <c r="CH54" s="96"/>
      <c r="CI54" s="96">
        <v>118.14735</v>
      </c>
      <c r="CJ54" s="96"/>
      <c r="CK54" s="96">
        <v>53.710120000000003</v>
      </c>
      <c r="CL54" s="96"/>
      <c r="CM54" s="96"/>
      <c r="CN54" s="96"/>
      <c r="CO54" s="97">
        <v>191.19621000000001</v>
      </c>
      <c r="CP54" s="95">
        <v>180.55348000000001</v>
      </c>
      <c r="CQ54" s="96">
        <v>180.52450999999999</v>
      </c>
      <c r="CR54" s="96">
        <v>181.33356000000001</v>
      </c>
      <c r="CS54" s="97">
        <v>181.02912000000001</v>
      </c>
      <c r="CT54" s="95"/>
      <c r="CU54" s="97"/>
      <c r="CV54" s="95"/>
      <c r="CW54" s="96"/>
      <c r="CX54" s="98"/>
      <c r="CY54" s="95"/>
      <c r="CZ54" s="96"/>
      <c r="DA54" s="96"/>
      <c r="DB54" s="97"/>
      <c r="DC54" s="95"/>
      <c r="DD54" s="96"/>
      <c r="DE54" s="96"/>
      <c r="DF54" s="96"/>
      <c r="DG54" s="96"/>
      <c r="DH54" s="96"/>
      <c r="DI54" s="96"/>
      <c r="DJ54" s="96"/>
      <c r="DK54" s="96"/>
      <c r="DL54" s="96"/>
      <c r="DM54" s="96"/>
      <c r="DN54" s="97"/>
      <c r="DO54" s="99"/>
      <c r="DP54" s="100"/>
      <c r="DQ54" s="100"/>
      <c r="DR54" s="101"/>
      <c r="DS54" s="95"/>
      <c r="DT54" s="96"/>
      <c r="DU54" s="96"/>
      <c r="DV54" s="97"/>
      <c r="DW54" s="94"/>
      <c r="DX54" s="95"/>
      <c r="DY54" s="96"/>
      <c r="DZ54" s="96"/>
      <c r="EA54" s="96"/>
      <c r="EB54" s="96"/>
      <c r="EC54" s="98"/>
      <c r="ED54" s="1"/>
      <c r="EE54" s="94"/>
      <c r="EF54" s="94"/>
      <c r="EG54" s="94"/>
      <c r="EH54" s="94"/>
      <c r="EI54" s="94"/>
      <c r="EJ54" s="94"/>
      <c r="EK54" s="94"/>
      <c r="EL54" s="94"/>
      <c r="EM54" s="95"/>
      <c r="EN54" s="97"/>
      <c r="EO54" s="94"/>
      <c r="EP54" s="94"/>
      <c r="EQ54" s="94"/>
      <c r="ER54" s="94"/>
      <c r="ES54" s="94"/>
      <c r="ET54" s="94"/>
      <c r="EU54" s="94"/>
      <c r="EV54" s="94"/>
      <c r="EW54" s="94"/>
      <c r="EX54" s="94"/>
      <c r="EY54" s="94"/>
      <c r="EZ54" s="94"/>
      <c r="FA54" s="94"/>
      <c r="FB54" s="94"/>
      <c r="FC54" s="95"/>
      <c r="FD54" s="96"/>
      <c r="FE54" s="96"/>
      <c r="FF54" s="97"/>
      <c r="FG54" s="94"/>
      <c r="FH54" s="94"/>
      <c r="FI54" s="94"/>
      <c r="FJ54" s="94"/>
      <c r="FK54" s="94"/>
      <c r="FL54" s="94"/>
      <c r="FM54" s="94"/>
      <c r="FN54" s="94"/>
      <c r="FO54" s="95"/>
      <c r="FP54" s="96"/>
      <c r="FQ54" s="96"/>
      <c r="FR54" s="97"/>
      <c r="FS54" s="94"/>
      <c r="FT54" s="95"/>
      <c r="FU54" s="97"/>
      <c r="FV54" s="95"/>
      <c r="FW54" s="96"/>
      <c r="FX54" s="96"/>
      <c r="FY54" s="96"/>
      <c r="FZ54" s="97"/>
      <c r="GA54" s="95"/>
      <c r="GB54" s="97"/>
      <c r="GC54" s="95"/>
      <c r="GD54" s="96"/>
      <c r="GE54" s="96"/>
      <c r="GF54" s="97"/>
      <c r="GG54" s="94"/>
      <c r="GH54" s="94"/>
      <c r="GI54" s="94"/>
      <c r="GJ54" s="95"/>
      <c r="GK54" s="96"/>
      <c r="GL54" s="96"/>
      <c r="GM54" s="96"/>
      <c r="GN54" s="97"/>
      <c r="GO54" s="94"/>
      <c r="GP54" s="95"/>
      <c r="GQ54" s="97"/>
      <c r="GR54" s="1"/>
      <c r="GS54" s="94"/>
      <c r="GT54" s="95"/>
      <c r="GU54" s="97"/>
      <c r="GV54" s="94"/>
      <c r="GW54" s="94"/>
      <c r="GX54" s="94"/>
      <c r="GY54" s="94"/>
      <c r="GZ54" s="1"/>
      <c r="HA54" s="94"/>
      <c r="HB54" s="94"/>
      <c r="HC54" s="94"/>
      <c r="HD54" s="94"/>
      <c r="HE54" s="94"/>
      <c r="HF54" s="94"/>
      <c r="HG54" s="95"/>
      <c r="HH54" s="97"/>
      <c r="HI54" s="1"/>
      <c r="HJ54" s="95">
        <v>2791.0118000000002</v>
      </c>
      <c r="HK54" s="96">
        <v>2729.2532500000002</v>
      </c>
      <c r="HL54" s="97">
        <v>258.47309000000001</v>
      </c>
    </row>
    <row r="55" spans="1:220" x14ac:dyDescent="0.3">
      <c r="A55" s="1"/>
      <c r="B55" s="102" t="s">
        <v>954</v>
      </c>
      <c r="C55" s="103">
        <v>0</v>
      </c>
      <c r="D55" s="104">
        <v>0</v>
      </c>
      <c r="E55" s="105">
        <v>0</v>
      </c>
      <c r="F55" s="105">
        <v>211.82087999999999</v>
      </c>
      <c r="G55" s="106">
        <v>204.40056000000001</v>
      </c>
      <c r="H55" s="104">
        <v>0</v>
      </c>
      <c r="I55" s="106">
        <v>0</v>
      </c>
      <c r="J55" s="104">
        <v>175.5</v>
      </c>
      <c r="K55" s="106">
        <v>0</v>
      </c>
      <c r="L55" s="104">
        <v>0</v>
      </c>
      <c r="M55" s="105">
        <v>0</v>
      </c>
      <c r="N55" s="105">
        <v>0</v>
      </c>
      <c r="O55" s="105">
        <v>0</v>
      </c>
      <c r="P55" s="105">
        <v>0</v>
      </c>
      <c r="Q55" s="105">
        <v>0</v>
      </c>
      <c r="R55" s="105">
        <v>0</v>
      </c>
      <c r="S55" s="106">
        <v>0</v>
      </c>
      <c r="T55" s="104">
        <v>435.38952</v>
      </c>
      <c r="U55" s="105">
        <v>460.60703999999998</v>
      </c>
      <c r="V55" s="105">
        <v>586.20863999999995</v>
      </c>
      <c r="W55" s="106">
        <v>25.470479999999998</v>
      </c>
      <c r="X55" s="103">
        <v>0</v>
      </c>
      <c r="Y55" s="104">
        <v>0</v>
      </c>
      <c r="Z55" s="105">
        <v>0</v>
      </c>
      <c r="AA55" s="106">
        <v>0</v>
      </c>
      <c r="AB55" s="104">
        <v>0</v>
      </c>
      <c r="AC55" s="105">
        <v>0</v>
      </c>
      <c r="AD55" s="105">
        <v>0</v>
      </c>
      <c r="AE55" s="105">
        <v>0</v>
      </c>
      <c r="AF55" s="105">
        <v>293.74200000000002</v>
      </c>
      <c r="AG55" s="105">
        <v>391.86360000000002</v>
      </c>
      <c r="AH55" s="106">
        <v>246.64608000000001</v>
      </c>
      <c r="AI55" s="103">
        <v>0</v>
      </c>
      <c r="AJ55" s="103">
        <v>0</v>
      </c>
      <c r="AK55" s="103">
        <v>0</v>
      </c>
      <c r="AL55" s="104">
        <v>5210.9431199999999</v>
      </c>
      <c r="AM55" s="106">
        <v>190.38552000000001</v>
      </c>
      <c r="AN55" s="104">
        <v>0</v>
      </c>
      <c r="AO55" s="106">
        <v>0</v>
      </c>
      <c r="AP55" s="103">
        <v>0</v>
      </c>
      <c r="AQ55" s="104">
        <v>0</v>
      </c>
      <c r="AR55" s="106">
        <v>0</v>
      </c>
      <c r="AS55" s="103">
        <v>0</v>
      </c>
      <c r="AT55" s="103">
        <v>0</v>
      </c>
      <c r="AU55" s="103">
        <v>0</v>
      </c>
      <c r="AV55" s="104">
        <v>0</v>
      </c>
      <c r="AW55" s="105">
        <v>0</v>
      </c>
      <c r="AX55" s="106">
        <v>0</v>
      </c>
      <c r="AY55" s="104">
        <v>0</v>
      </c>
      <c r="AZ55" s="105">
        <v>0</v>
      </c>
      <c r="BA55" s="105">
        <v>0</v>
      </c>
      <c r="BB55" s="105">
        <v>0</v>
      </c>
      <c r="BC55" s="105">
        <v>0</v>
      </c>
      <c r="BD55" s="105">
        <v>0</v>
      </c>
      <c r="BE55" s="105">
        <v>0</v>
      </c>
      <c r="BF55" s="106">
        <v>0</v>
      </c>
      <c r="BG55" s="104">
        <v>0</v>
      </c>
      <c r="BH55" s="106">
        <v>0</v>
      </c>
      <c r="BI55" s="103">
        <v>0</v>
      </c>
      <c r="BJ55" s="104">
        <v>0</v>
      </c>
      <c r="BK55" s="105">
        <v>0</v>
      </c>
      <c r="BL55" s="106">
        <v>0</v>
      </c>
      <c r="BM55" s="104">
        <v>3946.6144800000002</v>
      </c>
      <c r="BN55" s="105">
        <v>3971.2939200000001</v>
      </c>
      <c r="BO55" s="105">
        <v>3974.36472</v>
      </c>
      <c r="BP55" s="105">
        <v>0</v>
      </c>
      <c r="BQ55" s="105">
        <v>0</v>
      </c>
      <c r="BR55" s="105">
        <v>0</v>
      </c>
      <c r="BS55" s="105">
        <v>0</v>
      </c>
      <c r="BT55" s="105">
        <v>0</v>
      </c>
      <c r="BU55" s="105">
        <v>0</v>
      </c>
      <c r="BV55" s="105">
        <v>0</v>
      </c>
      <c r="BW55" s="105">
        <v>4955.8694400000004</v>
      </c>
      <c r="BX55" s="105">
        <v>4946.7717599999996</v>
      </c>
      <c r="BY55" s="105">
        <v>4943.7607200000002</v>
      </c>
      <c r="BZ55" s="106">
        <v>0</v>
      </c>
      <c r="CA55" s="104">
        <v>417.97991999999999</v>
      </c>
      <c r="CB55" s="106">
        <v>1057.28808</v>
      </c>
      <c r="CC55" s="103">
        <v>0</v>
      </c>
      <c r="CD55" s="104">
        <v>0</v>
      </c>
      <c r="CE55" s="105">
        <v>0</v>
      </c>
      <c r="CF55" s="105">
        <v>0</v>
      </c>
      <c r="CG55" s="105">
        <v>0</v>
      </c>
      <c r="CH55" s="105">
        <v>0</v>
      </c>
      <c r="CI55" s="105">
        <v>2835.5364</v>
      </c>
      <c r="CJ55" s="105">
        <v>0</v>
      </c>
      <c r="CK55" s="105">
        <v>966.78215999999998</v>
      </c>
      <c r="CL55" s="105">
        <v>0</v>
      </c>
      <c r="CM55" s="105">
        <v>0</v>
      </c>
      <c r="CN55" s="105">
        <v>0</v>
      </c>
      <c r="CO55" s="106">
        <v>4588.7090399999997</v>
      </c>
      <c r="CP55" s="104">
        <v>4333.28352</v>
      </c>
      <c r="CQ55" s="105">
        <v>4332.58824</v>
      </c>
      <c r="CR55" s="105">
        <v>4352.0054399999999</v>
      </c>
      <c r="CS55" s="106">
        <v>4344.6988799999999</v>
      </c>
      <c r="CT55" s="104">
        <v>0</v>
      </c>
      <c r="CU55" s="106">
        <v>0</v>
      </c>
      <c r="CV55" s="107"/>
      <c r="CW55" s="108"/>
      <c r="CX55" s="109"/>
      <c r="CY55" s="107"/>
      <c r="CZ55" s="108"/>
      <c r="DA55" s="108"/>
      <c r="DB55" s="109"/>
      <c r="DC55" s="107"/>
      <c r="DD55" s="108"/>
      <c r="DE55" s="108"/>
      <c r="DF55" s="108"/>
      <c r="DG55" s="108"/>
      <c r="DH55" s="108"/>
      <c r="DI55" s="108"/>
      <c r="DJ55" s="108"/>
      <c r="DK55" s="108"/>
      <c r="DL55" s="108"/>
      <c r="DM55" s="108"/>
      <c r="DN55" s="109"/>
      <c r="DO55" s="107"/>
      <c r="DP55" s="108"/>
      <c r="DQ55" s="108"/>
      <c r="DR55" s="109"/>
      <c r="DS55" s="107"/>
      <c r="DT55" s="108"/>
      <c r="DU55" s="108"/>
      <c r="DV55" s="109"/>
      <c r="DW55" s="102"/>
      <c r="DX55" s="107"/>
      <c r="DY55" s="108"/>
      <c r="DZ55" s="108"/>
      <c r="EA55" s="108"/>
      <c r="EB55" s="108"/>
      <c r="EC55" s="109"/>
      <c r="ED55" s="1"/>
      <c r="EE55" s="103">
        <v>0</v>
      </c>
      <c r="EF55" s="103">
        <v>0</v>
      </c>
      <c r="EG55" s="103">
        <v>0</v>
      </c>
      <c r="EH55" s="103">
        <v>0</v>
      </c>
      <c r="EI55" s="103">
        <v>0</v>
      </c>
      <c r="EJ55" s="103">
        <v>0</v>
      </c>
      <c r="EK55" s="103">
        <v>0</v>
      </c>
      <c r="EL55" s="103">
        <v>0</v>
      </c>
      <c r="EM55" s="104">
        <v>0</v>
      </c>
      <c r="EN55" s="106">
        <v>0</v>
      </c>
      <c r="EO55" s="103">
        <v>0</v>
      </c>
      <c r="EP55" s="103">
        <v>0</v>
      </c>
      <c r="EQ55" s="103">
        <v>0</v>
      </c>
      <c r="ER55" s="103">
        <v>0</v>
      </c>
      <c r="ES55" s="103">
        <v>0</v>
      </c>
      <c r="ET55" s="103">
        <v>0</v>
      </c>
      <c r="EU55" s="103">
        <v>0</v>
      </c>
      <c r="EV55" s="103">
        <v>0</v>
      </c>
      <c r="EW55" s="103">
        <v>0</v>
      </c>
      <c r="EX55" s="103">
        <v>0</v>
      </c>
      <c r="EY55" s="103">
        <v>0</v>
      </c>
      <c r="EZ55" s="103">
        <v>0</v>
      </c>
      <c r="FA55" s="103">
        <v>0</v>
      </c>
      <c r="FB55" s="103">
        <v>0</v>
      </c>
      <c r="FC55" s="104">
        <v>0</v>
      </c>
      <c r="FD55" s="105">
        <v>0</v>
      </c>
      <c r="FE55" s="105">
        <v>0</v>
      </c>
      <c r="FF55" s="106">
        <v>0</v>
      </c>
      <c r="FG55" s="103">
        <v>0</v>
      </c>
      <c r="FH55" s="103">
        <v>0</v>
      </c>
      <c r="FI55" s="103">
        <v>0</v>
      </c>
      <c r="FJ55" s="103">
        <v>0</v>
      </c>
      <c r="FK55" s="103">
        <v>0</v>
      </c>
      <c r="FL55" s="103">
        <v>0</v>
      </c>
      <c r="FM55" s="103">
        <v>0</v>
      </c>
      <c r="FN55" s="103">
        <v>0</v>
      </c>
      <c r="FO55" s="104">
        <v>0</v>
      </c>
      <c r="FP55" s="105">
        <v>0</v>
      </c>
      <c r="FQ55" s="105">
        <v>0</v>
      </c>
      <c r="FR55" s="106">
        <v>0</v>
      </c>
      <c r="FS55" s="103">
        <v>0</v>
      </c>
      <c r="FT55" s="104">
        <v>0</v>
      </c>
      <c r="FU55" s="106">
        <v>0</v>
      </c>
      <c r="FV55" s="104">
        <v>0</v>
      </c>
      <c r="FW55" s="105">
        <v>0</v>
      </c>
      <c r="FX55" s="105">
        <v>0</v>
      </c>
      <c r="FY55" s="105">
        <v>0</v>
      </c>
      <c r="FZ55" s="106">
        <v>0</v>
      </c>
      <c r="GA55" s="104">
        <v>0</v>
      </c>
      <c r="GB55" s="106">
        <v>0</v>
      </c>
      <c r="GC55" s="104">
        <v>0</v>
      </c>
      <c r="GD55" s="105">
        <v>0</v>
      </c>
      <c r="GE55" s="105">
        <v>0</v>
      </c>
      <c r="GF55" s="106">
        <v>0</v>
      </c>
      <c r="GG55" s="103">
        <v>0</v>
      </c>
      <c r="GH55" s="103">
        <v>0</v>
      </c>
      <c r="GI55" s="103">
        <v>0</v>
      </c>
      <c r="GJ55" s="104">
        <v>0</v>
      </c>
      <c r="GK55" s="105">
        <v>0</v>
      </c>
      <c r="GL55" s="105">
        <v>0</v>
      </c>
      <c r="GM55" s="105">
        <v>0</v>
      </c>
      <c r="GN55" s="106">
        <v>0</v>
      </c>
      <c r="GO55" s="103">
        <v>0</v>
      </c>
      <c r="GP55" s="104">
        <v>0</v>
      </c>
      <c r="GQ55" s="106">
        <v>0</v>
      </c>
      <c r="GR55" s="1"/>
      <c r="GS55" s="103">
        <v>0</v>
      </c>
      <c r="GT55" s="104">
        <v>0</v>
      </c>
      <c r="GU55" s="106">
        <v>0</v>
      </c>
      <c r="GV55" s="103">
        <v>0</v>
      </c>
      <c r="GW55" s="103">
        <v>0</v>
      </c>
      <c r="GX55" s="103">
        <v>0</v>
      </c>
      <c r="GY55" s="103">
        <v>0</v>
      </c>
      <c r="GZ55" s="1"/>
      <c r="HA55" s="103">
        <v>0</v>
      </c>
      <c r="HB55" s="103">
        <v>0</v>
      </c>
      <c r="HC55" s="103">
        <v>0</v>
      </c>
      <c r="HD55" s="103">
        <v>0</v>
      </c>
      <c r="HE55" s="103">
        <v>0</v>
      </c>
      <c r="HF55" s="103">
        <v>0</v>
      </c>
      <c r="HG55" s="104">
        <v>0</v>
      </c>
      <c r="HH55" s="106">
        <v>0</v>
      </c>
      <c r="HI55" s="1"/>
      <c r="HJ55" s="107"/>
      <c r="HK55" s="108"/>
      <c r="HL55" s="109"/>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0" t="s">
        <v>3556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0" t="s">
        <v>1422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1423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0" t="s">
        <v>881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1"/>
      <c r="D63" s="1" t="s">
        <v>1424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1425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2" t="s">
        <v>3</v>
      </c>
      <c r="B6" s="221" t="s">
        <v>606</v>
      </c>
      <c r="C6" s="221"/>
      <c r="D6" s="221"/>
      <c r="E6" s="221"/>
      <c r="F6" s="221"/>
      <c r="G6" s="221"/>
      <c r="H6" s="221" t="s">
        <v>214</v>
      </c>
      <c r="I6" s="221"/>
      <c r="J6" s="221" t="s">
        <v>59</v>
      </c>
      <c r="K6" s="221"/>
      <c r="L6" s="221"/>
      <c r="M6" s="221" t="s">
        <v>604</v>
      </c>
      <c r="N6" s="221"/>
      <c r="O6" s="221" t="s">
        <v>233</v>
      </c>
      <c r="P6" s="221" t="s">
        <v>64</v>
      </c>
      <c r="Q6" s="221"/>
      <c r="R6" s="221"/>
      <c r="S6" s="221"/>
      <c r="T6" s="221" t="s">
        <v>261</v>
      </c>
      <c r="U6" s="221" t="s">
        <v>997</v>
      </c>
      <c r="V6" s="221" t="s">
        <v>76</v>
      </c>
      <c r="W6" s="221"/>
      <c r="X6" s="221"/>
      <c r="Y6" s="221"/>
      <c r="Z6" s="221"/>
      <c r="AA6" s="221" t="s">
        <v>88</v>
      </c>
      <c r="AB6" s="221"/>
      <c r="AC6" s="221" t="s">
        <v>98</v>
      </c>
      <c r="AD6" s="221"/>
      <c r="AE6" s="221"/>
      <c r="AF6" s="221"/>
      <c r="AG6" s="221" t="s">
        <v>115</v>
      </c>
      <c r="AH6" s="221"/>
      <c r="AI6" s="221"/>
      <c r="AJ6" s="221"/>
      <c r="AK6" s="221"/>
      <c r="AL6" s="221" t="s">
        <v>605</v>
      </c>
      <c r="AM6" s="221"/>
      <c r="AN6" s="221" t="s">
        <v>129</v>
      </c>
      <c r="AO6" s="221"/>
      <c r="AP6" s="221"/>
      <c r="AQ6" s="221"/>
      <c r="AR6" s="221"/>
      <c r="AS6" s="221"/>
      <c r="AT6" s="221"/>
      <c r="AU6" s="221"/>
      <c r="AV6" s="221"/>
      <c r="AW6" s="221"/>
    </row>
    <row r="7" spans="1:49" ht="39.6" x14ac:dyDescent="0.3">
      <c r="A7" s="112" t="s">
        <v>1426</v>
      </c>
      <c r="B7" s="112" t="s">
        <v>1427</v>
      </c>
      <c r="C7" s="112" t="s">
        <v>1427</v>
      </c>
      <c r="D7" s="112" t="s">
        <v>1427</v>
      </c>
      <c r="E7" s="112" t="s">
        <v>1427</v>
      </c>
      <c r="F7" s="112" t="s">
        <v>1427</v>
      </c>
      <c r="G7" s="112" t="s">
        <v>1427</v>
      </c>
      <c r="H7" s="112" t="s">
        <v>1428</v>
      </c>
      <c r="I7" s="112" t="s">
        <v>1429</v>
      </c>
      <c r="J7" s="112" t="s">
        <v>1430</v>
      </c>
      <c r="K7" s="112" t="s">
        <v>1430</v>
      </c>
      <c r="L7" s="112" t="s">
        <v>1430</v>
      </c>
      <c r="M7" s="112" t="s">
        <v>1431</v>
      </c>
      <c r="N7" s="112" t="s">
        <v>1431</v>
      </c>
      <c r="O7" s="112" t="s">
        <v>1432</v>
      </c>
      <c r="P7" s="112" t="s">
        <v>257</v>
      </c>
      <c r="Q7" s="112" t="s">
        <v>257</v>
      </c>
      <c r="R7" s="112" t="s">
        <v>257</v>
      </c>
      <c r="S7" s="112" t="s">
        <v>257</v>
      </c>
      <c r="T7" s="112" t="s">
        <v>1433</v>
      </c>
      <c r="U7" s="112" t="s">
        <v>1434</v>
      </c>
      <c r="V7" s="112" t="s">
        <v>1435</v>
      </c>
      <c r="W7" s="112" t="s">
        <v>1436</v>
      </c>
      <c r="X7" s="112" t="s">
        <v>1436</v>
      </c>
      <c r="Y7" s="112" t="s">
        <v>1437</v>
      </c>
      <c r="Z7" s="112" t="s">
        <v>1438</v>
      </c>
      <c r="AA7" s="112" t="s">
        <v>257</v>
      </c>
      <c r="AB7" s="112" t="s">
        <v>257</v>
      </c>
      <c r="AC7" s="112" t="s">
        <v>1439</v>
      </c>
      <c r="AD7" s="112" t="s">
        <v>1440</v>
      </c>
      <c r="AE7" s="112" t="s">
        <v>1441</v>
      </c>
      <c r="AF7" s="112" t="s">
        <v>1439</v>
      </c>
      <c r="AG7" s="112" t="s">
        <v>1442</v>
      </c>
      <c r="AH7" s="112" t="s">
        <v>1442</v>
      </c>
      <c r="AI7" s="112" t="s">
        <v>1443</v>
      </c>
      <c r="AJ7" s="112" t="s">
        <v>1444</v>
      </c>
      <c r="AK7" s="112" t="s">
        <v>1444</v>
      </c>
      <c r="AL7" s="112" t="s">
        <v>605</v>
      </c>
      <c r="AM7" s="112" t="s">
        <v>605</v>
      </c>
      <c r="AN7" s="112" t="s">
        <v>1445</v>
      </c>
      <c r="AO7" s="112" t="s">
        <v>257</v>
      </c>
      <c r="AP7" s="112" t="s">
        <v>257</v>
      </c>
      <c r="AQ7" s="112" t="s">
        <v>1040</v>
      </c>
      <c r="AR7" s="112" t="s">
        <v>257</v>
      </c>
      <c r="AS7" s="112" t="s">
        <v>1436</v>
      </c>
      <c r="AT7" s="112" t="s">
        <v>1446</v>
      </c>
      <c r="AU7" s="112" t="s">
        <v>1435</v>
      </c>
      <c r="AV7" s="112" t="s">
        <v>1436</v>
      </c>
      <c r="AW7" s="112" t="s">
        <v>1447</v>
      </c>
    </row>
    <row r="8" spans="1:49" ht="26.4" x14ac:dyDescent="0.3">
      <c r="A8" s="112" t="s">
        <v>1448</v>
      </c>
      <c r="B8" s="112" t="s">
        <v>1449</v>
      </c>
      <c r="C8" s="112" t="s">
        <v>1449</v>
      </c>
      <c r="D8" s="112" t="s">
        <v>1450</v>
      </c>
      <c r="E8" s="112" t="s">
        <v>1450</v>
      </c>
      <c r="F8" s="112" t="s">
        <v>1451</v>
      </c>
      <c r="G8" s="112" t="s">
        <v>1450</v>
      </c>
      <c r="H8" s="112" t="s">
        <v>1450</v>
      </c>
      <c r="I8" s="112" t="s">
        <v>1450</v>
      </c>
      <c r="J8" s="112" t="s">
        <v>1449</v>
      </c>
      <c r="K8" s="112" t="s">
        <v>1449</v>
      </c>
      <c r="L8" s="112" t="s">
        <v>1451</v>
      </c>
      <c r="M8" s="112" t="s">
        <v>1450</v>
      </c>
      <c r="N8" s="112" t="s">
        <v>1450</v>
      </c>
      <c r="O8" s="112" t="s">
        <v>1450</v>
      </c>
      <c r="P8" s="112" t="s">
        <v>1450</v>
      </c>
      <c r="Q8" s="112" t="s">
        <v>1450</v>
      </c>
      <c r="R8" s="112" t="s">
        <v>1450</v>
      </c>
      <c r="S8" s="112" t="s">
        <v>1450</v>
      </c>
      <c r="T8" s="112" t="s">
        <v>1450</v>
      </c>
      <c r="U8" s="112" t="s">
        <v>1450</v>
      </c>
      <c r="V8" s="112" t="s">
        <v>1450</v>
      </c>
      <c r="W8" s="112" t="s">
        <v>1450</v>
      </c>
      <c r="X8" s="112" t="s">
        <v>1450</v>
      </c>
      <c r="Y8" s="112" t="s">
        <v>1450</v>
      </c>
      <c r="Z8" s="112" t="s">
        <v>1450</v>
      </c>
      <c r="AA8" s="112" t="s">
        <v>1450</v>
      </c>
      <c r="AB8" s="112" t="s">
        <v>1450</v>
      </c>
      <c r="AC8" s="112" t="s">
        <v>1450</v>
      </c>
      <c r="AD8" s="112" t="s">
        <v>1451</v>
      </c>
      <c r="AE8" s="112" t="s">
        <v>1449</v>
      </c>
      <c r="AF8" s="112" t="s">
        <v>1450</v>
      </c>
      <c r="AG8" s="112" t="s">
        <v>1450</v>
      </c>
      <c r="AH8" s="112" t="s">
        <v>1450</v>
      </c>
      <c r="AI8" s="112" t="s">
        <v>1449</v>
      </c>
      <c r="AJ8" s="112" t="s">
        <v>1450</v>
      </c>
      <c r="AK8" s="112" t="s">
        <v>1450</v>
      </c>
      <c r="AL8" s="112" t="s">
        <v>1450</v>
      </c>
      <c r="AM8" s="112" t="s">
        <v>1450</v>
      </c>
      <c r="AN8" s="112" t="s">
        <v>1450</v>
      </c>
      <c r="AO8" s="112" t="s">
        <v>1450</v>
      </c>
      <c r="AP8" s="112" t="s">
        <v>1450</v>
      </c>
      <c r="AQ8" s="112" t="s">
        <v>1450</v>
      </c>
      <c r="AR8" s="112" t="s">
        <v>1450</v>
      </c>
      <c r="AS8" s="112" t="s">
        <v>1450</v>
      </c>
      <c r="AT8" s="112" t="s">
        <v>1450</v>
      </c>
      <c r="AU8" s="112" t="s">
        <v>1450</v>
      </c>
      <c r="AV8" s="112" t="s">
        <v>1450</v>
      </c>
      <c r="AW8" s="112" t="s">
        <v>1450</v>
      </c>
    </row>
    <row r="9" spans="1:49" ht="39.6" x14ac:dyDescent="0.3">
      <c r="A9" s="112" t="s">
        <v>6</v>
      </c>
      <c r="B9" s="112" t="s">
        <v>1452</v>
      </c>
      <c r="C9" s="112" t="s">
        <v>1453</v>
      </c>
      <c r="D9" s="112" t="s">
        <v>1454</v>
      </c>
      <c r="E9" s="112" t="s">
        <v>1454</v>
      </c>
      <c r="F9" s="112" t="s">
        <v>976</v>
      </c>
      <c r="G9" s="112" t="s">
        <v>1454</v>
      </c>
      <c r="H9" s="112" t="s">
        <v>215</v>
      </c>
      <c r="I9" s="112" t="s">
        <v>691</v>
      </c>
      <c r="J9" s="112" t="s">
        <v>1455</v>
      </c>
      <c r="K9" s="112" t="s">
        <v>1456</v>
      </c>
      <c r="L9" s="112" t="s">
        <v>982</v>
      </c>
      <c r="M9" s="112" t="s">
        <v>1457</v>
      </c>
      <c r="N9" s="112" t="s">
        <v>1457</v>
      </c>
      <c r="O9" s="112" t="s">
        <v>1458</v>
      </c>
      <c r="P9" s="112" t="s">
        <v>1459</v>
      </c>
      <c r="Q9" s="112" t="s">
        <v>1460</v>
      </c>
      <c r="R9" s="112" t="s">
        <v>1461</v>
      </c>
      <c r="S9" s="112" t="s">
        <v>1462</v>
      </c>
      <c r="T9" s="112" t="s">
        <v>262</v>
      </c>
      <c r="U9" s="112" t="s">
        <v>1463</v>
      </c>
      <c r="V9" s="112" t="s">
        <v>1464</v>
      </c>
      <c r="W9" s="112" t="s">
        <v>1465</v>
      </c>
      <c r="X9" s="112" t="s">
        <v>1465</v>
      </c>
      <c r="Y9" s="112" t="s">
        <v>1466</v>
      </c>
      <c r="Z9" s="112" t="s">
        <v>1467</v>
      </c>
      <c r="AA9" s="112" t="s">
        <v>1468</v>
      </c>
      <c r="AB9" s="112" t="s">
        <v>671</v>
      </c>
      <c r="AC9" s="112" t="s">
        <v>1469</v>
      </c>
      <c r="AD9" s="112" t="s">
        <v>1019</v>
      </c>
      <c r="AE9" s="112" t="s">
        <v>1470</v>
      </c>
      <c r="AF9" s="112" t="s">
        <v>1469</v>
      </c>
      <c r="AG9" s="112" t="s">
        <v>1471</v>
      </c>
      <c r="AH9" s="112" t="s">
        <v>1471</v>
      </c>
      <c r="AI9" s="112" t="s">
        <v>1472</v>
      </c>
      <c r="AJ9" s="112" t="s">
        <v>1473</v>
      </c>
      <c r="AK9" s="112" t="s">
        <v>1473</v>
      </c>
      <c r="AL9" s="112" t="s">
        <v>605</v>
      </c>
      <c r="AM9" s="112" t="s">
        <v>1474</v>
      </c>
      <c r="AN9" s="112" t="s">
        <v>1475</v>
      </c>
      <c r="AO9" s="112" t="s">
        <v>1476</v>
      </c>
      <c r="AP9" s="112" t="s">
        <v>1476</v>
      </c>
      <c r="AQ9" s="112" t="s">
        <v>1477</v>
      </c>
      <c r="AR9" s="112" t="s">
        <v>1478</v>
      </c>
      <c r="AS9" s="112" t="s">
        <v>1479</v>
      </c>
      <c r="AT9" s="112" t="s">
        <v>1480</v>
      </c>
      <c r="AU9" s="112" t="s">
        <v>1481</v>
      </c>
      <c r="AV9" s="112" t="s">
        <v>1482</v>
      </c>
      <c r="AW9" s="112" t="s">
        <v>1483</v>
      </c>
    </row>
    <row r="10" spans="1:49" ht="52.8" x14ac:dyDescent="0.3">
      <c r="A10" s="112" t="s">
        <v>1100</v>
      </c>
      <c r="B10" s="112" t="s">
        <v>1484</v>
      </c>
      <c r="C10" s="112" t="s">
        <v>1484</v>
      </c>
      <c r="D10" s="112" t="s">
        <v>1485</v>
      </c>
      <c r="E10" s="112" t="s">
        <v>1486</v>
      </c>
      <c r="F10" s="112" t="s">
        <v>1487</v>
      </c>
      <c r="G10" s="112" t="s">
        <v>1488</v>
      </c>
      <c r="H10" s="112" t="s">
        <v>1485</v>
      </c>
      <c r="I10" s="112" t="s">
        <v>1485</v>
      </c>
      <c r="J10" s="112" t="s">
        <v>1484</v>
      </c>
      <c r="K10" s="112" t="s">
        <v>1484</v>
      </c>
      <c r="L10" s="112" t="s">
        <v>1487</v>
      </c>
      <c r="M10" s="112" t="s">
        <v>1486</v>
      </c>
      <c r="N10" s="112" t="s">
        <v>1488</v>
      </c>
      <c r="O10" s="112" t="s">
        <v>1485</v>
      </c>
      <c r="P10" s="112" t="s">
        <v>1488</v>
      </c>
      <c r="Q10" s="112" t="s">
        <v>1488</v>
      </c>
      <c r="R10" s="112" t="s">
        <v>1488</v>
      </c>
      <c r="S10" s="112" t="s">
        <v>1485</v>
      </c>
      <c r="T10" s="112" t="s">
        <v>1488</v>
      </c>
      <c r="U10" s="112" t="s">
        <v>1485</v>
      </c>
      <c r="V10" s="112" t="s">
        <v>1488</v>
      </c>
      <c r="W10" s="112" t="s">
        <v>1488</v>
      </c>
      <c r="X10" s="112" t="s">
        <v>1486</v>
      </c>
      <c r="Y10" s="112" t="s">
        <v>1488</v>
      </c>
      <c r="Z10" s="112" t="s">
        <v>1488</v>
      </c>
      <c r="AA10" s="112" t="s">
        <v>1485</v>
      </c>
      <c r="AB10" s="112" t="s">
        <v>1488</v>
      </c>
      <c r="AC10" s="112" t="s">
        <v>1485</v>
      </c>
      <c r="AD10" s="112" t="s">
        <v>1487</v>
      </c>
      <c r="AE10" s="112" t="s">
        <v>1485</v>
      </c>
      <c r="AF10" s="112" t="s">
        <v>1485</v>
      </c>
      <c r="AG10" s="112" t="s">
        <v>1485</v>
      </c>
      <c r="AH10" s="112" t="s">
        <v>1488</v>
      </c>
      <c r="AI10" s="112" t="s">
        <v>1488</v>
      </c>
      <c r="AJ10" s="112" t="s">
        <v>1485</v>
      </c>
      <c r="AK10" s="112" t="s">
        <v>1488</v>
      </c>
      <c r="AL10" s="112" t="s">
        <v>1485</v>
      </c>
      <c r="AM10" s="112" t="s">
        <v>1488</v>
      </c>
      <c r="AN10" s="112" t="s">
        <v>1488</v>
      </c>
      <c r="AO10" s="112" t="s">
        <v>1485</v>
      </c>
      <c r="AP10" s="112" t="s">
        <v>1488</v>
      </c>
      <c r="AQ10" s="112" t="s">
        <v>1488</v>
      </c>
      <c r="AR10" s="112" t="s">
        <v>1485</v>
      </c>
      <c r="AS10" s="112" t="s">
        <v>1485</v>
      </c>
      <c r="AT10" s="112" t="s">
        <v>1485</v>
      </c>
      <c r="AU10" s="112" t="s">
        <v>1485</v>
      </c>
      <c r="AV10" s="112" t="s">
        <v>1485</v>
      </c>
      <c r="AW10" s="112" t="s">
        <v>1488</v>
      </c>
    </row>
    <row r="11" spans="1:49" x14ac:dyDescent="0.3">
      <c r="A11" s="112" t="s">
        <v>52</v>
      </c>
      <c r="B11" s="112" t="s">
        <v>1489</v>
      </c>
      <c r="C11" s="112" t="s">
        <v>1489</v>
      </c>
      <c r="D11" s="112" t="s">
        <v>1489</v>
      </c>
      <c r="E11" s="112" t="s">
        <v>1489</v>
      </c>
      <c r="F11" s="112" t="s">
        <v>1489</v>
      </c>
      <c r="G11" s="112" t="s">
        <v>1489</v>
      </c>
      <c r="H11" s="112" t="s">
        <v>1489</v>
      </c>
      <c r="I11" s="112" t="s">
        <v>1489</v>
      </c>
      <c r="J11" s="112" t="s">
        <v>1489</v>
      </c>
      <c r="K11" s="112" t="s">
        <v>1489</v>
      </c>
      <c r="L11" s="112" t="s">
        <v>1489</v>
      </c>
      <c r="M11" s="112" t="s">
        <v>1489</v>
      </c>
      <c r="N11" s="112" t="s">
        <v>1489</v>
      </c>
      <c r="O11" s="112" t="s">
        <v>1489</v>
      </c>
      <c r="P11" s="112" t="s">
        <v>1489</v>
      </c>
      <c r="Q11" s="112" t="s">
        <v>1489</v>
      </c>
      <c r="R11" s="112" t="s">
        <v>1489</v>
      </c>
      <c r="S11" s="112" t="s">
        <v>1489</v>
      </c>
      <c r="T11" s="112" t="s">
        <v>1489</v>
      </c>
      <c r="U11" s="112" t="s">
        <v>1489</v>
      </c>
      <c r="V11" s="112" t="s">
        <v>1489</v>
      </c>
      <c r="W11" s="112" t="s">
        <v>1489</v>
      </c>
      <c r="X11" s="112" t="s">
        <v>1489</v>
      </c>
      <c r="Y11" s="112" t="s">
        <v>1489</v>
      </c>
      <c r="Z11" s="112" t="s">
        <v>1489</v>
      </c>
      <c r="AA11" s="112" t="s">
        <v>1489</v>
      </c>
      <c r="AB11" s="112" t="s">
        <v>1489</v>
      </c>
      <c r="AC11" s="112" t="s">
        <v>1489</v>
      </c>
      <c r="AD11" s="112" t="s">
        <v>1489</v>
      </c>
      <c r="AE11" s="112" t="s">
        <v>1489</v>
      </c>
      <c r="AF11" s="112" t="s">
        <v>1489</v>
      </c>
      <c r="AG11" s="112" t="s">
        <v>1489</v>
      </c>
      <c r="AH11" s="112" t="s">
        <v>1489</v>
      </c>
      <c r="AI11" s="112" t="s">
        <v>1489</v>
      </c>
      <c r="AJ11" s="112" t="s">
        <v>1489</v>
      </c>
      <c r="AK11" s="112" t="s">
        <v>1489</v>
      </c>
      <c r="AL11" s="112" t="s">
        <v>1489</v>
      </c>
      <c r="AM11" s="112" t="s">
        <v>1489</v>
      </c>
      <c r="AN11" s="112" t="s">
        <v>1489</v>
      </c>
      <c r="AO11" s="112" t="s">
        <v>1489</v>
      </c>
      <c r="AP11" s="112" t="s">
        <v>1489</v>
      </c>
      <c r="AQ11" s="112" t="s">
        <v>1489</v>
      </c>
      <c r="AR11" s="112" t="s">
        <v>1489</v>
      </c>
      <c r="AS11" s="112" t="s">
        <v>1489</v>
      </c>
      <c r="AT11" s="112" t="s">
        <v>1489</v>
      </c>
      <c r="AU11" s="112" t="s">
        <v>1489</v>
      </c>
      <c r="AV11" s="112" t="s">
        <v>1489</v>
      </c>
      <c r="AW11" s="112" t="s">
        <v>1489</v>
      </c>
    </row>
    <row r="12" spans="1:49" x14ac:dyDescent="0.3">
      <c r="A12" s="113" t="s">
        <v>57</v>
      </c>
      <c r="B12" s="114">
        <v>7.2</v>
      </c>
      <c r="C12" s="115">
        <v>17</v>
      </c>
      <c r="D12" s="115">
        <v>11.7</v>
      </c>
      <c r="E12" s="115">
        <v>2</v>
      </c>
      <c r="F12" s="115">
        <v>20.8</v>
      </c>
      <c r="G12" s="116">
        <v>19</v>
      </c>
      <c r="H12" s="114">
        <v>7.7</v>
      </c>
      <c r="I12" s="116">
        <v>30</v>
      </c>
      <c r="J12" s="114">
        <v>12.94</v>
      </c>
      <c r="K12" s="115">
        <v>12.42</v>
      </c>
      <c r="L12" s="116">
        <v>14.211</v>
      </c>
      <c r="M12" s="117" t="s">
        <v>1490</v>
      </c>
      <c r="N12" s="118" t="s">
        <v>1490</v>
      </c>
      <c r="O12" s="119">
        <v>1.8089999999999999</v>
      </c>
      <c r="P12" s="114">
        <v>60.64</v>
      </c>
      <c r="Q12" s="115">
        <v>20.94</v>
      </c>
      <c r="R12" s="115">
        <v>106.61</v>
      </c>
      <c r="S12" s="116">
        <v>47.38</v>
      </c>
      <c r="T12" s="119">
        <v>22.9</v>
      </c>
      <c r="U12" s="119">
        <v>11.17</v>
      </c>
      <c r="V12" s="114">
        <v>13.23</v>
      </c>
      <c r="W12" s="115">
        <v>0.39500000000000002</v>
      </c>
      <c r="X12" s="115">
        <v>0.32</v>
      </c>
      <c r="Y12" s="120" t="s">
        <v>1490</v>
      </c>
      <c r="Z12" s="118" t="s">
        <v>1490</v>
      </c>
      <c r="AA12" s="114">
        <v>16.149999999999999</v>
      </c>
      <c r="AB12" s="116">
        <v>114.16</v>
      </c>
      <c r="AC12" s="114">
        <v>22.08</v>
      </c>
      <c r="AD12" s="115">
        <v>18.329999999999998</v>
      </c>
      <c r="AE12" s="115">
        <v>3.5489999999999999</v>
      </c>
      <c r="AF12" s="116">
        <v>0</v>
      </c>
      <c r="AG12" s="114">
        <v>3.238</v>
      </c>
      <c r="AH12" s="115">
        <v>9.3000000000000007</v>
      </c>
      <c r="AI12" s="115">
        <v>10.271380000000001</v>
      </c>
      <c r="AJ12" s="115">
        <v>5.5</v>
      </c>
      <c r="AK12" s="116">
        <v>9.8000000000000007</v>
      </c>
      <c r="AL12" s="114">
        <v>7.43</v>
      </c>
      <c r="AM12" s="116">
        <v>12.09</v>
      </c>
      <c r="AN12" s="114">
        <v>12.5</v>
      </c>
      <c r="AO12" s="120" t="s">
        <v>1490</v>
      </c>
      <c r="AP12" s="115">
        <v>47.203560000000003</v>
      </c>
      <c r="AQ12" s="115">
        <v>7.6849999999999996</v>
      </c>
      <c r="AR12" s="120" t="s">
        <v>1490</v>
      </c>
      <c r="AS12" s="115">
        <v>1.9841800000000001</v>
      </c>
      <c r="AT12" s="115">
        <v>6.6443199999999996</v>
      </c>
      <c r="AU12" s="115">
        <v>13.395</v>
      </c>
      <c r="AV12" s="115">
        <v>4.1680000000000001</v>
      </c>
      <c r="AW12" s="116">
        <v>12.131</v>
      </c>
    </row>
    <row r="13" spans="1:49" x14ac:dyDescent="0.3">
      <c r="A13" s="121" t="s">
        <v>818</v>
      </c>
      <c r="B13" s="114">
        <v>7.2</v>
      </c>
      <c r="C13" s="115">
        <v>17</v>
      </c>
      <c r="D13" s="115">
        <v>11.7</v>
      </c>
      <c r="E13" s="115">
        <v>2</v>
      </c>
      <c r="F13" s="115">
        <v>20.8</v>
      </c>
      <c r="G13" s="116">
        <v>19</v>
      </c>
      <c r="H13" s="114">
        <v>7.7</v>
      </c>
      <c r="I13" s="116">
        <v>30</v>
      </c>
      <c r="J13" s="114">
        <v>12.94</v>
      </c>
      <c r="K13" s="115">
        <v>12.42</v>
      </c>
      <c r="L13" s="116">
        <v>14.211</v>
      </c>
      <c r="M13" s="117" t="s">
        <v>1490</v>
      </c>
      <c r="N13" s="118" t="s">
        <v>1490</v>
      </c>
      <c r="O13" s="119">
        <v>1.8089999999999999</v>
      </c>
      <c r="P13" s="114">
        <v>60.64</v>
      </c>
      <c r="Q13" s="115">
        <v>20.94</v>
      </c>
      <c r="R13" s="115">
        <v>106.61</v>
      </c>
      <c r="S13" s="116">
        <v>47.38</v>
      </c>
      <c r="T13" s="119">
        <v>22.9</v>
      </c>
      <c r="U13" s="119">
        <v>11.17</v>
      </c>
      <c r="V13" s="114">
        <v>13.23</v>
      </c>
      <c r="W13" s="115">
        <v>0.39500000000000002</v>
      </c>
      <c r="X13" s="115">
        <v>0.32</v>
      </c>
      <c r="Y13" s="120" t="s">
        <v>1490</v>
      </c>
      <c r="Z13" s="118" t="s">
        <v>1490</v>
      </c>
      <c r="AA13" s="114">
        <v>16.149999999999999</v>
      </c>
      <c r="AB13" s="116">
        <v>114.16</v>
      </c>
      <c r="AC13" s="114">
        <v>22.08</v>
      </c>
      <c r="AD13" s="115">
        <v>18.329999999999998</v>
      </c>
      <c r="AE13" s="115">
        <v>3.5489999999999999</v>
      </c>
      <c r="AF13" s="116">
        <v>0</v>
      </c>
      <c r="AG13" s="114">
        <v>3.238</v>
      </c>
      <c r="AH13" s="115">
        <v>9.3000000000000007</v>
      </c>
      <c r="AI13" s="115">
        <v>10.271380000000001</v>
      </c>
      <c r="AJ13" s="115">
        <v>5.5</v>
      </c>
      <c r="AK13" s="116">
        <v>9.8000000000000007</v>
      </c>
      <c r="AL13" s="114">
        <v>7.43</v>
      </c>
      <c r="AM13" s="116">
        <v>12.09</v>
      </c>
      <c r="AN13" s="114">
        <v>12.5</v>
      </c>
      <c r="AO13" s="120" t="s">
        <v>1490</v>
      </c>
      <c r="AP13" s="115">
        <v>47.203560000000003</v>
      </c>
      <c r="AQ13" s="115">
        <v>7.6849999999999996</v>
      </c>
      <c r="AR13" s="120" t="s">
        <v>1490</v>
      </c>
      <c r="AS13" s="115">
        <v>1.9841800000000001</v>
      </c>
      <c r="AT13" s="115">
        <v>6.6443199999999996</v>
      </c>
      <c r="AU13" s="115">
        <v>13.395</v>
      </c>
      <c r="AV13" s="115">
        <v>4.1680000000000001</v>
      </c>
      <c r="AW13" s="116">
        <v>12.131</v>
      </c>
    </row>
    <row r="14" spans="1:49" x14ac:dyDescent="0.3">
      <c r="A14" s="121" t="s">
        <v>819</v>
      </c>
      <c r="B14" s="114">
        <v>7.2</v>
      </c>
      <c r="C14" s="115">
        <v>17</v>
      </c>
      <c r="D14" s="115">
        <v>11.7</v>
      </c>
      <c r="E14" s="115">
        <v>2</v>
      </c>
      <c r="F14" s="115">
        <v>16.3</v>
      </c>
      <c r="G14" s="116">
        <v>19</v>
      </c>
      <c r="H14" s="114">
        <v>7.7</v>
      </c>
      <c r="I14" s="116">
        <v>30</v>
      </c>
      <c r="J14" s="114">
        <v>11.53</v>
      </c>
      <c r="K14" s="115">
        <v>12.59</v>
      </c>
      <c r="L14" s="116">
        <v>8.3119999999999994</v>
      </c>
      <c r="M14" s="117" t="s">
        <v>1490</v>
      </c>
      <c r="N14" s="118" t="s">
        <v>1490</v>
      </c>
      <c r="O14" s="119">
        <v>1.8089999999999999</v>
      </c>
      <c r="P14" s="114">
        <v>59.23</v>
      </c>
      <c r="Q14" s="115">
        <v>22.02</v>
      </c>
      <c r="R14" s="115">
        <v>104.73</v>
      </c>
      <c r="S14" s="116">
        <v>52.89</v>
      </c>
      <c r="T14" s="119">
        <v>22.5</v>
      </c>
      <c r="U14" s="119">
        <v>11.23</v>
      </c>
      <c r="V14" s="114">
        <v>13.23</v>
      </c>
      <c r="W14" s="115">
        <v>1.1499999999999999</v>
      </c>
      <c r="X14" s="115">
        <v>0.33</v>
      </c>
      <c r="Y14" s="120" t="s">
        <v>1490</v>
      </c>
      <c r="Z14" s="118" t="s">
        <v>1490</v>
      </c>
      <c r="AA14" s="114">
        <v>7.12</v>
      </c>
      <c r="AB14" s="116">
        <v>105.13</v>
      </c>
      <c r="AC14" s="114">
        <v>22.05</v>
      </c>
      <c r="AD14" s="115">
        <v>19.161999999999999</v>
      </c>
      <c r="AE14" s="115">
        <v>3.7080000000000002</v>
      </c>
      <c r="AF14" s="116">
        <v>0</v>
      </c>
      <c r="AG14" s="114">
        <v>3.238</v>
      </c>
      <c r="AH14" s="115">
        <v>10.6</v>
      </c>
      <c r="AI14" s="115">
        <v>10.27013</v>
      </c>
      <c r="AJ14" s="115">
        <v>5.5</v>
      </c>
      <c r="AK14" s="116">
        <v>9.8000000000000007</v>
      </c>
      <c r="AL14" s="114">
        <v>7.29</v>
      </c>
      <c r="AM14" s="116">
        <v>11.95</v>
      </c>
      <c r="AN14" s="114">
        <v>12.5</v>
      </c>
      <c r="AO14" s="120" t="s">
        <v>1490</v>
      </c>
      <c r="AP14" s="120" t="s">
        <v>1490</v>
      </c>
      <c r="AQ14" s="115">
        <v>7.7279999999999998</v>
      </c>
      <c r="AR14" s="120" t="s">
        <v>1490</v>
      </c>
      <c r="AS14" s="115">
        <v>1.9841800000000001</v>
      </c>
      <c r="AT14" s="115">
        <v>6.6443199999999996</v>
      </c>
      <c r="AU14" s="115">
        <v>13.395</v>
      </c>
      <c r="AV14" s="115">
        <v>4.1680000000000001</v>
      </c>
      <c r="AW14" s="116">
        <v>12.019</v>
      </c>
    </row>
    <row r="15" spans="1:49" x14ac:dyDescent="0.3">
      <c r="A15" s="121" t="s">
        <v>820</v>
      </c>
      <c r="B15" s="114">
        <v>7.2</v>
      </c>
      <c r="C15" s="115">
        <v>17</v>
      </c>
      <c r="D15" s="115">
        <v>11.7</v>
      </c>
      <c r="E15" s="115">
        <v>2</v>
      </c>
      <c r="F15" s="115">
        <v>16.3</v>
      </c>
      <c r="G15" s="116">
        <v>19</v>
      </c>
      <c r="H15" s="114">
        <v>7.7</v>
      </c>
      <c r="I15" s="116">
        <v>30</v>
      </c>
      <c r="J15" s="114">
        <v>11.53</v>
      </c>
      <c r="K15" s="115">
        <v>12.59</v>
      </c>
      <c r="L15" s="116">
        <v>8.3119999999999994</v>
      </c>
      <c r="M15" s="117" t="s">
        <v>1490</v>
      </c>
      <c r="N15" s="118" t="s">
        <v>1490</v>
      </c>
      <c r="O15" s="119">
        <v>1.8089999999999999</v>
      </c>
      <c r="P15" s="114">
        <v>59.23</v>
      </c>
      <c r="Q15" s="115">
        <v>22.02</v>
      </c>
      <c r="R15" s="115">
        <v>104.73</v>
      </c>
      <c r="S15" s="116">
        <v>52.89</v>
      </c>
      <c r="T15" s="119">
        <v>22.5</v>
      </c>
      <c r="U15" s="119">
        <v>11.23</v>
      </c>
      <c r="V15" s="114">
        <v>13.23</v>
      </c>
      <c r="W15" s="115">
        <v>1.1499999999999999</v>
      </c>
      <c r="X15" s="115">
        <v>0.33</v>
      </c>
      <c r="Y15" s="120" t="s">
        <v>1490</v>
      </c>
      <c r="Z15" s="118" t="s">
        <v>1490</v>
      </c>
      <c r="AA15" s="114">
        <v>7.12</v>
      </c>
      <c r="AB15" s="116">
        <v>105.13</v>
      </c>
      <c r="AC15" s="114">
        <v>22.05</v>
      </c>
      <c r="AD15" s="115">
        <v>19.161999999999999</v>
      </c>
      <c r="AE15" s="115">
        <v>3.7080000000000002</v>
      </c>
      <c r="AF15" s="116">
        <v>0</v>
      </c>
      <c r="AG15" s="114">
        <v>3.238</v>
      </c>
      <c r="AH15" s="115">
        <v>10.6</v>
      </c>
      <c r="AI15" s="115">
        <v>10.27013</v>
      </c>
      <c r="AJ15" s="115">
        <v>5.5</v>
      </c>
      <c r="AK15" s="116">
        <v>9.8000000000000007</v>
      </c>
      <c r="AL15" s="114">
        <v>7.29</v>
      </c>
      <c r="AM15" s="116">
        <v>11.95</v>
      </c>
      <c r="AN15" s="114">
        <v>12.5</v>
      </c>
      <c r="AO15" s="120" t="s">
        <v>1490</v>
      </c>
      <c r="AP15" s="120" t="s">
        <v>1490</v>
      </c>
      <c r="AQ15" s="115">
        <v>7.7279999999999998</v>
      </c>
      <c r="AR15" s="120" t="s">
        <v>1490</v>
      </c>
      <c r="AS15" s="115">
        <v>1.9841800000000001</v>
      </c>
      <c r="AT15" s="115">
        <v>6.6443199999999996</v>
      </c>
      <c r="AU15" s="115">
        <v>13.395</v>
      </c>
      <c r="AV15" s="115">
        <v>4.1680000000000001</v>
      </c>
      <c r="AW15" s="116">
        <v>12.019</v>
      </c>
    </row>
    <row r="16" spans="1:49" x14ac:dyDescent="0.3">
      <c r="A16" s="121" t="s">
        <v>821</v>
      </c>
      <c r="B16" s="114">
        <v>7.2</v>
      </c>
      <c r="C16" s="115">
        <v>17</v>
      </c>
      <c r="D16" s="115">
        <v>11.7</v>
      </c>
      <c r="E16" s="115">
        <v>2</v>
      </c>
      <c r="F16" s="115">
        <v>15.7</v>
      </c>
      <c r="G16" s="116">
        <v>19</v>
      </c>
      <c r="H16" s="114">
        <v>7.7</v>
      </c>
      <c r="I16" s="116">
        <v>30</v>
      </c>
      <c r="J16" s="114">
        <v>11.25</v>
      </c>
      <c r="K16" s="115">
        <v>12.49</v>
      </c>
      <c r="L16" s="116">
        <v>8.3770000000000007</v>
      </c>
      <c r="M16" s="117" t="s">
        <v>1490</v>
      </c>
      <c r="N16" s="118" t="s">
        <v>1490</v>
      </c>
      <c r="O16" s="119">
        <v>1.8089999999999999</v>
      </c>
      <c r="P16" s="114">
        <v>59.23</v>
      </c>
      <c r="Q16" s="115">
        <v>22.02</v>
      </c>
      <c r="R16" s="115">
        <v>103.8</v>
      </c>
      <c r="S16" s="116">
        <v>55.13</v>
      </c>
      <c r="T16" s="119">
        <v>21.5</v>
      </c>
      <c r="U16" s="119">
        <v>11.2</v>
      </c>
      <c r="V16" s="114">
        <v>13.23</v>
      </c>
      <c r="W16" s="115">
        <v>6.181</v>
      </c>
      <c r="X16" s="115">
        <v>0.37</v>
      </c>
      <c r="Y16" s="120" t="s">
        <v>1490</v>
      </c>
      <c r="Z16" s="118" t="s">
        <v>1490</v>
      </c>
      <c r="AA16" s="114">
        <v>7.72</v>
      </c>
      <c r="AB16" s="116">
        <v>105.73</v>
      </c>
      <c r="AC16" s="114">
        <v>22.72</v>
      </c>
      <c r="AD16" s="115">
        <v>18.795999999999999</v>
      </c>
      <c r="AE16" s="115">
        <v>3.484</v>
      </c>
      <c r="AF16" s="116">
        <v>0</v>
      </c>
      <c r="AG16" s="114">
        <v>3.238</v>
      </c>
      <c r="AH16" s="115">
        <v>7.9</v>
      </c>
      <c r="AI16" s="115">
        <v>10.115220000000001</v>
      </c>
      <c r="AJ16" s="115">
        <v>5.5</v>
      </c>
      <c r="AK16" s="116">
        <v>9.8000000000000007</v>
      </c>
      <c r="AL16" s="114">
        <v>7.37</v>
      </c>
      <c r="AM16" s="116">
        <v>12.03</v>
      </c>
      <c r="AN16" s="114">
        <v>12.5</v>
      </c>
      <c r="AO16" s="120" t="s">
        <v>1490</v>
      </c>
      <c r="AP16" s="120" t="s">
        <v>1490</v>
      </c>
      <c r="AQ16" s="115">
        <v>7.702</v>
      </c>
      <c r="AR16" s="120" t="s">
        <v>1490</v>
      </c>
      <c r="AS16" s="115">
        <v>1.9841800000000001</v>
      </c>
      <c r="AT16" s="115">
        <v>6.6443199999999996</v>
      </c>
      <c r="AU16" s="115">
        <v>13.395</v>
      </c>
      <c r="AV16" s="115">
        <v>4.1680000000000001</v>
      </c>
      <c r="AW16" s="116">
        <v>11.977</v>
      </c>
    </row>
    <row r="17" spans="1:49" x14ac:dyDescent="0.3">
      <c r="A17" s="121" t="s">
        <v>822</v>
      </c>
      <c r="B17" s="114">
        <v>7.2</v>
      </c>
      <c r="C17" s="115">
        <v>17</v>
      </c>
      <c r="D17" s="115">
        <v>11.7</v>
      </c>
      <c r="E17" s="115">
        <v>2</v>
      </c>
      <c r="F17" s="115">
        <v>15.7</v>
      </c>
      <c r="G17" s="116">
        <v>19</v>
      </c>
      <c r="H17" s="114">
        <v>7.7</v>
      </c>
      <c r="I17" s="116">
        <v>30</v>
      </c>
      <c r="J17" s="114">
        <v>11.25</v>
      </c>
      <c r="K17" s="115">
        <v>12.49</v>
      </c>
      <c r="L17" s="116">
        <v>8.3770000000000007</v>
      </c>
      <c r="M17" s="117" t="s">
        <v>1490</v>
      </c>
      <c r="N17" s="118" t="s">
        <v>1490</v>
      </c>
      <c r="O17" s="119">
        <v>1.8089999999999999</v>
      </c>
      <c r="P17" s="114">
        <v>59.23</v>
      </c>
      <c r="Q17" s="115">
        <v>22.02</v>
      </c>
      <c r="R17" s="115">
        <v>103.8</v>
      </c>
      <c r="S17" s="116">
        <v>55.13</v>
      </c>
      <c r="T17" s="119">
        <v>21.5</v>
      </c>
      <c r="U17" s="119">
        <v>11.2</v>
      </c>
      <c r="V17" s="114">
        <v>13.23</v>
      </c>
      <c r="W17" s="115">
        <v>6.181</v>
      </c>
      <c r="X17" s="115">
        <v>0.37</v>
      </c>
      <c r="Y17" s="120" t="s">
        <v>1490</v>
      </c>
      <c r="Z17" s="118" t="s">
        <v>1490</v>
      </c>
      <c r="AA17" s="114">
        <v>7.72</v>
      </c>
      <c r="AB17" s="116">
        <v>105.73</v>
      </c>
      <c r="AC17" s="114">
        <v>22.72</v>
      </c>
      <c r="AD17" s="115">
        <v>18.795999999999999</v>
      </c>
      <c r="AE17" s="115">
        <v>3.484</v>
      </c>
      <c r="AF17" s="116">
        <v>0</v>
      </c>
      <c r="AG17" s="114">
        <v>3.238</v>
      </c>
      <c r="AH17" s="115">
        <v>7.9</v>
      </c>
      <c r="AI17" s="115">
        <v>10.115220000000001</v>
      </c>
      <c r="AJ17" s="115">
        <v>5.5</v>
      </c>
      <c r="AK17" s="116">
        <v>9.8000000000000007</v>
      </c>
      <c r="AL17" s="114">
        <v>7.37</v>
      </c>
      <c r="AM17" s="116">
        <v>12.03</v>
      </c>
      <c r="AN17" s="114">
        <v>12.5</v>
      </c>
      <c r="AO17" s="120" t="s">
        <v>1490</v>
      </c>
      <c r="AP17" s="120" t="s">
        <v>1490</v>
      </c>
      <c r="AQ17" s="115">
        <v>7.702</v>
      </c>
      <c r="AR17" s="120" t="s">
        <v>1490</v>
      </c>
      <c r="AS17" s="115">
        <v>1.9841800000000001</v>
      </c>
      <c r="AT17" s="115">
        <v>6.6443199999999996</v>
      </c>
      <c r="AU17" s="115">
        <v>13.395</v>
      </c>
      <c r="AV17" s="115">
        <v>4.1680000000000001</v>
      </c>
      <c r="AW17" s="116">
        <v>11.977</v>
      </c>
    </row>
    <row r="18" spans="1:49" x14ac:dyDescent="0.3">
      <c r="A18" s="121" t="s">
        <v>823</v>
      </c>
      <c r="B18" s="114">
        <v>7.2</v>
      </c>
      <c r="C18" s="115">
        <v>17</v>
      </c>
      <c r="D18" s="115">
        <v>11.7</v>
      </c>
      <c r="E18" s="115">
        <v>2</v>
      </c>
      <c r="F18" s="115">
        <v>21.4</v>
      </c>
      <c r="G18" s="116">
        <v>19</v>
      </c>
      <c r="H18" s="114">
        <v>8.1</v>
      </c>
      <c r="I18" s="116">
        <v>30</v>
      </c>
      <c r="J18" s="114">
        <v>11.46</v>
      </c>
      <c r="K18" s="115">
        <v>12.46</v>
      </c>
      <c r="L18" s="116">
        <v>8.3919999999999995</v>
      </c>
      <c r="M18" s="117" t="s">
        <v>1490</v>
      </c>
      <c r="N18" s="118" t="s">
        <v>1490</v>
      </c>
      <c r="O18" s="119">
        <v>1.8089999999999999</v>
      </c>
      <c r="P18" s="114">
        <v>49.3</v>
      </c>
      <c r="Q18" s="115">
        <v>21.65</v>
      </c>
      <c r="R18" s="115">
        <v>104.73</v>
      </c>
      <c r="S18" s="116">
        <v>50.94</v>
      </c>
      <c r="T18" s="119">
        <v>21.1</v>
      </c>
      <c r="U18" s="119">
        <v>11.14</v>
      </c>
      <c r="V18" s="114">
        <v>13.23</v>
      </c>
      <c r="W18" s="115">
        <v>3.3809999999999998</v>
      </c>
      <c r="X18" s="115">
        <v>0.43</v>
      </c>
      <c r="Y18" s="120" t="s">
        <v>1490</v>
      </c>
      <c r="Z18" s="118" t="s">
        <v>1490</v>
      </c>
      <c r="AA18" s="114">
        <v>8.67</v>
      </c>
      <c r="AB18" s="116">
        <v>106.68</v>
      </c>
      <c r="AC18" s="114">
        <v>22.76</v>
      </c>
      <c r="AD18" s="115">
        <v>18.966000000000001</v>
      </c>
      <c r="AE18" s="115">
        <v>5.1429999999999998</v>
      </c>
      <c r="AF18" s="116">
        <v>0</v>
      </c>
      <c r="AG18" s="114">
        <v>3.238</v>
      </c>
      <c r="AH18" s="115">
        <v>7.4</v>
      </c>
      <c r="AI18" s="115">
        <v>10.07929</v>
      </c>
      <c r="AJ18" s="115">
        <v>5.5</v>
      </c>
      <c r="AK18" s="116">
        <v>9.8000000000000007</v>
      </c>
      <c r="AL18" s="114">
        <v>7.49</v>
      </c>
      <c r="AM18" s="116">
        <v>12.15</v>
      </c>
      <c r="AN18" s="114">
        <v>12.5</v>
      </c>
      <c r="AO18" s="120" t="s">
        <v>1490</v>
      </c>
      <c r="AP18" s="120" t="s">
        <v>1490</v>
      </c>
      <c r="AQ18" s="115">
        <v>7.69</v>
      </c>
      <c r="AR18" s="120" t="s">
        <v>1490</v>
      </c>
      <c r="AS18" s="115">
        <v>1.9841800000000001</v>
      </c>
      <c r="AT18" s="115">
        <v>6.6443199999999996</v>
      </c>
      <c r="AU18" s="115">
        <v>13.395</v>
      </c>
      <c r="AV18" s="115">
        <v>4.1680000000000001</v>
      </c>
      <c r="AW18" s="116">
        <v>11.824</v>
      </c>
    </row>
    <row r="19" spans="1:49" x14ac:dyDescent="0.3">
      <c r="A19" s="121" t="s">
        <v>824</v>
      </c>
      <c r="B19" s="114">
        <v>7.2</v>
      </c>
      <c r="C19" s="115">
        <v>17</v>
      </c>
      <c r="D19" s="115">
        <v>11.7</v>
      </c>
      <c r="E19" s="115">
        <v>2</v>
      </c>
      <c r="F19" s="115">
        <v>21.4</v>
      </c>
      <c r="G19" s="116">
        <v>19</v>
      </c>
      <c r="H19" s="114">
        <v>8.1</v>
      </c>
      <c r="I19" s="116">
        <v>30</v>
      </c>
      <c r="J19" s="114">
        <v>11.46</v>
      </c>
      <c r="K19" s="115">
        <v>12.46</v>
      </c>
      <c r="L19" s="116">
        <v>8.3919999999999995</v>
      </c>
      <c r="M19" s="117" t="s">
        <v>1490</v>
      </c>
      <c r="N19" s="118" t="s">
        <v>1490</v>
      </c>
      <c r="O19" s="119">
        <v>1.8089999999999999</v>
      </c>
      <c r="P19" s="114">
        <v>49.3</v>
      </c>
      <c r="Q19" s="115">
        <v>21.65</v>
      </c>
      <c r="R19" s="115">
        <v>104.73</v>
      </c>
      <c r="S19" s="116">
        <v>50.94</v>
      </c>
      <c r="T19" s="119">
        <v>21.1</v>
      </c>
      <c r="U19" s="119">
        <v>11.14</v>
      </c>
      <c r="V19" s="114">
        <v>13.23</v>
      </c>
      <c r="W19" s="115">
        <v>3.3809999999999998</v>
      </c>
      <c r="X19" s="115">
        <v>0.43</v>
      </c>
      <c r="Y19" s="120" t="s">
        <v>1490</v>
      </c>
      <c r="Z19" s="118" t="s">
        <v>1490</v>
      </c>
      <c r="AA19" s="114">
        <v>8.67</v>
      </c>
      <c r="AB19" s="116">
        <v>106.68</v>
      </c>
      <c r="AC19" s="114">
        <v>22.76</v>
      </c>
      <c r="AD19" s="115">
        <v>18.966000000000001</v>
      </c>
      <c r="AE19" s="115">
        <v>5.1429999999999998</v>
      </c>
      <c r="AF19" s="116">
        <v>0</v>
      </c>
      <c r="AG19" s="114">
        <v>3.238</v>
      </c>
      <c r="AH19" s="115">
        <v>7.4</v>
      </c>
      <c r="AI19" s="115">
        <v>10.07929</v>
      </c>
      <c r="AJ19" s="115">
        <v>5.5</v>
      </c>
      <c r="AK19" s="116">
        <v>9.8000000000000007</v>
      </c>
      <c r="AL19" s="114">
        <v>7.49</v>
      </c>
      <c r="AM19" s="116">
        <v>12.15</v>
      </c>
      <c r="AN19" s="114">
        <v>12.5</v>
      </c>
      <c r="AO19" s="120" t="s">
        <v>1490</v>
      </c>
      <c r="AP19" s="120" t="s">
        <v>1490</v>
      </c>
      <c r="AQ19" s="115">
        <v>7.69</v>
      </c>
      <c r="AR19" s="120" t="s">
        <v>1490</v>
      </c>
      <c r="AS19" s="115">
        <v>1.9841800000000001</v>
      </c>
      <c r="AT19" s="115">
        <v>6.6443199999999996</v>
      </c>
      <c r="AU19" s="115">
        <v>13.395</v>
      </c>
      <c r="AV19" s="115">
        <v>4.1680000000000001</v>
      </c>
      <c r="AW19" s="116">
        <v>11.824</v>
      </c>
    </row>
    <row r="20" spans="1:49" x14ac:dyDescent="0.3">
      <c r="A20" s="121" t="s">
        <v>825</v>
      </c>
      <c r="B20" s="114">
        <v>7.2</v>
      </c>
      <c r="C20" s="115">
        <v>17</v>
      </c>
      <c r="D20" s="115">
        <v>11.7</v>
      </c>
      <c r="E20" s="115">
        <v>2</v>
      </c>
      <c r="F20" s="115">
        <v>17.7</v>
      </c>
      <c r="G20" s="116">
        <v>19</v>
      </c>
      <c r="H20" s="114">
        <v>8.1</v>
      </c>
      <c r="I20" s="116">
        <v>30</v>
      </c>
      <c r="J20" s="114">
        <v>11.43</v>
      </c>
      <c r="K20" s="115">
        <v>12.59</v>
      </c>
      <c r="L20" s="116">
        <v>8.2520000000000007</v>
      </c>
      <c r="M20" s="117" t="s">
        <v>1490</v>
      </c>
      <c r="N20" s="118" t="s">
        <v>1490</v>
      </c>
      <c r="O20" s="119">
        <v>1.8089999999999999</v>
      </c>
      <c r="P20" s="114">
        <v>39.9</v>
      </c>
      <c r="Q20" s="115">
        <v>24.65</v>
      </c>
      <c r="R20" s="115">
        <v>104.73</v>
      </c>
      <c r="S20" s="116">
        <v>54.17</v>
      </c>
      <c r="T20" s="119">
        <v>20</v>
      </c>
      <c r="U20" s="119">
        <v>11.22</v>
      </c>
      <c r="V20" s="114">
        <v>13.23</v>
      </c>
      <c r="W20" s="115">
        <v>1.4710000000000001</v>
      </c>
      <c r="X20" s="115">
        <v>0.4</v>
      </c>
      <c r="Y20" s="120" t="s">
        <v>1490</v>
      </c>
      <c r="Z20" s="118" t="s">
        <v>1490</v>
      </c>
      <c r="AA20" s="114">
        <v>8.93</v>
      </c>
      <c r="AB20" s="116">
        <v>106.94</v>
      </c>
      <c r="AC20" s="114">
        <v>22.58</v>
      </c>
      <c r="AD20" s="115">
        <v>18.821000000000002</v>
      </c>
      <c r="AE20" s="115">
        <v>4.774</v>
      </c>
      <c r="AF20" s="116">
        <v>0</v>
      </c>
      <c r="AG20" s="114">
        <v>3.238</v>
      </c>
      <c r="AH20" s="115">
        <v>7.6</v>
      </c>
      <c r="AI20" s="115">
        <v>10.01186</v>
      </c>
      <c r="AJ20" s="115">
        <v>5.5</v>
      </c>
      <c r="AK20" s="116">
        <v>9.8000000000000007</v>
      </c>
      <c r="AL20" s="114">
        <v>7.2</v>
      </c>
      <c r="AM20" s="116">
        <v>11.86</v>
      </c>
      <c r="AN20" s="114">
        <v>12.5</v>
      </c>
      <c r="AO20" s="120" t="s">
        <v>1490</v>
      </c>
      <c r="AP20" s="120" t="s">
        <v>1490</v>
      </c>
      <c r="AQ20" s="115">
        <v>7.7240000000000002</v>
      </c>
      <c r="AR20" s="120" t="s">
        <v>1490</v>
      </c>
      <c r="AS20" s="115">
        <v>1.9949699999999999</v>
      </c>
      <c r="AT20" s="115">
        <v>6.6443199999999996</v>
      </c>
      <c r="AU20" s="115">
        <v>13.395</v>
      </c>
      <c r="AV20" s="115">
        <v>4.22</v>
      </c>
      <c r="AW20" s="116">
        <v>11.935</v>
      </c>
    </row>
    <row r="21" spans="1:49" x14ac:dyDescent="0.3">
      <c r="A21" s="121" t="s">
        <v>826</v>
      </c>
      <c r="B21" s="114">
        <v>7.2</v>
      </c>
      <c r="C21" s="115">
        <v>17</v>
      </c>
      <c r="D21" s="115">
        <v>11.7</v>
      </c>
      <c r="E21" s="115">
        <v>2</v>
      </c>
      <c r="F21" s="115">
        <v>17.7</v>
      </c>
      <c r="G21" s="116">
        <v>19</v>
      </c>
      <c r="H21" s="114">
        <v>8.1</v>
      </c>
      <c r="I21" s="116">
        <v>30</v>
      </c>
      <c r="J21" s="114">
        <v>11.43</v>
      </c>
      <c r="K21" s="115">
        <v>12.59</v>
      </c>
      <c r="L21" s="116">
        <v>8.2520000000000007</v>
      </c>
      <c r="M21" s="117" t="s">
        <v>1490</v>
      </c>
      <c r="N21" s="118" t="s">
        <v>1490</v>
      </c>
      <c r="O21" s="119">
        <v>1.8089999999999999</v>
      </c>
      <c r="P21" s="114">
        <v>39.9</v>
      </c>
      <c r="Q21" s="115">
        <v>24.65</v>
      </c>
      <c r="R21" s="115">
        <v>104.73</v>
      </c>
      <c r="S21" s="116">
        <v>54.17</v>
      </c>
      <c r="T21" s="119">
        <v>20</v>
      </c>
      <c r="U21" s="119">
        <v>11.22</v>
      </c>
      <c r="V21" s="114">
        <v>13.23</v>
      </c>
      <c r="W21" s="115">
        <v>1.4710000000000001</v>
      </c>
      <c r="X21" s="115">
        <v>0.4</v>
      </c>
      <c r="Y21" s="120" t="s">
        <v>1490</v>
      </c>
      <c r="Z21" s="118" t="s">
        <v>1490</v>
      </c>
      <c r="AA21" s="114">
        <v>8.93</v>
      </c>
      <c r="AB21" s="116">
        <v>106.94</v>
      </c>
      <c r="AC21" s="114">
        <v>22.58</v>
      </c>
      <c r="AD21" s="115">
        <v>18.821000000000002</v>
      </c>
      <c r="AE21" s="115">
        <v>4.774</v>
      </c>
      <c r="AF21" s="116">
        <v>0</v>
      </c>
      <c r="AG21" s="114">
        <v>3.238</v>
      </c>
      <c r="AH21" s="115">
        <v>7.6</v>
      </c>
      <c r="AI21" s="115">
        <v>10.01186</v>
      </c>
      <c r="AJ21" s="115">
        <v>5.5</v>
      </c>
      <c r="AK21" s="116">
        <v>9.8000000000000007</v>
      </c>
      <c r="AL21" s="114">
        <v>7.2</v>
      </c>
      <c r="AM21" s="116">
        <v>11.86</v>
      </c>
      <c r="AN21" s="114">
        <v>12.5</v>
      </c>
      <c r="AO21" s="120" t="s">
        <v>1490</v>
      </c>
      <c r="AP21" s="120" t="s">
        <v>1490</v>
      </c>
      <c r="AQ21" s="115">
        <v>7.7240000000000002</v>
      </c>
      <c r="AR21" s="120" t="s">
        <v>1490</v>
      </c>
      <c r="AS21" s="115">
        <v>1.9949699999999999</v>
      </c>
      <c r="AT21" s="115">
        <v>6.6443199999999996</v>
      </c>
      <c r="AU21" s="115">
        <v>13.395</v>
      </c>
      <c r="AV21" s="115">
        <v>4.22</v>
      </c>
      <c r="AW21" s="116">
        <v>11.935</v>
      </c>
    </row>
    <row r="22" spans="1:49" x14ac:dyDescent="0.3">
      <c r="A22" s="121" t="s">
        <v>827</v>
      </c>
      <c r="B22" s="114">
        <v>7.2</v>
      </c>
      <c r="C22" s="115">
        <v>17</v>
      </c>
      <c r="D22" s="115">
        <v>11.7</v>
      </c>
      <c r="E22" s="115">
        <v>2</v>
      </c>
      <c r="F22" s="115">
        <v>18.7</v>
      </c>
      <c r="G22" s="116">
        <v>19</v>
      </c>
      <c r="H22" s="114">
        <v>8.5</v>
      </c>
      <c r="I22" s="116">
        <v>32</v>
      </c>
      <c r="J22" s="114">
        <v>11.46</v>
      </c>
      <c r="K22" s="115">
        <v>12.59</v>
      </c>
      <c r="L22" s="116">
        <v>8.2940000000000005</v>
      </c>
      <c r="M22" s="117" t="s">
        <v>1490</v>
      </c>
      <c r="N22" s="118" t="s">
        <v>1490</v>
      </c>
      <c r="O22" s="119">
        <v>1.8089999999999999</v>
      </c>
      <c r="P22" s="114">
        <v>57.84</v>
      </c>
      <c r="Q22" s="115">
        <v>25.84</v>
      </c>
      <c r="R22" s="115">
        <v>104.73</v>
      </c>
      <c r="S22" s="116">
        <v>49.61</v>
      </c>
      <c r="T22" s="119">
        <v>20.3</v>
      </c>
      <c r="U22" s="119">
        <v>11.22</v>
      </c>
      <c r="V22" s="114">
        <v>13.82</v>
      </c>
      <c r="W22" s="115">
        <v>2.2429999999999999</v>
      </c>
      <c r="X22" s="115">
        <v>0.52</v>
      </c>
      <c r="Y22" s="120" t="s">
        <v>1490</v>
      </c>
      <c r="Z22" s="118" t="s">
        <v>1490</v>
      </c>
      <c r="AA22" s="114">
        <v>5.0999999999999996</v>
      </c>
      <c r="AB22" s="116">
        <v>103.11</v>
      </c>
      <c r="AC22" s="114">
        <v>22.5</v>
      </c>
      <c r="AD22" s="115">
        <v>19.195</v>
      </c>
      <c r="AE22" s="115">
        <v>4.8129999999999997</v>
      </c>
      <c r="AF22" s="116">
        <v>0</v>
      </c>
      <c r="AG22" s="114">
        <v>3.238</v>
      </c>
      <c r="AH22" s="115">
        <v>7.4</v>
      </c>
      <c r="AI22" s="115">
        <v>10.396699999999999</v>
      </c>
      <c r="AJ22" s="115">
        <v>5.5</v>
      </c>
      <c r="AK22" s="116">
        <v>9.8000000000000007</v>
      </c>
      <c r="AL22" s="114">
        <v>7.08</v>
      </c>
      <c r="AM22" s="116">
        <v>11.74</v>
      </c>
      <c r="AN22" s="114">
        <v>12.5</v>
      </c>
      <c r="AO22" s="120" t="s">
        <v>1490</v>
      </c>
      <c r="AP22" s="120" t="s">
        <v>1490</v>
      </c>
      <c r="AQ22" s="115">
        <v>7.6950000000000003</v>
      </c>
      <c r="AR22" s="120" t="s">
        <v>1490</v>
      </c>
      <c r="AS22" s="115">
        <v>1.9966299999999999</v>
      </c>
      <c r="AT22" s="115">
        <v>6.6443199999999996</v>
      </c>
      <c r="AU22" s="115">
        <v>13.395</v>
      </c>
      <c r="AV22" s="115">
        <v>4.2279999999999998</v>
      </c>
      <c r="AW22" s="116">
        <v>11.824</v>
      </c>
    </row>
    <row r="23" spans="1:49" x14ac:dyDescent="0.3">
      <c r="A23" s="121" t="s">
        <v>828</v>
      </c>
      <c r="B23" s="114">
        <v>7.2</v>
      </c>
      <c r="C23" s="115">
        <v>17</v>
      </c>
      <c r="D23" s="115">
        <v>11.7</v>
      </c>
      <c r="E23" s="115">
        <v>2</v>
      </c>
      <c r="F23" s="115">
        <v>18.7</v>
      </c>
      <c r="G23" s="116">
        <v>19</v>
      </c>
      <c r="H23" s="114">
        <v>8.5</v>
      </c>
      <c r="I23" s="116">
        <v>32</v>
      </c>
      <c r="J23" s="114">
        <v>11.46</v>
      </c>
      <c r="K23" s="115">
        <v>12.59</v>
      </c>
      <c r="L23" s="116">
        <v>8.2940000000000005</v>
      </c>
      <c r="M23" s="117" t="s">
        <v>1490</v>
      </c>
      <c r="N23" s="118" t="s">
        <v>1490</v>
      </c>
      <c r="O23" s="119">
        <v>1.8089999999999999</v>
      </c>
      <c r="P23" s="114">
        <v>57.84</v>
      </c>
      <c r="Q23" s="115">
        <v>25.84</v>
      </c>
      <c r="R23" s="115">
        <v>104.73</v>
      </c>
      <c r="S23" s="116">
        <v>49.61</v>
      </c>
      <c r="T23" s="119">
        <v>20.3</v>
      </c>
      <c r="U23" s="119">
        <v>11.22</v>
      </c>
      <c r="V23" s="114">
        <v>13.82</v>
      </c>
      <c r="W23" s="115">
        <v>2.2429999999999999</v>
      </c>
      <c r="X23" s="115">
        <v>0.52</v>
      </c>
      <c r="Y23" s="120" t="s">
        <v>1490</v>
      </c>
      <c r="Z23" s="118" t="s">
        <v>1490</v>
      </c>
      <c r="AA23" s="114">
        <v>5.0999999999999996</v>
      </c>
      <c r="AB23" s="116">
        <v>103.11</v>
      </c>
      <c r="AC23" s="114">
        <v>22.5</v>
      </c>
      <c r="AD23" s="115">
        <v>19.195</v>
      </c>
      <c r="AE23" s="115">
        <v>4.8129999999999997</v>
      </c>
      <c r="AF23" s="116">
        <v>0</v>
      </c>
      <c r="AG23" s="114">
        <v>3.238</v>
      </c>
      <c r="AH23" s="115">
        <v>7.4</v>
      </c>
      <c r="AI23" s="115">
        <v>10.396699999999999</v>
      </c>
      <c r="AJ23" s="115">
        <v>5.5</v>
      </c>
      <c r="AK23" s="116">
        <v>9.8000000000000007</v>
      </c>
      <c r="AL23" s="114">
        <v>7.08</v>
      </c>
      <c r="AM23" s="116">
        <v>11.74</v>
      </c>
      <c r="AN23" s="114">
        <v>12.5</v>
      </c>
      <c r="AO23" s="120" t="s">
        <v>1490</v>
      </c>
      <c r="AP23" s="120" t="s">
        <v>1490</v>
      </c>
      <c r="AQ23" s="115">
        <v>7.6950000000000003</v>
      </c>
      <c r="AR23" s="120" t="s">
        <v>1490</v>
      </c>
      <c r="AS23" s="115">
        <v>1.9966299999999999</v>
      </c>
      <c r="AT23" s="115">
        <v>6.6443199999999996</v>
      </c>
      <c r="AU23" s="115">
        <v>13.395</v>
      </c>
      <c r="AV23" s="115">
        <v>4.2279999999999998</v>
      </c>
      <c r="AW23" s="116">
        <v>11.824</v>
      </c>
    </row>
    <row r="24" spans="1:49" x14ac:dyDescent="0.3">
      <c r="A24" s="121" t="s">
        <v>829</v>
      </c>
      <c r="B24" s="114">
        <v>7.2</v>
      </c>
      <c r="C24" s="115">
        <v>17</v>
      </c>
      <c r="D24" s="115">
        <v>11.7</v>
      </c>
      <c r="E24" s="115">
        <v>2</v>
      </c>
      <c r="F24" s="115">
        <v>18.399999999999999</v>
      </c>
      <c r="G24" s="116">
        <v>19</v>
      </c>
      <c r="H24" s="114">
        <v>8.5</v>
      </c>
      <c r="I24" s="116">
        <v>34</v>
      </c>
      <c r="J24" s="114">
        <v>11.49</v>
      </c>
      <c r="K24" s="115">
        <v>12.5</v>
      </c>
      <c r="L24" s="116">
        <v>8.4689999999999994</v>
      </c>
      <c r="M24" s="114">
        <v>1.07</v>
      </c>
      <c r="N24" s="116">
        <v>42.64</v>
      </c>
      <c r="O24" s="119">
        <v>1.8089999999999999</v>
      </c>
      <c r="P24" s="114">
        <v>57.84</v>
      </c>
      <c r="Q24" s="115">
        <v>27.9</v>
      </c>
      <c r="R24" s="115">
        <v>105.67</v>
      </c>
      <c r="S24" s="116">
        <v>56.37</v>
      </c>
      <c r="T24" s="119">
        <v>19.899999999999999</v>
      </c>
      <c r="U24" s="119">
        <v>11.23</v>
      </c>
      <c r="V24" s="114">
        <v>13.23</v>
      </c>
      <c r="W24" s="115">
        <v>1.3859999999999999</v>
      </c>
      <c r="X24" s="115">
        <v>0.55000000000000004</v>
      </c>
      <c r="Y24" s="120" t="s">
        <v>1490</v>
      </c>
      <c r="Z24" s="118" t="s">
        <v>1490</v>
      </c>
      <c r="AA24" s="114">
        <v>17.670000000000002</v>
      </c>
      <c r="AB24" s="116">
        <v>115.68</v>
      </c>
      <c r="AC24" s="114">
        <v>22.92</v>
      </c>
      <c r="AD24" s="115">
        <v>20.890999999999998</v>
      </c>
      <c r="AE24" s="115">
        <v>4.593</v>
      </c>
      <c r="AF24" s="116">
        <v>0</v>
      </c>
      <c r="AG24" s="114">
        <v>3.238</v>
      </c>
      <c r="AH24" s="115">
        <v>10.3</v>
      </c>
      <c r="AI24" s="115">
        <v>10.260070000000001</v>
      </c>
      <c r="AJ24" s="115">
        <v>5.5</v>
      </c>
      <c r="AK24" s="116">
        <v>9.8000000000000007</v>
      </c>
      <c r="AL24" s="114">
        <v>7.22</v>
      </c>
      <c r="AM24" s="116">
        <v>11.87</v>
      </c>
      <c r="AN24" s="114">
        <v>12.5</v>
      </c>
      <c r="AO24" s="120" t="s">
        <v>1490</v>
      </c>
      <c r="AP24" s="120" t="s">
        <v>1490</v>
      </c>
      <c r="AQ24" s="115">
        <v>7.6740000000000004</v>
      </c>
      <c r="AR24" s="120" t="s">
        <v>1490</v>
      </c>
      <c r="AS24" s="115">
        <v>2.0109499999999998</v>
      </c>
      <c r="AT24" s="115">
        <v>6.6443199999999996</v>
      </c>
      <c r="AU24" s="115">
        <v>13.395</v>
      </c>
      <c r="AV24" s="115">
        <v>4.2969999999999997</v>
      </c>
      <c r="AW24" s="116">
        <v>11.782</v>
      </c>
    </row>
    <row r="25" spans="1:49" x14ac:dyDescent="0.3">
      <c r="A25" s="121" t="s">
        <v>830</v>
      </c>
      <c r="B25" s="114">
        <v>7.2</v>
      </c>
      <c r="C25" s="115">
        <v>17</v>
      </c>
      <c r="D25" s="115">
        <v>11.7</v>
      </c>
      <c r="E25" s="115">
        <v>2</v>
      </c>
      <c r="F25" s="115">
        <v>18.399999999999999</v>
      </c>
      <c r="G25" s="116">
        <v>19</v>
      </c>
      <c r="H25" s="114">
        <v>8.5</v>
      </c>
      <c r="I25" s="116">
        <v>34</v>
      </c>
      <c r="J25" s="114">
        <v>11.49</v>
      </c>
      <c r="K25" s="115">
        <v>12.5</v>
      </c>
      <c r="L25" s="116">
        <v>8.4689999999999994</v>
      </c>
      <c r="M25" s="114">
        <v>1.07</v>
      </c>
      <c r="N25" s="116">
        <v>42.64</v>
      </c>
      <c r="O25" s="119">
        <v>1.8089999999999999</v>
      </c>
      <c r="P25" s="114">
        <v>57.84</v>
      </c>
      <c r="Q25" s="115">
        <v>27.9</v>
      </c>
      <c r="R25" s="115">
        <v>105.67</v>
      </c>
      <c r="S25" s="116">
        <v>56.37</v>
      </c>
      <c r="T25" s="119">
        <v>19.899999999999999</v>
      </c>
      <c r="U25" s="119">
        <v>11.23</v>
      </c>
      <c r="V25" s="114">
        <v>13.23</v>
      </c>
      <c r="W25" s="115">
        <v>1.3859999999999999</v>
      </c>
      <c r="X25" s="115">
        <v>0.55000000000000004</v>
      </c>
      <c r="Y25" s="120" t="s">
        <v>1490</v>
      </c>
      <c r="Z25" s="118" t="s">
        <v>1490</v>
      </c>
      <c r="AA25" s="114">
        <v>17.670000000000002</v>
      </c>
      <c r="AB25" s="116">
        <v>115.68</v>
      </c>
      <c r="AC25" s="114">
        <v>22.92</v>
      </c>
      <c r="AD25" s="115">
        <v>20.890999999999998</v>
      </c>
      <c r="AE25" s="115">
        <v>4.593</v>
      </c>
      <c r="AF25" s="116">
        <v>0</v>
      </c>
      <c r="AG25" s="114">
        <v>3.238</v>
      </c>
      <c r="AH25" s="115">
        <v>10.3</v>
      </c>
      <c r="AI25" s="115">
        <v>10.260070000000001</v>
      </c>
      <c r="AJ25" s="115">
        <v>5.5</v>
      </c>
      <c r="AK25" s="116">
        <v>9.8000000000000007</v>
      </c>
      <c r="AL25" s="114">
        <v>7.22</v>
      </c>
      <c r="AM25" s="116">
        <v>11.87</v>
      </c>
      <c r="AN25" s="114">
        <v>12.5</v>
      </c>
      <c r="AO25" s="120" t="s">
        <v>1490</v>
      </c>
      <c r="AP25" s="120" t="s">
        <v>1490</v>
      </c>
      <c r="AQ25" s="115">
        <v>7.6740000000000004</v>
      </c>
      <c r="AR25" s="120" t="s">
        <v>1490</v>
      </c>
      <c r="AS25" s="115">
        <v>2.0109499999999998</v>
      </c>
      <c r="AT25" s="115">
        <v>6.6443199999999996</v>
      </c>
      <c r="AU25" s="115">
        <v>13.395</v>
      </c>
      <c r="AV25" s="115">
        <v>4.2969999999999997</v>
      </c>
      <c r="AW25" s="116">
        <v>11.782</v>
      </c>
    </row>
    <row r="26" spans="1:49" x14ac:dyDescent="0.3">
      <c r="A26" s="121" t="s">
        <v>831</v>
      </c>
      <c r="B26" s="114">
        <v>7.2</v>
      </c>
      <c r="C26" s="115">
        <v>17</v>
      </c>
      <c r="D26" s="115">
        <v>11.7</v>
      </c>
      <c r="E26" s="115">
        <v>2</v>
      </c>
      <c r="F26" s="115">
        <v>15.3</v>
      </c>
      <c r="G26" s="116">
        <v>19</v>
      </c>
      <c r="H26" s="114">
        <v>8.5</v>
      </c>
      <c r="I26" s="116">
        <v>34</v>
      </c>
      <c r="J26" s="114">
        <v>11.43</v>
      </c>
      <c r="K26" s="115">
        <v>12.56</v>
      </c>
      <c r="L26" s="116">
        <v>8.3190000000000008</v>
      </c>
      <c r="M26" s="117" t="s">
        <v>1490</v>
      </c>
      <c r="N26" s="118" t="s">
        <v>1490</v>
      </c>
      <c r="O26" s="119">
        <v>1.8089999999999999</v>
      </c>
      <c r="P26" s="114">
        <v>55.12</v>
      </c>
      <c r="Q26" s="115">
        <v>28.76</v>
      </c>
      <c r="R26" s="115">
        <v>108.52</v>
      </c>
      <c r="S26" s="116">
        <v>55.38</v>
      </c>
      <c r="T26" s="119">
        <v>19.765000000000001</v>
      </c>
      <c r="U26" s="119">
        <v>11.22</v>
      </c>
      <c r="V26" s="114">
        <v>13.23</v>
      </c>
      <c r="W26" s="115">
        <v>2.4089999999999998</v>
      </c>
      <c r="X26" s="115">
        <v>0.41</v>
      </c>
      <c r="Y26" s="120" t="s">
        <v>1490</v>
      </c>
      <c r="Z26" s="118" t="s">
        <v>1490</v>
      </c>
      <c r="AA26" s="114">
        <v>4.99</v>
      </c>
      <c r="AB26" s="116">
        <v>104.74</v>
      </c>
      <c r="AC26" s="114">
        <v>24.619</v>
      </c>
      <c r="AD26" s="115">
        <v>21.100999999999999</v>
      </c>
      <c r="AE26" s="115">
        <v>3.1440000000000001</v>
      </c>
      <c r="AF26" s="116">
        <v>0</v>
      </c>
      <c r="AG26" s="114">
        <v>3.238</v>
      </c>
      <c r="AH26" s="115">
        <v>15.4</v>
      </c>
      <c r="AI26" s="115">
        <v>10.286149999999999</v>
      </c>
      <c r="AJ26" s="115">
        <v>5.5</v>
      </c>
      <c r="AK26" s="116">
        <v>9.8000000000000007</v>
      </c>
      <c r="AL26" s="114">
        <v>7.35</v>
      </c>
      <c r="AM26" s="116">
        <v>12.01</v>
      </c>
      <c r="AN26" s="114">
        <v>12.5</v>
      </c>
      <c r="AO26" s="120" t="s">
        <v>1490</v>
      </c>
      <c r="AP26" s="120" t="s">
        <v>1490</v>
      </c>
      <c r="AQ26" s="115">
        <v>7.7370000000000001</v>
      </c>
      <c r="AR26" s="120" t="s">
        <v>1490</v>
      </c>
      <c r="AS26" s="115">
        <v>2.0011999999999999</v>
      </c>
      <c r="AT26" s="115">
        <v>6.6443199999999996</v>
      </c>
      <c r="AU26" s="115">
        <v>13.395</v>
      </c>
      <c r="AV26" s="115">
        <v>4.25</v>
      </c>
      <c r="AW26" s="116">
        <v>11.932</v>
      </c>
    </row>
    <row r="27" spans="1:49" x14ac:dyDescent="0.3">
      <c r="A27" s="121" t="s">
        <v>832</v>
      </c>
      <c r="B27" s="114">
        <v>7.2</v>
      </c>
      <c r="C27" s="115">
        <v>17</v>
      </c>
      <c r="D27" s="115">
        <v>11.7</v>
      </c>
      <c r="E27" s="115">
        <v>2</v>
      </c>
      <c r="F27" s="115">
        <v>15.3</v>
      </c>
      <c r="G27" s="116">
        <v>19</v>
      </c>
      <c r="H27" s="114">
        <v>8.5</v>
      </c>
      <c r="I27" s="116">
        <v>34</v>
      </c>
      <c r="J27" s="114">
        <v>11.43</v>
      </c>
      <c r="K27" s="115">
        <v>12.56</v>
      </c>
      <c r="L27" s="116">
        <v>8.3190000000000008</v>
      </c>
      <c r="M27" s="117" t="s">
        <v>1490</v>
      </c>
      <c r="N27" s="118" t="s">
        <v>1490</v>
      </c>
      <c r="O27" s="119">
        <v>1.8089999999999999</v>
      </c>
      <c r="P27" s="114">
        <v>55.12</v>
      </c>
      <c r="Q27" s="115">
        <v>28.76</v>
      </c>
      <c r="R27" s="115">
        <v>108.52</v>
      </c>
      <c r="S27" s="116">
        <v>55.38</v>
      </c>
      <c r="T27" s="119">
        <v>19.765000000000001</v>
      </c>
      <c r="U27" s="119">
        <v>11.22</v>
      </c>
      <c r="V27" s="114">
        <v>13.23</v>
      </c>
      <c r="W27" s="115">
        <v>2.4089999999999998</v>
      </c>
      <c r="X27" s="115">
        <v>0.41</v>
      </c>
      <c r="Y27" s="120" t="s">
        <v>1490</v>
      </c>
      <c r="Z27" s="118" t="s">
        <v>1490</v>
      </c>
      <c r="AA27" s="114">
        <v>4.99</v>
      </c>
      <c r="AB27" s="116">
        <v>104.74</v>
      </c>
      <c r="AC27" s="114">
        <v>24.619</v>
      </c>
      <c r="AD27" s="115">
        <v>21.100999999999999</v>
      </c>
      <c r="AE27" s="115">
        <v>3.1440000000000001</v>
      </c>
      <c r="AF27" s="116">
        <v>0</v>
      </c>
      <c r="AG27" s="114">
        <v>3.238</v>
      </c>
      <c r="AH27" s="115">
        <v>15.4</v>
      </c>
      <c r="AI27" s="115">
        <v>10.286149999999999</v>
      </c>
      <c r="AJ27" s="115">
        <v>5.5</v>
      </c>
      <c r="AK27" s="116">
        <v>9.8000000000000007</v>
      </c>
      <c r="AL27" s="114">
        <v>7.35</v>
      </c>
      <c r="AM27" s="116">
        <v>12.01</v>
      </c>
      <c r="AN27" s="114">
        <v>12.5</v>
      </c>
      <c r="AO27" s="120" t="s">
        <v>1490</v>
      </c>
      <c r="AP27" s="120" t="s">
        <v>1490</v>
      </c>
      <c r="AQ27" s="115">
        <v>7.7370000000000001</v>
      </c>
      <c r="AR27" s="120" t="s">
        <v>1490</v>
      </c>
      <c r="AS27" s="115">
        <v>2.0011999999999999</v>
      </c>
      <c r="AT27" s="115">
        <v>6.6443199999999996</v>
      </c>
      <c r="AU27" s="115">
        <v>13.395</v>
      </c>
      <c r="AV27" s="115">
        <v>4.25</v>
      </c>
      <c r="AW27" s="116">
        <v>11.932</v>
      </c>
    </row>
    <row r="28" spans="1:49" x14ac:dyDescent="0.3">
      <c r="A28" s="121" t="s">
        <v>833</v>
      </c>
      <c r="B28" s="114">
        <v>7.2</v>
      </c>
      <c r="C28" s="115">
        <v>17</v>
      </c>
      <c r="D28" s="115">
        <v>11.7</v>
      </c>
      <c r="E28" s="115">
        <v>2</v>
      </c>
      <c r="F28" s="115">
        <v>9.6999999999999993</v>
      </c>
      <c r="G28" s="116">
        <v>19</v>
      </c>
      <c r="H28" s="114">
        <v>8.5</v>
      </c>
      <c r="I28" s="116">
        <v>34</v>
      </c>
      <c r="J28" s="114">
        <v>13.44</v>
      </c>
      <c r="K28" s="115">
        <v>12.51</v>
      </c>
      <c r="L28" s="116">
        <v>10.183999999999999</v>
      </c>
      <c r="M28" s="117" t="s">
        <v>1490</v>
      </c>
      <c r="N28" s="118" t="s">
        <v>1490</v>
      </c>
      <c r="O28" s="119">
        <v>1.8089999999999999</v>
      </c>
      <c r="P28" s="114">
        <v>52.48</v>
      </c>
      <c r="Q28" s="115">
        <v>27.48</v>
      </c>
      <c r="R28" s="115">
        <v>111.41</v>
      </c>
      <c r="S28" s="116">
        <v>48.61</v>
      </c>
      <c r="T28" s="119">
        <v>19.122399999999999</v>
      </c>
      <c r="U28" s="119">
        <v>11.24</v>
      </c>
      <c r="V28" s="114">
        <v>13.23</v>
      </c>
      <c r="W28" s="115">
        <v>2.718</v>
      </c>
      <c r="X28" s="115">
        <v>0.43</v>
      </c>
      <c r="Y28" s="120" t="s">
        <v>1490</v>
      </c>
      <c r="Z28" s="118" t="s">
        <v>1490</v>
      </c>
      <c r="AA28" s="114">
        <v>20.18</v>
      </c>
      <c r="AB28" s="116">
        <v>119.929</v>
      </c>
      <c r="AC28" s="114">
        <v>24.879000000000001</v>
      </c>
      <c r="AD28" s="115">
        <v>20.988</v>
      </c>
      <c r="AE28" s="115">
        <v>8.5999999999999993E-2</v>
      </c>
      <c r="AF28" s="116">
        <v>0</v>
      </c>
      <c r="AG28" s="114">
        <v>3.238</v>
      </c>
      <c r="AH28" s="115">
        <v>15.2</v>
      </c>
      <c r="AI28" s="115">
        <v>10.0899</v>
      </c>
      <c r="AJ28" s="115">
        <v>5.5</v>
      </c>
      <c r="AK28" s="116">
        <v>9.8000000000000007</v>
      </c>
      <c r="AL28" s="114">
        <v>7.43</v>
      </c>
      <c r="AM28" s="116">
        <v>12.09</v>
      </c>
      <c r="AN28" s="114">
        <v>12.5</v>
      </c>
      <c r="AO28" s="120" t="s">
        <v>1490</v>
      </c>
      <c r="AP28" s="120" t="s">
        <v>1490</v>
      </c>
      <c r="AQ28" s="115">
        <v>7.7389999999999999</v>
      </c>
      <c r="AR28" s="120" t="s">
        <v>1490</v>
      </c>
      <c r="AS28" s="115">
        <v>1.9841800000000001</v>
      </c>
      <c r="AT28" s="115">
        <v>6.6443199999999996</v>
      </c>
      <c r="AU28" s="115">
        <v>13.395</v>
      </c>
      <c r="AV28" s="115">
        <v>4.1680000000000001</v>
      </c>
      <c r="AW28" s="116">
        <v>11.977</v>
      </c>
    </row>
    <row r="29" spans="1:49" x14ac:dyDescent="0.3">
      <c r="A29" s="121" t="s">
        <v>834</v>
      </c>
      <c r="B29" s="114">
        <v>7.2</v>
      </c>
      <c r="C29" s="115">
        <v>17</v>
      </c>
      <c r="D29" s="115">
        <v>11.7</v>
      </c>
      <c r="E29" s="115">
        <v>2</v>
      </c>
      <c r="F29" s="115">
        <v>9.6999999999999993</v>
      </c>
      <c r="G29" s="116">
        <v>19</v>
      </c>
      <c r="H29" s="114">
        <v>8.5</v>
      </c>
      <c r="I29" s="116">
        <v>34</v>
      </c>
      <c r="J29" s="114">
        <v>13.44</v>
      </c>
      <c r="K29" s="115">
        <v>12.51</v>
      </c>
      <c r="L29" s="116">
        <v>10.183999999999999</v>
      </c>
      <c r="M29" s="117" t="s">
        <v>1490</v>
      </c>
      <c r="N29" s="118" t="s">
        <v>1490</v>
      </c>
      <c r="O29" s="119">
        <v>1.8089999999999999</v>
      </c>
      <c r="P29" s="114">
        <v>52.48</v>
      </c>
      <c r="Q29" s="115">
        <v>27.48</v>
      </c>
      <c r="R29" s="115">
        <v>111.41</v>
      </c>
      <c r="S29" s="116">
        <v>48.61</v>
      </c>
      <c r="T29" s="119">
        <v>19.122399999999999</v>
      </c>
      <c r="U29" s="119">
        <v>11.24</v>
      </c>
      <c r="V29" s="114">
        <v>13.23</v>
      </c>
      <c r="W29" s="115">
        <v>2.718</v>
      </c>
      <c r="X29" s="115">
        <v>0.43</v>
      </c>
      <c r="Y29" s="120" t="s">
        <v>1490</v>
      </c>
      <c r="Z29" s="118" t="s">
        <v>1490</v>
      </c>
      <c r="AA29" s="114">
        <v>20.18</v>
      </c>
      <c r="AB29" s="116">
        <v>119.929</v>
      </c>
      <c r="AC29" s="114">
        <v>24.879000000000001</v>
      </c>
      <c r="AD29" s="115">
        <v>20.988</v>
      </c>
      <c r="AE29" s="115">
        <v>8.5999999999999993E-2</v>
      </c>
      <c r="AF29" s="116">
        <v>0</v>
      </c>
      <c r="AG29" s="114">
        <v>3.238</v>
      </c>
      <c r="AH29" s="115">
        <v>15.2</v>
      </c>
      <c r="AI29" s="115">
        <v>10.0899</v>
      </c>
      <c r="AJ29" s="115">
        <v>5.5</v>
      </c>
      <c r="AK29" s="116">
        <v>9.8000000000000007</v>
      </c>
      <c r="AL29" s="114">
        <v>7.43</v>
      </c>
      <c r="AM29" s="116">
        <v>12.09</v>
      </c>
      <c r="AN29" s="114">
        <v>12.5</v>
      </c>
      <c r="AO29" s="120" t="s">
        <v>1490</v>
      </c>
      <c r="AP29" s="120" t="s">
        <v>1490</v>
      </c>
      <c r="AQ29" s="115">
        <v>7.7389999999999999</v>
      </c>
      <c r="AR29" s="120" t="s">
        <v>1490</v>
      </c>
      <c r="AS29" s="115">
        <v>1.9841800000000001</v>
      </c>
      <c r="AT29" s="115">
        <v>6.6443199999999996</v>
      </c>
      <c r="AU29" s="115">
        <v>13.395</v>
      </c>
      <c r="AV29" s="115">
        <v>4.1680000000000001</v>
      </c>
      <c r="AW29" s="116">
        <v>11.977</v>
      </c>
    </row>
    <row r="30" spans="1:49" x14ac:dyDescent="0.3">
      <c r="A30" s="121" t="s">
        <v>835</v>
      </c>
      <c r="B30" s="114">
        <v>7.2</v>
      </c>
      <c r="C30" s="115">
        <v>17</v>
      </c>
      <c r="D30" s="115">
        <v>11.7</v>
      </c>
      <c r="E30" s="115">
        <v>2</v>
      </c>
      <c r="F30" s="115">
        <v>10.3</v>
      </c>
      <c r="G30" s="116">
        <v>19</v>
      </c>
      <c r="H30" s="114">
        <v>8.6999999999999993</v>
      </c>
      <c r="I30" s="116">
        <v>32</v>
      </c>
      <c r="J30" s="114">
        <v>13.43</v>
      </c>
      <c r="K30" s="115">
        <v>12.51</v>
      </c>
      <c r="L30" s="116">
        <v>10.054</v>
      </c>
      <c r="M30" s="117" t="s">
        <v>1490</v>
      </c>
      <c r="N30" s="118" t="s">
        <v>1490</v>
      </c>
      <c r="O30" s="119">
        <v>1.8089999999999999</v>
      </c>
      <c r="P30" s="114">
        <v>55.12</v>
      </c>
      <c r="Q30" s="115">
        <v>26.24</v>
      </c>
      <c r="R30" s="115">
        <v>111.41</v>
      </c>
      <c r="S30" s="116">
        <v>47.15</v>
      </c>
      <c r="T30" s="119">
        <v>18.670000000000002</v>
      </c>
      <c r="U30" s="119">
        <v>11.16</v>
      </c>
      <c r="V30" s="114">
        <v>13.23</v>
      </c>
      <c r="W30" s="115">
        <v>1.1739999999999999</v>
      </c>
      <c r="X30" s="115">
        <v>0.45</v>
      </c>
      <c r="Y30" s="120" t="s">
        <v>1490</v>
      </c>
      <c r="Z30" s="118" t="s">
        <v>1490</v>
      </c>
      <c r="AA30" s="114">
        <v>20.9</v>
      </c>
      <c r="AB30" s="116">
        <v>120.642</v>
      </c>
      <c r="AC30" s="114">
        <v>24.6</v>
      </c>
      <c r="AD30" s="115">
        <v>20.829000000000001</v>
      </c>
      <c r="AE30" s="115">
        <v>8.5999999999999993E-2</v>
      </c>
      <c r="AF30" s="116">
        <v>0</v>
      </c>
      <c r="AG30" s="114">
        <v>3.238</v>
      </c>
      <c r="AH30" s="115">
        <v>17</v>
      </c>
      <c r="AI30" s="115">
        <v>10.200329999999999</v>
      </c>
      <c r="AJ30" s="115">
        <v>5.5</v>
      </c>
      <c r="AK30" s="116">
        <v>9.8000000000000007</v>
      </c>
      <c r="AL30" s="114">
        <v>7.43</v>
      </c>
      <c r="AM30" s="116">
        <v>12.09</v>
      </c>
      <c r="AN30" s="114">
        <v>12.5</v>
      </c>
      <c r="AO30" s="120" t="s">
        <v>1490</v>
      </c>
      <c r="AP30" s="120" t="s">
        <v>1490</v>
      </c>
      <c r="AQ30" s="115">
        <v>7.8479999999999999</v>
      </c>
      <c r="AR30" s="120" t="s">
        <v>1490</v>
      </c>
      <c r="AS30" s="115">
        <v>2.0011999999999999</v>
      </c>
      <c r="AT30" s="115">
        <v>6.6443199999999996</v>
      </c>
      <c r="AU30" s="115">
        <v>13.395</v>
      </c>
      <c r="AV30" s="115">
        <v>4.25</v>
      </c>
      <c r="AW30" s="116">
        <v>11.977</v>
      </c>
    </row>
    <row r="31" spans="1:49" x14ac:dyDescent="0.3">
      <c r="A31" s="121" t="s">
        <v>836</v>
      </c>
      <c r="B31" s="114">
        <v>7.2</v>
      </c>
      <c r="C31" s="115">
        <v>17</v>
      </c>
      <c r="D31" s="115">
        <v>11.7</v>
      </c>
      <c r="E31" s="115">
        <v>2</v>
      </c>
      <c r="F31" s="115">
        <v>10.3</v>
      </c>
      <c r="G31" s="116">
        <v>19</v>
      </c>
      <c r="H31" s="114">
        <v>8.6999999999999993</v>
      </c>
      <c r="I31" s="116">
        <v>32</v>
      </c>
      <c r="J31" s="114">
        <v>13.43</v>
      </c>
      <c r="K31" s="115">
        <v>12.51</v>
      </c>
      <c r="L31" s="116">
        <v>10.054</v>
      </c>
      <c r="M31" s="117" t="s">
        <v>1490</v>
      </c>
      <c r="N31" s="118" t="s">
        <v>1490</v>
      </c>
      <c r="O31" s="119">
        <v>1.8089999999999999</v>
      </c>
      <c r="P31" s="114">
        <v>55.12</v>
      </c>
      <c r="Q31" s="115">
        <v>26.24</v>
      </c>
      <c r="R31" s="115">
        <v>111.41</v>
      </c>
      <c r="S31" s="116">
        <v>47.15</v>
      </c>
      <c r="T31" s="119">
        <v>18.670000000000002</v>
      </c>
      <c r="U31" s="119">
        <v>11.16</v>
      </c>
      <c r="V31" s="114">
        <v>13.23</v>
      </c>
      <c r="W31" s="115">
        <v>1.1739999999999999</v>
      </c>
      <c r="X31" s="115">
        <v>0.45</v>
      </c>
      <c r="Y31" s="120" t="s">
        <v>1490</v>
      </c>
      <c r="Z31" s="118" t="s">
        <v>1490</v>
      </c>
      <c r="AA31" s="114">
        <v>20.9</v>
      </c>
      <c r="AB31" s="116">
        <v>120.642</v>
      </c>
      <c r="AC31" s="114">
        <v>24.6</v>
      </c>
      <c r="AD31" s="115">
        <v>20.829000000000001</v>
      </c>
      <c r="AE31" s="115">
        <v>8.5999999999999993E-2</v>
      </c>
      <c r="AF31" s="116">
        <v>0</v>
      </c>
      <c r="AG31" s="114">
        <v>3.238</v>
      </c>
      <c r="AH31" s="115">
        <v>17</v>
      </c>
      <c r="AI31" s="115">
        <v>10.200329999999999</v>
      </c>
      <c r="AJ31" s="115">
        <v>5.5</v>
      </c>
      <c r="AK31" s="116">
        <v>9.8000000000000007</v>
      </c>
      <c r="AL31" s="114">
        <v>7.43</v>
      </c>
      <c r="AM31" s="116">
        <v>12.09</v>
      </c>
      <c r="AN31" s="114">
        <v>12.5</v>
      </c>
      <c r="AO31" s="120" t="s">
        <v>1490</v>
      </c>
      <c r="AP31" s="120" t="s">
        <v>1490</v>
      </c>
      <c r="AQ31" s="115">
        <v>7.8479999999999999</v>
      </c>
      <c r="AR31" s="120" t="s">
        <v>1490</v>
      </c>
      <c r="AS31" s="115">
        <v>2.0011999999999999</v>
      </c>
      <c r="AT31" s="115">
        <v>6.6443199999999996</v>
      </c>
      <c r="AU31" s="115">
        <v>13.395</v>
      </c>
      <c r="AV31" s="115">
        <v>4.25</v>
      </c>
      <c r="AW31" s="116">
        <v>11.977</v>
      </c>
    </row>
    <row r="32" spans="1:49" x14ac:dyDescent="0.3">
      <c r="A32" s="121" t="s">
        <v>837</v>
      </c>
      <c r="B32" s="114">
        <v>7.2</v>
      </c>
      <c r="C32" s="115">
        <v>17</v>
      </c>
      <c r="D32" s="115">
        <v>11.7</v>
      </c>
      <c r="E32" s="115">
        <v>2</v>
      </c>
      <c r="F32" s="115">
        <v>12.8</v>
      </c>
      <c r="G32" s="116">
        <v>19</v>
      </c>
      <c r="H32" s="114">
        <v>8.9</v>
      </c>
      <c r="I32" s="116">
        <v>34</v>
      </c>
      <c r="J32" s="114">
        <v>13.5</v>
      </c>
      <c r="K32" s="115">
        <v>12.34</v>
      </c>
      <c r="L32" s="116">
        <v>13.432</v>
      </c>
      <c r="M32" s="117" t="s">
        <v>1490</v>
      </c>
      <c r="N32" s="118" t="s">
        <v>1490</v>
      </c>
      <c r="O32" s="119">
        <v>1.8089999999999999</v>
      </c>
      <c r="P32" s="114">
        <v>49.92</v>
      </c>
      <c r="Q32" s="115">
        <v>26.65</v>
      </c>
      <c r="R32" s="115">
        <v>109.48</v>
      </c>
      <c r="S32" s="116">
        <v>45.96</v>
      </c>
      <c r="T32" s="119">
        <v>18.553349999999998</v>
      </c>
      <c r="U32" s="119">
        <v>11.08</v>
      </c>
      <c r="V32" s="114">
        <v>13.23</v>
      </c>
      <c r="W32" s="115">
        <v>0.93</v>
      </c>
      <c r="X32" s="115">
        <v>0.44</v>
      </c>
      <c r="Y32" s="120" t="s">
        <v>1490</v>
      </c>
      <c r="Z32" s="118" t="s">
        <v>1490</v>
      </c>
      <c r="AA32" s="114">
        <v>26.03</v>
      </c>
      <c r="AB32" s="116">
        <v>125.779</v>
      </c>
      <c r="AC32" s="114">
        <v>24.370999999999999</v>
      </c>
      <c r="AD32" s="115">
        <v>21.533000000000001</v>
      </c>
      <c r="AE32" s="115">
        <v>1.296</v>
      </c>
      <c r="AF32" s="116">
        <v>0</v>
      </c>
      <c r="AG32" s="114">
        <v>3.238</v>
      </c>
      <c r="AH32" s="115">
        <v>17.100000000000001</v>
      </c>
      <c r="AI32" s="115">
        <v>10.402839999999999</v>
      </c>
      <c r="AJ32" s="115">
        <v>5.5</v>
      </c>
      <c r="AK32" s="116">
        <v>9.8000000000000007</v>
      </c>
      <c r="AL32" s="114">
        <v>7.09</v>
      </c>
      <c r="AM32" s="116">
        <v>11.75</v>
      </c>
      <c r="AN32" s="114">
        <v>12.5</v>
      </c>
      <c r="AO32" s="120" t="s">
        <v>1490</v>
      </c>
      <c r="AP32" s="120" t="s">
        <v>1490</v>
      </c>
      <c r="AQ32" s="115">
        <v>7.8019999999999996</v>
      </c>
      <c r="AR32" s="120" t="s">
        <v>1490</v>
      </c>
      <c r="AS32" s="115">
        <v>1.9841800000000001</v>
      </c>
      <c r="AT32" s="115">
        <v>6.6443199999999996</v>
      </c>
      <c r="AU32" s="115">
        <v>13.395</v>
      </c>
      <c r="AV32" s="115">
        <v>4.1680000000000001</v>
      </c>
      <c r="AW32" s="116">
        <v>12.127000000000001</v>
      </c>
    </row>
    <row r="33" spans="1:49" x14ac:dyDescent="0.3">
      <c r="A33" s="121" t="s">
        <v>838</v>
      </c>
      <c r="B33" s="114">
        <v>7.2</v>
      </c>
      <c r="C33" s="115">
        <v>17</v>
      </c>
      <c r="D33" s="115">
        <v>11.7</v>
      </c>
      <c r="E33" s="115">
        <v>2</v>
      </c>
      <c r="F33" s="115">
        <v>12.8</v>
      </c>
      <c r="G33" s="116">
        <v>19</v>
      </c>
      <c r="H33" s="114">
        <v>8.9</v>
      </c>
      <c r="I33" s="116">
        <v>34</v>
      </c>
      <c r="J33" s="114">
        <v>13.5</v>
      </c>
      <c r="K33" s="115">
        <v>12.34</v>
      </c>
      <c r="L33" s="116">
        <v>13.432</v>
      </c>
      <c r="M33" s="117" t="s">
        <v>1490</v>
      </c>
      <c r="N33" s="118" t="s">
        <v>1490</v>
      </c>
      <c r="O33" s="119">
        <v>1.8089999999999999</v>
      </c>
      <c r="P33" s="114">
        <v>49.92</v>
      </c>
      <c r="Q33" s="115">
        <v>26.65</v>
      </c>
      <c r="R33" s="115">
        <v>109.48</v>
      </c>
      <c r="S33" s="116">
        <v>45.96</v>
      </c>
      <c r="T33" s="119">
        <v>18.553349999999998</v>
      </c>
      <c r="U33" s="119">
        <v>11.08</v>
      </c>
      <c r="V33" s="114">
        <v>13.23</v>
      </c>
      <c r="W33" s="115">
        <v>0.93</v>
      </c>
      <c r="X33" s="115">
        <v>0.44</v>
      </c>
      <c r="Y33" s="120" t="s">
        <v>1490</v>
      </c>
      <c r="Z33" s="118" t="s">
        <v>1490</v>
      </c>
      <c r="AA33" s="114">
        <v>26.03</v>
      </c>
      <c r="AB33" s="116">
        <v>125.779</v>
      </c>
      <c r="AC33" s="114">
        <v>24.370999999999999</v>
      </c>
      <c r="AD33" s="115">
        <v>21.533000000000001</v>
      </c>
      <c r="AE33" s="115">
        <v>1.296</v>
      </c>
      <c r="AF33" s="116">
        <v>0</v>
      </c>
      <c r="AG33" s="114">
        <v>3.238</v>
      </c>
      <c r="AH33" s="115">
        <v>17.100000000000001</v>
      </c>
      <c r="AI33" s="115">
        <v>10.402839999999999</v>
      </c>
      <c r="AJ33" s="115">
        <v>5.5</v>
      </c>
      <c r="AK33" s="116">
        <v>9.8000000000000007</v>
      </c>
      <c r="AL33" s="114">
        <v>7.09</v>
      </c>
      <c r="AM33" s="116">
        <v>11.75</v>
      </c>
      <c r="AN33" s="114">
        <v>12.5</v>
      </c>
      <c r="AO33" s="120" t="s">
        <v>1490</v>
      </c>
      <c r="AP33" s="120" t="s">
        <v>1490</v>
      </c>
      <c r="AQ33" s="115">
        <v>7.8019999999999996</v>
      </c>
      <c r="AR33" s="120" t="s">
        <v>1490</v>
      </c>
      <c r="AS33" s="115">
        <v>1.9841800000000001</v>
      </c>
      <c r="AT33" s="115">
        <v>6.6443199999999996</v>
      </c>
      <c r="AU33" s="115">
        <v>13.395</v>
      </c>
      <c r="AV33" s="115">
        <v>4.1680000000000001</v>
      </c>
      <c r="AW33" s="116">
        <v>12.127000000000001</v>
      </c>
    </row>
    <row r="34" spans="1:49" x14ac:dyDescent="0.3">
      <c r="A34" s="121" t="s">
        <v>839</v>
      </c>
      <c r="B34" s="114">
        <v>7.2</v>
      </c>
      <c r="C34" s="115">
        <v>17</v>
      </c>
      <c r="D34" s="115">
        <v>11.7</v>
      </c>
      <c r="E34" s="115">
        <v>2</v>
      </c>
      <c r="F34" s="115">
        <v>11</v>
      </c>
      <c r="G34" s="116">
        <v>19</v>
      </c>
      <c r="H34" s="114">
        <v>8.9</v>
      </c>
      <c r="I34" s="116">
        <v>34</v>
      </c>
      <c r="J34" s="114">
        <v>13.54</v>
      </c>
      <c r="K34" s="115">
        <v>12.41</v>
      </c>
      <c r="L34" s="116">
        <v>13.436999999999999</v>
      </c>
      <c r="M34" s="117" t="s">
        <v>1490</v>
      </c>
      <c r="N34" s="118" t="s">
        <v>1490</v>
      </c>
      <c r="O34" s="119">
        <v>1.8089999999999999</v>
      </c>
      <c r="P34" s="114">
        <v>53.79</v>
      </c>
      <c r="Q34" s="115">
        <v>25.04</v>
      </c>
      <c r="R34" s="115">
        <v>106.61</v>
      </c>
      <c r="S34" s="116">
        <v>55.42</v>
      </c>
      <c r="T34" s="119">
        <v>18.260999999999999</v>
      </c>
      <c r="U34" s="119">
        <v>10.96</v>
      </c>
      <c r="V34" s="114">
        <v>13.23</v>
      </c>
      <c r="W34" s="115">
        <v>1.45</v>
      </c>
      <c r="X34" s="115">
        <v>0.42</v>
      </c>
      <c r="Y34" s="120" t="s">
        <v>1490</v>
      </c>
      <c r="Z34" s="118" t="s">
        <v>1490</v>
      </c>
      <c r="AA34" s="114">
        <v>20.59</v>
      </c>
      <c r="AB34" s="116">
        <v>120.336</v>
      </c>
      <c r="AC34" s="114">
        <v>25.266999999999999</v>
      </c>
      <c r="AD34" s="115">
        <v>21.620999999999999</v>
      </c>
      <c r="AE34" s="115">
        <v>3.11</v>
      </c>
      <c r="AF34" s="116">
        <v>0</v>
      </c>
      <c r="AG34" s="114">
        <v>3.238</v>
      </c>
      <c r="AH34" s="115">
        <v>16.899999999999999</v>
      </c>
      <c r="AI34" s="115">
        <v>10.316660000000001</v>
      </c>
      <c r="AJ34" s="115">
        <v>5.5</v>
      </c>
      <c r="AK34" s="116">
        <v>9.8000000000000007</v>
      </c>
      <c r="AL34" s="114">
        <v>7.28</v>
      </c>
      <c r="AM34" s="116">
        <v>11.94</v>
      </c>
      <c r="AN34" s="114">
        <v>12.5</v>
      </c>
      <c r="AO34" s="120" t="s">
        <v>1490</v>
      </c>
      <c r="AP34" s="120" t="s">
        <v>1490</v>
      </c>
      <c r="AQ34" s="115">
        <v>7.8280000000000003</v>
      </c>
      <c r="AR34" s="120" t="s">
        <v>1490</v>
      </c>
      <c r="AS34" s="115">
        <v>1.9841800000000001</v>
      </c>
      <c r="AT34" s="115">
        <v>6.6443199999999996</v>
      </c>
      <c r="AU34" s="115">
        <v>13.395</v>
      </c>
      <c r="AV34" s="115">
        <v>4.1680000000000001</v>
      </c>
      <c r="AW34" s="116">
        <v>12.019</v>
      </c>
    </row>
    <row r="35" spans="1:49" x14ac:dyDescent="0.3">
      <c r="A35" s="121" t="s">
        <v>840</v>
      </c>
      <c r="B35" s="114">
        <v>7.2</v>
      </c>
      <c r="C35" s="115">
        <v>17</v>
      </c>
      <c r="D35" s="115">
        <v>11.7</v>
      </c>
      <c r="E35" s="115">
        <v>2</v>
      </c>
      <c r="F35" s="115">
        <v>11</v>
      </c>
      <c r="G35" s="116">
        <v>19</v>
      </c>
      <c r="H35" s="114">
        <v>8.9</v>
      </c>
      <c r="I35" s="116">
        <v>34</v>
      </c>
      <c r="J35" s="114">
        <v>13.54</v>
      </c>
      <c r="K35" s="115">
        <v>12.41</v>
      </c>
      <c r="L35" s="116">
        <v>13.436999999999999</v>
      </c>
      <c r="M35" s="117" t="s">
        <v>1490</v>
      </c>
      <c r="N35" s="118" t="s">
        <v>1490</v>
      </c>
      <c r="O35" s="119">
        <v>1.8089999999999999</v>
      </c>
      <c r="P35" s="114">
        <v>53.79</v>
      </c>
      <c r="Q35" s="115">
        <v>25.04</v>
      </c>
      <c r="R35" s="115">
        <v>106.61</v>
      </c>
      <c r="S35" s="116">
        <v>55.42</v>
      </c>
      <c r="T35" s="119">
        <v>18.260999999999999</v>
      </c>
      <c r="U35" s="119">
        <v>10.96</v>
      </c>
      <c r="V35" s="114">
        <v>13.23</v>
      </c>
      <c r="W35" s="115">
        <v>1.45</v>
      </c>
      <c r="X35" s="115">
        <v>0.42</v>
      </c>
      <c r="Y35" s="120" t="s">
        <v>1490</v>
      </c>
      <c r="Z35" s="118" t="s">
        <v>1490</v>
      </c>
      <c r="AA35" s="114">
        <v>20.59</v>
      </c>
      <c r="AB35" s="116">
        <v>120.336</v>
      </c>
      <c r="AC35" s="114">
        <v>25.266999999999999</v>
      </c>
      <c r="AD35" s="115">
        <v>21.620999999999999</v>
      </c>
      <c r="AE35" s="115">
        <v>3.11</v>
      </c>
      <c r="AF35" s="116">
        <v>0</v>
      </c>
      <c r="AG35" s="114">
        <v>3.238</v>
      </c>
      <c r="AH35" s="115">
        <v>16.899999999999999</v>
      </c>
      <c r="AI35" s="115">
        <v>10.316660000000001</v>
      </c>
      <c r="AJ35" s="115">
        <v>5.5</v>
      </c>
      <c r="AK35" s="116">
        <v>9.8000000000000007</v>
      </c>
      <c r="AL35" s="114">
        <v>7.28</v>
      </c>
      <c r="AM35" s="116">
        <v>11.94</v>
      </c>
      <c r="AN35" s="114">
        <v>12.5</v>
      </c>
      <c r="AO35" s="120" t="s">
        <v>1490</v>
      </c>
      <c r="AP35" s="120" t="s">
        <v>1490</v>
      </c>
      <c r="AQ35" s="115">
        <v>7.8280000000000003</v>
      </c>
      <c r="AR35" s="120" t="s">
        <v>1490</v>
      </c>
      <c r="AS35" s="115">
        <v>1.9841800000000001</v>
      </c>
      <c r="AT35" s="115">
        <v>6.6443199999999996</v>
      </c>
      <c r="AU35" s="115">
        <v>13.395</v>
      </c>
      <c r="AV35" s="115">
        <v>4.1680000000000001</v>
      </c>
      <c r="AW35" s="116">
        <v>12.019</v>
      </c>
    </row>
    <row r="36" spans="1:49" x14ac:dyDescent="0.3">
      <c r="A36" s="121" t="s">
        <v>841</v>
      </c>
      <c r="B36" s="114">
        <v>7.2</v>
      </c>
      <c r="C36" s="115">
        <v>17</v>
      </c>
      <c r="D36" s="115">
        <v>11.7</v>
      </c>
      <c r="E36" s="115">
        <v>2</v>
      </c>
      <c r="F36" s="115">
        <v>13.6</v>
      </c>
      <c r="G36" s="116">
        <v>19</v>
      </c>
      <c r="H36" s="114">
        <v>8.9</v>
      </c>
      <c r="I36" s="116">
        <v>34</v>
      </c>
      <c r="J36" s="114">
        <v>13.47</v>
      </c>
      <c r="K36" s="115">
        <v>12.44</v>
      </c>
      <c r="L36" s="116">
        <v>15.115</v>
      </c>
      <c r="M36" s="117" t="s">
        <v>1490</v>
      </c>
      <c r="N36" s="118" t="s">
        <v>1490</v>
      </c>
      <c r="O36" s="119">
        <v>1.8089999999999999</v>
      </c>
      <c r="P36" s="114">
        <v>61.35</v>
      </c>
      <c r="Q36" s="115">
        <v>22.75</v>
      </c>
      <c r="R36" s="115">
        <v>106.61</v>
      </c>
      <c r="S36" s="116">
        <v>62.75</v>
      </c>
      <c r="T36" s="119">
        <v>18.353000000000002</v>
      </c>
      <c r="U36" s="119">
        <v>10.88</v>
      </c>
      <c r="V36" s="114">
        <v>13.23</v>
      </c>
      <c r="W36" s="115">
        <v>2.2200000000000002</v>
      </c>
      <c r="X36" s="115">
        <v>0.41</v>
      </c>
      <c r="Y36" s="120" t="s">
        <v>1490</v>
      </c>
      <c r="Z36" s="118" t="s">
        <v>1490</v>
      </c>
      <c r="AA36" s="114">
        <v>24.15</v>
      </c>
      <c r="AB36" s="116">
        <v>123.89400000000001</v>
      </c>
      <c r="AC36" s="114">
        <v>25.3</v>
      </c>
      <c r="AD36" s="115">
        <v>20.533999999999999</v>
      </c>
      <c r="AE36" s="115">
        <v>2.7970000000000002</v>
      </c>
      <c r="AF36" s="116">
        <v>0</v>
      </c>
      <c r="AG36" s="114">
        <v>3.238</v>
      </c>
      <c r="AH36" s="115">
        <v>17</v>
      </c>
      <c r="AI36" s="115">
        <v>10.40691</v>
      </c>
      <c r="AJ36" s="115">
        <v>5.5</v>
      </c>
      <c r="AK36" s="116">
        <v>9.8000000000000007</v>
      </c>
      <c r="AL36" s="114">
        <v>7.5</v>
      </c>
      <c r="AM36" s="116">
        <v>12.16</v>
      </c>
      <c r="AN36" s="114">
        <v>12.5</v>
      </c>
      <c r="AO36" s="120" t="s">
        <v>1490</v>
      </c>
      <c r="AP36" s="120" t="s">
        <v>1490</v>
      </c>
      <c r="AQ36" s="115">
        <v>7.8369999999999997</v>
      </c>
      <c r="AR36" s="120" t="s">
        <v>1490</v>
      </c>
      <c r="AS36" s="115">
        <v>1.9841800000000001</v>
      </c>
      <c r="AT36" s="115">
        <v>6.6443199999999996</v>
      </c>
      <c r="AU36" s="115">
        <v>13.395</v>
      </c>
      <c r="AV36" s="115">
        <v>4.1680000000000001</v>
      </c>
      <c r="AW36" s="116">
        <v>11.977</v>
      </c>
    </row>
    <row r="37" spans="1:49" x14ac:dyDescent="0.3">
      <c r="A37" s="121" t="s">
        <v>842</v>
      </c>
      <c r="B37" s="114">
        <v>7.2</v>
      </c>
      <c r="C37" s="115">
        <v>17</v>
      </c>
      <c r="D37" s="115">
        <v>11.7</v>
      </c>
      <c r="E37" s="115">
        <v>2</v>
      </c>
      <c r="F37" s="115">
        <v>13.6</v>
      </c>
      <c r="G37" s="116">
        <v>19</v>
      </c>
      <c r="H37" s="114">
        <v>8.9</v>
      </c>
      <c r="I37" s="116">
        <v>34</v>
      </c>
      <c r="J37" s="114">
        <v>13.47</v>
      </c>
      <c r="K37" s="115">
        <v>12.44</v>
      </c>
      <c r="L37" s="116">
        <v>15.115</v>
      </c>
      <c r="M37" s="117" t="s">
        <v>1490</v>
      </c>
      <c r="N37" s="118" t="s">
        <v>1490</v>
      </c>
      <c r="O37" s="119">
        <v>1.8089999999999999</v>
      </c>
      <c r="P37" s="114">
        <v>61.35</v>
      </c>
      <c r="Q37" s="115">
        <v>22.75</v>
      </c>
      <c r="R37" s="115">
        <v>106.61</v>
      </c>
      <c r="S37" s="116">
        <v>62.75</v>
      </c>
      <c r="T37" s="119">
        <v>18.353000000000002</v>
      </c>
      <c r="U37" s="119">
        <v>10.88</v>
      </c>
      <c r="V37" s="114">
        <v>13.23</v>
      </c>
      <c r="W37" s="115">
        <v>2.2200000000000002</v>
      </c>
      <c r="X37" s="115">
        <v>0.41</v>
      </c>
      <c r="Y37" s="120" t="s">
        <v>1490</v>
      </c>
      <c r="Z37" s="118" t="s">
        <v>1490</v>
      </c>
      <c r="AA37" s="114">
        <v>24.15</v>
      </c>
      <c r="AB37" s="116">
        <v>123.89400000000001</v>
      </c>
      <c r="AC37" s="114">
        <v>25.3</v>
      </c>
      <c r="AD37" s="115">
        <v>20.533999999999999</v>
      </c>
      <c r="AE37" s="115">
        <v>2.7970000000000002</v>
      </c>
      <c r="AF37" s="116">
        <v>0</v>
      </c>
      <c r="AG37" s="114">
        <v>3.238</v>
      </c>
      <c r="AH37" s="115">
        <v>17</v>
      </c>
      <c r="AI37" s="115">
        <v>10.40691</v>
      </c>
      <c r="AJ37" s="115">
        <v>5.5</v>
      </c>
      <c r="AK37" s="116">
        <v>9.8000000000000007</v>
      </c>
      <c r="AL37" s="114">
        <v>7.5</v>
      </c>
      <c r="AM37" s="116">
        <v>12.16</v>
      </c>
      <c r="AN37" s="114">
        <v>12.5</v>
      </c>
      <c r="AO37" s="120" t="s">
        <v>1490</v>
      </c>
      <c r="AP37" s="120" t="s">
        <v>1490</v>
      </c>
      <c r="AQ37" s="115">
        <v>7.8369999999999997</v>
      </c>
      <c r="AR37" s="120" t="s">
        <v>1490</v>
      </c>
      <c r="AS37" s="115">
        <v>1.9841800000000001</v>
      </c>
      <c r="AT37" s="115">
        <v>6.6443199999999996</v>
      </c>
      <c r="AU37" s="115">
        <v>13.395</v>
      </c>
      <c r="AV37" s="115">
        <v>4.1680000000000001</v>
      </c>
      <c r="AW37" s="116">
        <v>11.977</v>
      </c>
    </row>
    <row r="38" spans="1:49" x14ac:dyDescent="0.3">
      <c r="A38" s="121" t="s">
        <v>843</v>
      </c>
      <c r="B38" s="114">
        <v>7.2</v>
      </c>
      <c r="C38" s="115">
        <v>17</v>
      </c>
      <c r="D38" s="115">
        <v>11.7</v>
      </c>
      <c r="E38" s="115">
        <v>2</v>
      </c>
      <c r="F38" s="115">
        <v>25.5</v>
      </c>
      <c r="G38" s="116">
        <v>19</v>
      </c>
      <c r="H38" s="114">
        <v>8.9</v>
      </c>
      <c r="I38" s="116">
        <v>33</v>
      </c>
      <c r="J38" s="114">
        <v>13.48</v>
      </c>
      <c r="K38" s="115">
        <v>12.48</v>
      </c>
      <c r="L38" s="116">
        <v>13.442</v>
      </c>
      <c r="M38" s="117" t="s">
        <v>1490</v>
      </c>
      <c r="N38" s="118" t="s">
        <v>1490</v>
      </c>
      <c r="O38" s="119">
        <v>1.8089999999999999</v>
      </c>
      <c r="P38" s="114">
        <v>55.12</v>
      </c>
      <c r="Q38" s="115">
        <v>20.59</v>
      </c>
      <c r="R38" s="115">
        <v>104.73</v>
      </c>
      <c r="S38" s="116">
        <v>52.89</v>
      </c>
      <c r="T38" s="119">
        <v>18.826000000000001</v>
      </c>
      <c r="U38" s="119">
        <v>10.93</v>
      </c>
      <c r="V38" s="114">
        <v>13.23</v>
      </c>
      <c r="W38" s="115">
        <v>3.35</v>
      </c>
      <c r="X38" s="115">
        <v>0.4</v>
      </c>
      <c r="Y38" s="120" t="s">
        <v>1490</v>
      </c>
      <c r="Z38" s="118" t="s">
        <v>1490</v>
      </c>
      <c r="AA38" s="114">
        <v>19.12</v>
      </c>
      <c r="AB38" s="116">
        <v>119.09399999999999</v>
      </c>
      <c r="AC38" s="114">
        <v>24.225000000000001</v>
      </c>
      <c r="AD38" s="115">
        <v>20.058</v>
      </c>
      <c r="AE38" s="115">
        <v>2.7330000000000001</v>
      </c>
      <c r="AF38" s="116">
        <v>0</v>
      </c>
      <c r="AG38" s="114">
        <v>3.238</v>
      </c>
      <c r="AH38" s="115">
        <v>17.2</v>
      </c>
      <c r="AI38" s="115">
        <v>10.216139999999999</v>
      </c>
      <c r="AJ38" s="115">
        <v>5.5</v>
      </c>
      <c r="AK38" s="116">
        <v>9.8000000000000007</v>
      </c>
      <c r="AL38" s="114">
        <v>7.87</v>
      </c>
      <c r="AM38" s="116">
        <v>12.53</v>
      </c>
      <c r="AN38" s="114">
        <v>12.5</v>
      </c>
      <c r="AO38" s="120" t="s">
        <v>1490</v>
      </c>
      <c r="AP38" s="120" t="s">
        <v>1490</v>
      </c>
      <c r="AQ38" s="115">
        <v>7.8369999999999997</v>
      </c>
      <c r="AR38" s="120" t="s">
        <v>1490</v>
      </c>
      <c r="AS38" s="115">
        <v>2.0207000000000002</v>
      </c>
      <c r="AT38" s="115">
        <v>6.6443199999999996</v>
      </c>
      <c r="AU38" s="115">
        <v>13.395</v>
      </c>
      <c r="AV38" s="115">
        <v>4.3440000000000003</v>
      </c>
      <c r="AW38" s="116">
        <v>12.02</v>
      </c>
    </row>
    <row r="39" spans="1:49" x14ac:dyDescent="0.3">
      <c r="A39" s="121" t="s">
        <v>844</v>
      </c>
      <c r="B39" s="114">
        <v>7.2</v>
      </c>
      <c r="C39" s="115">
        <v>17</v>
      </c>
      <c r="D39" s="115">
        <v>11.7</v>
      </c>
      <c r="E39" s="115">
        <v>2</v>
      </c>
      <c r="F39" s="115">
        <v>25.5</v>
      </c>
      <c r="G39" s="116">
        <v>19</v>
      </c>
      <c r="H39" s="114">
        <v>8.9</v>
      </c>
      <c r="I39" s="116">
        <v>33</v>
      </c>
      <c r="J39" s="114">
        <v>13.48</v>
      </c>
      <c r="K39" s="115">
        <v>12.48</v>
      </c>
      <c r="L39" s="116">
        <v>13.442</v>
      </c>
      <c r="M39" s="117" t="s">
        <v>1490</v>
      </c>
      <c r="N39" s="118" t="s">
        <v>1490</v>
      </c>
      <c r="O39" s="119">
        <v>1.8089999999999999</v>
      </c>
      <c r="P39" s="114">
        <v>55.12</v>
      </c>
      <c r="Q39" s="115">
        <v>20.59</v>
      </c>
      <c r="R39" s="115">
        <v>104.73</v>
      </c>
      <c r="S39" s="116">
        <v>52.89</v>
      </c>
      <c r="T39" s="119">
        <v>18.826000000000001</v>
      </c>
      <c r="U39" s="119">
        <v>10.93</v>
      </c>
      <c r="V39" s="114">
        <v>13.23</v>
      </c>
      <c r="W39" s="115">
        <v>3.35</v>
      </c>
      <c r="X39" s="115">
        <v>0.4</v>
      </c>
      <c r="Y39" s="120" t="s">
        <v>1490</v>
      </c>
      <c r="Z39" s="118" t="s">
        <v>1490</v>
      </c>
      <c r="AA39" s="114">
        <v>19.12</v>
      </c>
      <c r="AB39" s="116">
        <v>119.09399999999999</v>
      </c>
      <c r="AC39" s="114">
        <v>24.225000000000001</v>
      </c>
      <c r="AD39" s="115">
        <v>20.058</v>
      </c>
      <c r="AE39" s="115">
        <v>2.7330000000000001</v>
      </c>
      <c r="AF39" s="116">
        <v>0</v>
      </c>
      <c r="AG39" s="114">
        <v>3.238</v>
      </c>
      <c r="AH39" s="115">
        <v>17.2</v>
      </c>
      <c r="AI39" s="115">
        <v>10.216139999999999</v>
      </c>
      <c r="AJ39" s="115">
        <v>5.5</v>
      </c>
      <c r="AK39" s="116">
        <v>9.8000000000000007</v>
      </c>
      <c r="AL39" s="114">
        <v>7.87</v>
      </c>
      <c r="AM39" s="116">
        <v>12.53</v>
      </c>
      <c r="AN39" s="114">
        <v>12.5</v>
      </c>
      <c r="AO39" s="120" t="s">
        <v>1490</v>
      </c>
      <c r="AP39" s="120" t="s">
        <v>1490</v>
      </c>
      <c r="AQ39" s="115">
        <v>7.8369999999999997</v>
      </c>
      <c r="AR39" s="120" t="s">
        <v>1490</v>
      </c>
      <c r="AS39" s="115">
        <v>2.0207000000000002</v>
      </c>
      <c r="AT39" s="115">
        <v>6.6443199999999996</v>
      </c>
      <c r="AU39" s="115">
        <v>13.395</v>
      </c>
      <c r="AV39" s="115">
        <v>4.3440000000000003</v>
      </c>
      <c r="AW39" s="116">
        <v>12.02</v>
      </c>
    </row>
    <row r="40" spans="1:49" x14ac:dyDescent="0.3">
      <c r="A40" s="121" t="s">
        <v>845</v>
      </c>
      <c r="B40" s="114">
        <v>7.2</v>
      </c>
      <c r="C40" s="115">
        <v>17</v>
      </c>
      <c r="D40" s="115">
        <v>11.7</v>
      </c>
      <c r="E40" s="115">
        <v>2</v>
      </c>
      <c r="F40" s="115">
        <v>22.2</v>
      </c>
      <c r="G40" s="116">
        <v>19</v>
      </c>
      <c r="H40" s="114">
        <v>8.9</v>
      </c>
      <c r="I40" s="116">
        <v>33</v>
      </c>
      <c r="J40" s="114">
        <v>13.51</v>
      </c>
      <c r="K40" s="115">
        <v>12.51</v>
      </c>
      <c r="L40" s="116">
        <v>13.484999999999999</v>
      </c>
      <c r="M40" s="117" t="s">
        <v>1490</v>
      </c>
      <c r="N40" s="118" t="s">
        <v>1490</v>
      </c>
      <c r="O40" s="119">
        <v>1.8089999999999999</v>
      </c>
      <c r="P40" s="114">
        <v>61.35</v>
      </c>
      <c r="Q40" s="115">
        <v>24.26</v>
      </c>
      <c r="R40" s="115">
        <v>104.73</v>
      </c>
      <c r="S40" s="116">
        <v>52.89</v>
      </c>
      <c r="T40" s="119">
        <v>19.567</v>
      </c>
      <c r="U40" s="119">
        <v>11.01</v>
      </c>
      <c r="V40" s="114">
        <v>13.23</v>
      </c>
      <c r="W40" s="115">
        <v>2.52</v>
      </c>
      <c r="X40" s="115">
        <v>0.39</v>
      </c>
      <c r="Y40" s="120" t="s">
        <v>1490</v>
      </c>
      <c r="Z40" s="118" t="s">
        <v>1490</v>
      </c>
      <c r="AA40" s="114">
        <v>20.76</v>
      </c>
      <c r="AB40" s="116">
        <v>120.742</v>
      </c>
      <c r="AC40" s="114">
        <v>23.757999999999999</v>
      </c>
      <c r="AD40" s="115">
        <v>19.853999999999999</v>
      </c>
      <c r="AE40" s="115">
        <v>2.69</v>
      </c>
      <c r="AF40" s="116">
        <v>0.4</v>
      </c>
      <c r="AG40" s="114">
        <v>3.238</v>
      </c>
      <c r="AH40" s="115">
        <v>17.100000000000001</v>
      </c>
      <c r="AI40" s="115">
        <v>10.2278</v>
      </c>
      <c r="AJ40" s="115">
        <v>5.5</v>
      </c>
      <c r="AK40" s="116">
        <v>9.8000000000000007</v>
      </c>
      <c r="AL40" s="114">
        <v>8.1199999999999992</v>
      </c>
      <c r="AM40" s="116">
        <v>12.78</v>
      </c>
      <c r="AN40" s="114">
        <v>12.5</v>
      </c>
      <c r="AO40" s="120" t="s">
        <v>1490</v>
      </c>
      <c r="AP40" s="120" t="s">
        <v>1490</v>
      </c>
      <c r="AQ40" s="115">
        <v>7.8369999999999997</v>
      </c>
      <c r="AR40" s="120" t="s">
        <v>1490</v>
      </c>
      <c r="AS40" s="115">
        <v>2.0269200000000001</v>
      </c>
      <c r="AT40" s="115">
        <v>6.6443199999999996</v>
      </c>
      <c r="AU40" s="115">
        <v>13.395</v>
      </c>
      <c r="AV40" s="115">
        <v>4.3739999999999997</v>
      </c>
      <c r="AW40" s="116">
        <v>12.032</v>
      </c>
    </row>
    <row r="41" spans="1:49" x14ac:dyDescent="0.3">
      <c r="A41" s="121" t="s">
        <v>846</v>
      </c>
      <c r="B41" s="114">
        <v>7.2</v>
      </c>
      <c r="C41" s="115">
        <v>17</v>
      </c>
      <c r="D41" s="115">
        <v>11.7</v>
      </c>
      <c r="E41" s="115">
        <v>2</v>
      </c>
      <c r="F41" s="115">
        <v>22.2</v>
      </c>
      <c r="G41" s="116">
        <v>19</v>
      </c>
      <c r="H41" s="114">
        <v>8.9</v>
      </c>
      <c r="I41" s="116">
        <v>33</v>
      </c>
      <c r="J41" s="114">
        <v>13.51</v>
      </c>
      <c r="K41" s="115">
        <v>12.51</v>
      </c>
      <c r="L41" s="116">
        <v>13.484999999999999</v>
      </c>
      <c r="M41" s="117" t="s">
        <v>1490</v>
      </c>
      <c r="N41" s="118" t="s">
        <v>1490</v>
      </c>
      <c r="O41" s="119">
        <v>1.8089999999999999</v>
      </c>
      <c r="P41" s="114">
        <v>61.35</v>
      </c>
      <c r="Q41" s="115">
        <v>24.26</v>
      </c>
      <c r="R41" s="115">
        <v>104.73</v>
      </c>
      <c r="S41" s="116">
        <v>52.89</v>
      </c>
      <c r="T41" s="119">
        <v>19.567</v>
      </c>
      <c r="U41" s="119">
        <v>11.01</v>
      </c>
      <c r="V41" s="114">
        <v>13.23</v>
      </c>
      <c r="W41" s="115">
        <v>2.52</v>
      </c>
      <c r="X41" s="115">
        <v>0.39</v>
      </c>
      <c r="Y41" s="120" t="s">
        <v>1490</v>
      </c>
      <c r="Z41" s="118" t="s">
        <v>1490</v>
      </c>
      <c r="AA41" s="114">
        <v>20.76</v>
      </c>
      <c r="AB41" s="116">
        <v>120.742</v>
      </c>
      <c r="AC41" s="114">
        <v>23.757999999999999</v>
      </c>
      <c r="AD41" s="115">
        <v>19.853999999999999</v>
      </c>
      <c r="AE41" s="115">
        <v>2.69</v>
      </c>
      <c r="AF41" s="116">
        <v>0.4</v>
      </c>
      <c r="AG41" s="114">
        <v>3.238</v>
      </c>
      <c r="AH41" s="115">
        <v>17.100000000000001</v>
      </c>
      <c r="AI41" s="115">
        <v>10.2278</v>
      </c>
      <c r="AJ41" s="115">
        <v>5.5</v>
      </c>
      <c r="AK41" s="116">
        <v>9.8000000000000007</v>
      </c>
      <c r="AL41" s="114">
        <v>8.1199999999999992</v>
      </c>
      <c r="AM41" s="116">
        <v>12.78</v>
      </c>
      <c r="AN41" s="114">
        <v>12.5</v>
      </c>
      <c r="AO41" s="120" t="s">
        <v>1490</v>
      </c>
      <c r="AP41" s="120" t="s">
        <v>1490</v>
      </c>
      <c r="AQ41" s="115">
        <v>7.8369999999999997</v>
      </c>
      <c r="AR41" s="120" t="s">
        <v>1490</v>
      </c>
      <c r="AS41" s="115">
        <v>2.0269200000000001</v>
      </c>
      <c r="AT41" s="115">
        <v>6.6443199999999996</v>
      </c>
      <c r="AU41" s="115">
        <v>13.395</v>
      </c>
      <c r="AV41" s="115">
        <v>4.3739999999999997</v>
      </c>
      <c r="AW41" s="116">
        <v>12.032</v>
      </c>
    </row>
    <row r="42" spans="1:49" x14ac:dyDescent="0.3">
      <c r="A42" s="121" t="s">
        <v>847</v>
      </c>
      <c r="B42" s="114">
        <v>7.2</v>
      </c>
      <c r="C42" s="115">
        <v>17</v>
      </c>
      <c r="D42" s="115">
        <v>11.7</v>
      </c>
      <c r="E42" s="115">
        <v>2</v>
      </c>
      <c r="F42" s="115">
        <v>18.399999999999999</v>
      </c>
      <c r="G42" s="116">
        <v>19</v>
      </c>
      <c r="H42" s="114">
        <v>8.9</v>
      </c>
      <c r="I42" s="116">
        <v>33</v>
      </c>
      <c r="J42" s="114">
        <v>13.5</v>
      </c>
      <c r="K42" s="115">
        <v>12.3</v>
      </c>
      <c r="L42" s="116">
        <v>13.395</v>
      </c>
      <c r="M42" s="117" t="s">
        <v>1490</v>
      </c>
      <c r="N42" s="118" t="s">
        <v>1490</v>
      </c>
      <c r="O42" s="119">
        <v>1.8089999999999999</v>
      </c>
      <c r="P42" s="114">
        <v>59.23</v>
      </c>
      <c r="Q42" s="115">
        <v>25.44</v>
      </c>
      <c r="R42" s="115">
        <v>104.73</v>
      </c>
      <c r="S42" s="116">
        <v>57.9</v>
      </c>
      <c r="T42" s="119">
        <v>18.745560000000001</v>
      </c>
      <c r="U42" s="119">
        <v>11.01</v>
      </c>
      <c r="V42" s="114">
        <v>13.23</v>
      </c>
      <c r="W42" s="115">
        <v>2.2599999999999998</v>
      </c>
      <c r="X42" s="115">
        <v>0.39</v>
      </c>
      <c r="Y42" s="120" t="s">
        <v>1490</v>
      </c>
      <c r="Z42" s="118" t="s">
        <v>1490</v>
      </c>
      <c r="AA42" s="114">
        <v>13.98</v>
      </c>
      <c r="AB42" s="116">
        <v>113.95399999999999</v>
      </c>
      <c r="AC42" s="114">
        <v>23.521000000000001</v>
      </c>
      <c r="AD42" s="115">
        <v>19.850000000000001</v>
      </c>
      <c r="AE42" s="115">
        <v>2.3119999999999998</v>
      </c>
      <c r="AF42" s="116">
        <v>0.4</v>
      </c>
      <c r="AG42" s="114">
        <v>3.238</v>
      </c>
      <c r="AH42" s="115">
        <v>17.100000000000001</v>
      </c>
      <c r="AI42" s="115">
        <v>10.14087</v>
      </c>
      <c r="AJ42" s="115">
        <v>5.5</v>
      </c>
      <c r="AK42" s="116">
        <v>9.8000000000000007</v>
      </c>
      <c r="AL42" s="114">
        <v>7.99</v>
      </c>
      <c r="AM42" s="116">
        <v>12.65</v>
      </c>
      <c r="AN42" s="114">
        <v>12.5</v>
      </c>
      <c r="AO42" s="120" t="s">
        <v>1490</v>
      </c>
      <c r="AP42" s="120" t="s">
        <v>1490</v>
      </c>
      <c r="AQ42" s="115">
        <v>7.8369999999999997</v>
      </c>
      <c r="AR42" s="120" t="s">
        <v>1490</v>
      </c>
      <c r="AS42" s="115">
        <v>2.0117799999999999</v>
      </c>
      <c r="AT42" s="115">
        <v>6.6443199999999996</v>
      </c>
      <c r="AU42" s="115">
        <v>13.395</v>
      </c>
      <c r="AV42" s="115">
        <v>4.3010000000000002</v>
      </c>
      <c r="AW42" s="116">
        <v>11.879</v>
      </c>
    </row>
    <row r="43" spans="1:49" x14ac:dyDescent="0.3">
      <c r="A43" s="121" t="s">
        <v>848</v>
      </c>
      <c r="B43" s="114">
        <v>7.2</v>
      </c>
      <c r="C43" s="115">
        <v>17</v>
      </c>
      <c r="D43" s="115">
        <v>11.7</v>
      </c>
      <c r="E43" s="115">
        <v>2</v>
      </c>
      <c r="F43" s="115">
        <v>18.399999999999999</v>
      </c>
      <c r="G43" s="116">
        <v>19</v>
      </c>
      <c r="H43" s="114">
        <v>8.9</v>
      </c>
      <c r="I43" s="116">
        <v>33</v>
      </c>
      <c r="J43" s="114">
        <v>13.5</v>
      </c>
      <c r="K43" s="115">
        <v>12.3</v>
      </c>
      <c r="L43" s="116">
        <v>13.395</v>
      </c>
      <c r="M43" s="117" t="s">
        <v>1490</v>
      </c>
      <c r="N43" s="118" t="s">
        <v>1490</v>
      </c>
      <c r="O43" s="119">
        <v>1.8089999999999999</v>
      </c>
      <c r="P43" s="114">
        <v>59.23</v>
      </c>
      <c r="Q43" s="115">
        <v>25.44</v>
      </c>
      <c r="R43" s="115">
        <v>104.73</v>
      </c>
      <c r="S43" s="116">
        <v>57.9</v>
      </c>
      <c r="T43" s="119">
        <v>18.745560000000001</v>
      </c>
      <c r="U43" s="119">
        <v>11.01</v>
      </c>
      <c r="V43" s="114">
        <v>13.23</v>
      </c>
      <c r="W43" s="115">
        <v>2.2599999999999998</v>
      </c>
      <c r="X43" s="115">
        <v>0.39</v>
      </c>
      <c r="Y43" s="120" t="s">
        <v>1490</v>
      </c>
      <c r="Z43" s="118" t="s">
        <v>1490</v>
      </c>
      <c r="AA43" s="114">
        <v>13.98</v>
      </c>
      <c r="AB43" s="116">
        <v>113.95399999999999</v>
      </c>
      <c r="AC43" s="114">
        <v>23.521000000000001</v>
      </c>
      <c r="AD43" s="115">
        <v>19.850000000000001</v>
      </c>
      <c r="AE43" s="115">
        <v>2.3119999999999998</v>
      </c>
      <c r="AF43" s="116">
        <v>0.4</v>
      </c>
      <c r="AG43" s="114">
        <v>3.238</v>
      </c>
      <c r="AH43" s="115">
        <v>17.100000000000001</v>
      </c>
      <c r="AI43" s="115">
        <v>10.14087</v>
      </c>
      <c r="AJ43" s="115">
        <v>5.5</v>
      </c>
      <c r="AK43" s="116">
        <v>9.8000000000000007</v>
      </c>
      <c r="AL43" s="114">
        <v>7.99</v>
      </c>
      <c r="AM43" s="116">
        <v>12.65</v>
      </c>
      <c r="AN43" s="114">
        <v>12.5</v>
      </c>
      <c r="AO43" s="120" t="s">
        <v>1490</v>
      </c>
      <c r="AP43" s="120" t="s">
        <v>1490</v>
      </c>
      <c r="AQ43" s="115">
        <v>7.8369999999999997</v>
      </c>
      <c r="AR43" s="120" t="s">
        <v>1490</v>
      </c>
      <c r="AS43" s="115">
        <v>2.0117799999999999</v>
      </c>
      <c r="AT43" s="115">
        <v>6.6443199999999996</v>
      </c>
      <c r="AU43" s="115">
        <v>13.395</v>
      </c>
      <c r="AV43" s="115">
        <v>4.3010000000000002</v>
      </c>
      <c r="AW43" s="116">
        <v>11.879</v>
      </c>
    </row>
    <row r="44" spans="1:49" x14ac:dyDescent="0.3">
      <c r="A44" s="121" t="s">
        <v>849</v>
      </c>
      <c r="B44" s="114">
        <v>7.2</v>
      </c>
      <c r="C44" s="115">
        <v>17</v>
      </c>
      <c r="D44" s="115">
        <v>11.7</v>
      </c>
      <c r="E44" s="115">
        <v>2</v>
      </c>
      <c r="F44" s="115">
        <v>15.5</v>
      </c>
      <c r="G44" s="116">
        <v>19</v>
      </c>
      <c r="H44" s="114">
        <v>7.8</v>
      </c>
      <c r="I44" s="116">
        <v>33</v>
      </c>
      <c r="J44" s="114">
        <v>13.47</v>
      </c>
      <c r="K44" s="115">
        <v>12.34</v>
      </c>
      <c r="L44" s="116">
        <v>13.519</v>
      </c>
      <c r="M44" s="117" t="s">
        <v>1490</v>
      </c>
      <c r="N44" s="118" t="s">
        <v>1490</v>
      </c>
      <c r="O44" s="119">
        <v>1.8089999999999999</v>
      </c>
      <c r="P44" s="114">
        <v>55.12</v>
      </c>
      <c r="Q44" s="115">
        <v>25.44</v>
      </c>
      <c r="R44" s="115">
        <v>103.8</v>
      </c>
      <c r="S44" s="116">
        <v>57.57</v>
      </c>
      <c r="T44" s="119">
        <v>21.251000000000001</v>
      </c>
      <c r="U44" s="119">
        <v>10.88</v>
      </c>
      <c r="V44" s="114">
        <v>13.23</v>
      </c>
      <c r="W44" s="115">
        <v>2.23</v>
      </c>
      <c r="X44" s="115">
        <v>0.38</v>
      </c>
      <c r="Y44" s="120" t="s">
        <v>1490</v>
      </c>
      <c r="Z44" s="118" t="s">
        <v>1490</v>
      </c>
      <c r="AA44" s="114">
        <v>17.34</v>
      </c>
      <c r="AB44" s="116">
        <v>117.316</v>
      </c>
      <c r="AC44" s="114">
        <v>23.625</v>
      </c>
      <c r="AD44" s="115">
        <v>20.462</v>
      </c>
      <c r="AE44" s="115">
        <v>2.9750000000000001</v>
      </c>
      <c r="AF44" s="116">
        <v>0</v>
      </c>
      <c r="AG44" s="114">
        <v>3.238</v>
      </c>
      <c r="AH44" s="115">
        <v>16.8</v>
      </c>
      <c r="AI44" s="115">
        <v>10.40128</v>
      </c>
      <c r="AJ44" s="115">
        <v>5.5</v>
      </c>
      <c r="AK44" s="116">
        <v>9.8000000000000007</v>
      </c>
      <c r="AL44" s="114">
        <v>8.23</v>
      </c>
      <c r="AM44" s="116">
        <v>12.88</v>
      </c>
      <c r="AN44" s="114">
        <v>12.5</v>
      </c>
      <c r="AO44" s="120" t="s">
        <v>1490</v>
      </c>
      <c r="AP44" s="120" t="s">
        <v>1490</v>
      </c>
      <c r="AQ44" s="115">
        <v>7.8369999999999997</v>
      </c>
      <c r="AR44" s="120" t="s">
        <v>1490</v>
      </c>
      <c r="AS44" s="115">
        <v>2.0171700000000001</v>
      </c>
      <c r="AT44" s="115">
        <v>6.6443199999999996</v>
      </c>
      <c r="AU44" s="115">
        <v>13.395</v>
      </c>
      <c r="AV44" s="115">
        <v>4.327</v>
      </c>
      <c r="AW44" s="116">
        <v>11.99</v>
      </c>
    </row>
    <row r="45" spans="1:49" x14ac:dyDescent="0.3">
      <c r="A45" s="121" t="s">
        <v>850</v>
      </c>
      <c r="B45" s="114">
        <v>7.2</v>
      </c>
      <c r="C45" s="115">
        <v>17</v>
      </c>
      <c r="D45" s="115">
        <v>11.7</v>
      </c>
      <c r="E45" s="115">
        <v>2</v>
      </c>
      <c r="F45" s="115">
        <v>15.5</v>
      </c>
      <c r="G45" s="116">
        <v>19</v>
      </c>
      <c r="H45" s="114">
        <v>7.8</v>
      </c>
      <c r="I45" s="116">
        <v>33</v>
      </c>
      <c r="J45" s="114">
        <v>13.47</v>
      </c>
      <c r="K45" s="115">
        <v>12.34</v>
      </c>
      <c r="L45" s="116">
        <v>13.519</v>
      </c>
      <c r="M45" s="117" t="s">
        <v>1490</v>
      </c>
      <c r="N45" s="118" t="s">
        <v>1490</v>
      </c>
      <c r="O45" s="119">
        <v>1.8089999999999999</v>
      </c>
      <c r="P45" s="114">
        <v>55.12</v>
      </c>
      <c r="Q45" s="115">
        <v>25.44</v>
      </c>
      <c r="R45" s="115">
        <v>103.8</v>
      </c>
      <c r="S45" s="116">
        <v>57.57</v>
      </c>
      <c r="T45" s="119">
        <v>21.251000000000001</v>
      </c>
      <c r="U45" s="119">
        <v>10.88</v>
      </c>
      <c r="V45" s="114">
        <v>13.23</v>
      </c>
      <c r="W45" s="115">
        <v>2.23</v>
      </c>
      <c r="X45" s="115">
        <v>0.38</v>
      </c>
      <c r="Y45" s="120" t="s">
        <v>1490</v>
      </c>
      <c r="Z45" s="118" t="s">
        <v>1490</v>
      </c>
      <c r="AA45" s="114">
        <v>17.34</v>
      </c>
      <c r="AB45" s="116">
        <v>117.316</v>
      </c>
      <c r="AC45" s="114">
        <v>23.625</v>
      </c>
      <c r="AD45" s="115">
        <v>20.462</v>
      </c>
      <c r="AE45" s="115">
        <v>2.9750000000000001</v>
      </c>
      <c r="AF45" s="116">
        <v>0</v>
      </c>
      <c r="AG45" s="114">
        <v>3.238</v>
      </c>
      <c r="AH45" s="115">
        <v>16.8</v>
      </c>
      <c r="AI45" s="115">
        <v>10.40128</v>
      </c>
      <c r="AJ45" s="115">
        <v>5.5</v>
      </c>
      <c r="AK45" s="116">
        <v>9.8000000000000007</v>
      </c>
      <c r="AL45" s="114">
        <v>8.23</v>
      </c>
      <c r="AM45" s="116">
        <v>12.88</v>
      </c>
      <c r="AN45" s="114">
        <v>12.5</v>
      </c>
      <c r="AO45" s="120" t="s">
        <v>1490</v>
      </c>
      <c r="AP45" s="120" t="s">
        <v>1490</v>
      </c>
      <c r="AQ45" s="115">
        <v>7.8369999999999997</v>
      </c>
      <c r="AR45" s="120" t="s">
        <v>1490</v>
      </c>
      <c r="AS45" s="115">
        <v>2.0171700000000001</v>
      </c>
      <c r="AT45" s="115">
        <v>6.6443199999999996</v>
      </c>
      <c r="AU45" s="115">
        <v>13.395</v>
      </c>
      <c r="AV45" s="115">
        <v>4.327</v>
      </c>
      <c r="AW45" s="116">
        <v>11.99</v>
      </c>
    </row>
    <row r="46" spans="1:49" x14ac:dyDescent="0.3">
      <c r="A46" s="121" t="s">
        <v>851</v>
      </c>
      <c r="B46" s="114">
        <v>7.2</v>
      </c>
      <c r="C46" s="115">
        <v>17</v>
      </c>
      <c r="D46" s="115">
        <v>11.7</v>
      </c>
      <c r="E46" s="115">
        <v>2</v>
      </c>
      <c r="F46" s="115">
        <v>14.7</v>
      </c>
      <c r="G46" s="116">
        <v>19</v>
      </c>
      <c r="H46" s="114">
        <v>7.8</v>
      </c>
      <c r="I46" s="116">
        <v>33</v>
      </c>
      <c r="J46" s="114">
        <v>15.44</v>
      </c>
      <c r="K46" s="115">
        <v>12.38</v>
      </c>
      <c r="L46" s="116">
        <v>13.365</v>
      </c>
      <c r="M46" s="117" t="s">
        <v>1490</v>
      </c>
      <c r="N46" s="118" t="s">
        <v>1490</v>
      </c>
      <c r="O46" s="119">
        <v>1.8089999999999999</v>
      </c>
      <c r="P46" s="114">
        <v>65.739999999999995</v>
      </c>
      <c r="Q46" s="115">
        <v>23.5</v>
      </c>
      <c r="R46" s="115">
        <v>102.87</v>
      </c>
      <c r="S46" s="116">
        <v>52.31</v>
      </c>
      <c r="T46" s="119">
        <v>22.006</v>
      </c>
      <c r="U46" s="119">
        <v>11.04</v>
      </c>
      <c r="V46" s="114">
        <v>13.23</v>
      </c>
      <c r="W46" s="115">
        <v>0.14000000000000001</v>
      </c>
      <c r="X46" s="115">
        <v>0.36</v>
      </c>
      <c r="Y46" s="120" t="s">
        <v>1490</v>
      </c>
      <c r="Z46" s="118" t="s">
        <v>1490</v>
      </c>
      <c r="AA46" s="114">
        <v>17.34</v>
      </c>
      <c r="AB46" s="116">
        <v>117.32</v>
      </c>
      <c r="AC46" s="114">
        <v>24.448</v>
      </c>
      <c r="AD46" s="115">
        <v>21.143000000000001</v>
      </c>
      <c r="AE46" s="115">
        <v>3.8450000000000002</v>
      </c>
      <c r="AF46" s="116">
        <v>0</v>
      </c>
      <c r="AG46" s="114">
        <v>3.238</v>
      </c>
      <c r="AH46" s="115">
        <v>16.899999999999999</v>
      </c>
      <c r="AI46" s="115">
        <v>10.27778</v>
      </c>
      <c r="AJ46" s="115">
        <v>5.5</v>
      </c>
      <c r="AK46" s="116">
        <v>9.8000000000000007</v>
      </c>
      <c r="AL46" s="114">
        <v>8.07</v>
      </c>
      <c r="AM46" s="116">
        <v>12.73</v>
      </c>
      <c r="AN46" s="114">
        <v>12.5</v>
      </c>
      <c r="AO46" s="120" t="s">
        <v>1490</v>
      </c>
      <c r="AP46" s="120" t="s">
        <v>1490</v>
      </c>
      <c r="AQ46" s="115">
        <v>7.8369999999999997</v>
      </c>
      <c r="AR46" s="120" t="s">
        <v>1490</v>
      </c>
      <c r="AS46" s="115">
        <v>2.0244300000000002</v>
      </c>
      <c r="AT46" s="115">
        <v>6.6443199999999996</v>
      </c>
      <c r="AU46" s="115">
        <v>13.395</v>
      </c>
      <c r="AV46" s="115">
        <v>4.3620000000000001</v>
      </c>
      <c r="AW46" s="116">
        <v>11.836</v>
      </c>
    </row>
    <row r="47" spans="1:49" x14ac:dyDescent="0.3">
      <c r="A47" s="121" t="s">
        <v>852</v>
      </c>
      <c r="B47" s="114">
        <v>7.2</v>
      </c>
      <c r="C47" s="115">
        <v>17</v>
      </c>
      <c r="D47" s="115">
        <v>11.7</v>
      </c>
      <c r="E47" s="115">
        <v>2</v>
      </c>
      <c r="F47" s="115">
        <v>14.7</v>
      </c>
      <c r="G47" s="116">
        <v>19</v>
      </c>
      <c r="H47" s="114">
        <v>7.8</v>
      </c>
      <c r="I47" s="116">
        <v>33</v>
      </c>
      <c r="J47" s="114">
        <v>15.44</v>
      </c>
      <c r="K47" s="115">
        <v>12.38</v>
      </c>
      <c r="L47" s="116">
        <v>13.365</v>
      </c>
      <c r="M47" s="117" t="s">
        <v>1490</v>
      </c>
      <c r="N47" s="118" t="s">
        <v>1490</v>
      </c>
      <c r="O47" s="119">
        <v>1.8089999999999999</v>
      </c>
      <c r="P47" s="114">
        <v>65.739999999999995</v>
      </c>
      <c r="Q47" s="115">
        <v>23.5</v>
      </c>
      <c r="R47" s="115">
        <v>102.87</v>
      </c>
      <c r="S47" s="116">
        <v>52.31</v>
      </c>
      <c r="T47" s="119">
        <v>22.006</v>
      </c>
      <c r="U47" s="119">
        <v>11.04</v>
      </c>
      <c r="V47" s="114">
        <v>13.23</v>
      </c>
      <c r="W47" s="115">
        <v>0.14000000000000001</v>
      </c>
      <c r="X47" s="115">
        <v>0.36</v>
      </c>
      <c r="Y47" s="120" t="s">
        <v>1490</v>
      </c>
      <c r="Z47" s="118" t="s">
        <v>1490</v>
      </c>
      <c r="AA47" s="114">
        <v>17.34</v>
      </c>
      <c r="AB47" s="116">
        <v>117.32</v>
      </c>
      <c r="AC47" s="114">
        <v>24.448</v>
      </c>
      <c r="AD47" s="115">
        <v>21.143000000000001</v>
      </c>
      <c r="AE47" s="115">
        <v>3.8450000000000002</v>
      </c>
      <c r="AF47" s="116">
        <v>0</v>
      </c>
      <c r="AG47" s="114">
        <v>3.238</v>
      </c>
      <c r="AH47" s="115">
        <v>16.899999999999999</v>
      </c>
      <c r="AI47" s="115">
        <v>10.27778</v>
      </c>
      <c r="AJ47" s="115">
        <v>5.5</v>
      </c>
      <c r="AK47" s="116">
        <v>9.8000000000000007</v>
      </c>
      <c r="AL47" s="114">
        <v>8.07</v>
      </c>
      <c r="AM47" s="116">
        <v>12.73</v>
      </c>
      <c r="AN47" s="114">
        <v>12.5</v>
      </c>
      <c r="AO47" s="120" t="s">
        <v>1490</v>
      </c>
      <c r="AP47" s="120" t="s">
        <v>1490</v>
      </c>
      <c r="AQ47" s="115">
        <v>7.8369999999999997</v>
      </c>
      <c r="AR47" s="120" t="s">
        <v>1490</v>
      </c>
      <c r="AS47" s="115">
        <v>2.0244300000000002</v>
      </c>
      <c r="AT47" s="115">
        <v>6.6443199999999996</v>
      </c>
      <c r="AU47" s="115">
        <v>13.395</v>
      </c>
      <c r="AV47" s="115">
        <v>4.3620000000000001</v>
      </c>
      <c r="AW47" s="116">
        <v>11.836</v>
      </c>
    </row>
    <row r="48" spans="1:49" x14ac:dyDescent="0.3">
      <c r="A48" s="121" t="s">
        <v>853</v>
      </c>
      <c r="B48" s="114">
        <v>7.2</v>
      </c>
      <c r="C48" s="115">
        <v>17</v>
      </c>
      <c r="D48" s="115">
        <v>11.7</v>
      </c>
      <c r="E48" s="115">
        <v>2</v>
      </c>
      <c r="F48" s="115">
        <v>19.899999999999999</v>
      </c>
      <c r="G48" s="116">
        <v>19</v>
      </c>
      <c r="H48" s="114">
        <v>7.8</v>
      </c>
      <c r="I48" s="116">
        <v>33</v>
      </c>
      <c r="J48" s="114">
        <v>15.47</v>
      </c>
      <c r="K48" s="115">
        <v>12.46</v>
      </c>
      <c r="L48" s="116">
        <v>19.314</v>
      </c>
      <c r="M48" s="114">
        <v>1.07</v>
      </c>
      <c r="N48" s="116">
        <v>43.39</v>
      </c>
      <c r="O48" s="119">
        <v>1.8089999999999999</v>
      </c>
      <c r="P48" s="114">
        <v>64.989999999999995</v>
      </c>
      <c r="Q48" s="115">
        <v>23.88</v>
      </c>
      <c r="R48" s="115">
        <v>103.8</v>
      </c>
      <c r="S48" s="116">
        <v>55.75</v>
      </c>
      <c r="T48" s="119">
        <v>22.48</v>
      </c>
      <c r="U48" s="119">
        <v>11.07</v>
      </c>
      <c r="V48" s="114">
        <v>13.23</v>
      </c>
      <c r="W48" s="115">
        <v>3.07</v>
      </c>
      <c r="X48" s="115">
        <v>0.34</v>
      </c>
      <c r="Y48" s="120" t="s">
        <v>1490</v>
      </c>
      <c r="Z48" s="118" t="s">
        <v>1490</v>
      </c>
      <c r="AA48" s="114">
        <v>19.28</v>
      </c>
      <c r="AB48" s="116">
        <v>119.261</v>
      </c>
      <c r="AC48" s="114">
        <v>24.815999999999999</v>
      </c>
      <c r="AD48" s="115">
        <v>20.771999999999998</v>
      </c>
      <c r="AE48" s="115">
        <v>3.323</v>
      </c>
      <c r="AF48" s="116">
        <v>0</v>
      </c>
      <c r="AG48" s="114">
        <v>3.238</v>
      </c>
      <c r="AH48" s="115">
        <v>17.3</v>
      </c>
      <c r="AI48" s="115">
        <v>10.33475</v>
      </c>
      <c r="AJ48" s="115">
        <v>5.5</v>
      </c>
      <c r="AK48" s="116">
        <v>9.8000000000000007</v>
      </c>
      <c r="AL48" s="114">
        <v>7.05</v>
      </c>
      <c r="AM48" s="116">
        <v>11.7</v>
      </c>
      <c r="AN48" s="114">
        <v>12.5</v>
      </c>
      <c r="AO48" s="120" t="s">
        <v>1490</v>
      </c>
      <c r="AP48" s="120" t="s">
        <v>1490</v>
      </c>
      <c r="AQ48" s="115">
        <v>7.8369999999999997</v>
      </c>
      <c r="AR48" s="120" t="s">
        <v>1490</v>
      </c>
      <c r="AS48" s="115">
        <v>1.9949699999999999</v>
      </c>
      <c r="AT48" s="115">
        <v>6.6443199999999996</v>
      </c>
      <c r="AU48" s="115">
        <v>13.395</v>
      </c>
      <c r="AV48" s="115">
        <v>4.22</v>
      </c>
      <c r="AW48" s="116">
        <v>11.782</v>
      </c>
    </row>
    <row r="49" spans="1:49" x14ac:dyDescent="0.3">
      <c r="A49" s="121" t="s">
        <v>854</v>
      </c>
      <c r="B49" s="114">
        <v>7.2</v>
      </c>
      <c r="C49" s="115">
        <v>17</v>
      </c>
      <c r="D49" s="115">
        <v>11.7</v>
      </c>
      <c r="E49" s="115">
        <v>2</v>
      </c>
      <c r="F49" s="115">
        <v>19.899999999999999</v>
      </c>
      <c r="G49" s="116">
        <v>19</v>
      </c>
      <c r="H49" s="114">
        <v>7.8</v>
      </c>
      <c r="I49" s="116">
        <v>33</v>
      </c>
      <c r="J49" s="114">
        <v>15.47</v>
      </c>
      <c r="K49" s="115">
        <v>12.46</v>
      </c>
      <c r="L49" s="116">
        <v>19.314</v>
      </c>
      <c r="M49" s="114">
        <v>1.07</v>
      </c>
      <c r="N49" s="116">
        <v>43.39</v>
      </c>
      <c r="O49" s="119">
        <v>1.8089999999999999</v>
      </c>
      <c r="P49" s="114">
        <v>64.989999999999995</v>
      </c>
      <c r="Q49" s="115">
        <v>23.88</v>
      </c>
      <c r="R49" s="115">
        <v>103.8</v>
      </c>
      <c r="S49" s="116">
        <v>55.75</v>
      </c>
      <c r="T49" s="119">
        <v>22.48</v>
      </c>
      <c r="U49" s="119">
        <v>11.07</v>
      </c>
      <c r="V49" s="114">
        <v>13.23</v>
      </c>
      <c r="W49" s="115">
        <v>3.07</v>
      </c>
      <c r="X49" s="115">
        <v>0.34</v>
      </c>
      <c r="Y49" s="120" t="s">
        <v>1490</v>
      </c>
      <c r="Z49" s="118" t="s">
        <v>1490</v>
      </c>
      <c r="AA49" s="114">
        <v>19.28</v>
      </c>
      <c r="AB49" s="116">
        <v>119.261</v>
      </c>
      <c r="AC49" s="114">
        <v>24.815999999999999</v>
      </c>
      <c r="AD49" s="115">
        <v>20.771999999999998</v>
      </c>
      <c r="AE49" s="115">
        <v>3.323</v>
      </c>
      <c r="AF49" s="116">
        <v>0</v>
      </c>
      <c r="AG49" s="114">
        <v>3.238</v>
      </c>
      <c r="AH49" s="115">
        <v>17.3</v>
      </c>
      <c r="AI49" s="115">
        <v>10.33475</v>
      </c>
      <c r="AJ49" s="115">
        <v>5.5</v>
      </c>
      <c r="AK49" s="116">
        <v>9.8000000000000007</v>
      </c>
      <c r="AL49" s="114">
        <v>7.05</v>
      </c>
      <c r="AM49" s="116">
        <v>11.7</v>
      </c>
      <c r="AN49" s="114">
        <v>12.5</v>
      </c>
      <c r="AO49" s="120" t="s">
        <v>1490</v>
      </c>
      <c r="AP49" s="120" t="s">
        <v>1490</v>
      </c>
      <c r="AQ49" s="115">
        <v>7.8369999999999997</v>
      </c>
      <c r="AR49" s="120" t="s">
        <v>1490</v>
      </c>
      <c r="AS49" s="115">
        <v>1.9949699999999999</v>
      </c>
      <c r="AT49" s="115">
        <v>6.6443199999999996</v>
      </c>
      <c r="AU49" s="115">
        <v>13.395</v>
      </c>
      <c r="AV49" s="115">
        <v>4.22</v>
      </c>
      <c r="AW49" s="116">
        <v>11.782</v>
      </c>
    </row>
    <row r="50" spans="1:49" x14ac:dyDescent="0.3">
      <c r="A50" s="121" t="s">
        <v>855</v>
      </c>
      <c r="B50" s="114">
        <v>7.2</v>
      </c>
      <c r="C50" s="115">
        <v>17</v>
      </c>
      <c r="D50" s="115">
        <v>11.7</v>
      </c>
      <c r="E50" s="115">
        <v>2</v>
      </c>
      <c r="F50" s="115">
        <v>14.6</v>
      </c>
      <c r="G50" s="116">
        <v>19</v>
      </c>
      <c r="H50" s="114">
        <v>8.9</v>
      </c>
      <c r="I50" s="116">
        <v>33</v>
      </c>
      <c r="J50" s="114">
        <v>15.52</v>
      </c>
      <c r="K50" s="115">
        <v>12.54</v>
      </c>
      <c r="L50" s="116">
        <v>19.318999999999999</v>
      </c>
      <c r="M50" s="117" t="s">
        <v>1490</v>
      </c>
      <c r="N50" s="118" t="s">
        <v>1490</v>
      </c>
      <c r="O50" s="119">
        <v>1.8089999999999999</v>
      </c>
      <c r="P50" s="114">
        <v>58.53</v>
      </c>
      <c r="Q50" s="115">
        <v>22.75</v>
      </c>
      <c r="R50" s="115">
        <v>103.8</v>
      </c>
      <c r="S50" s="116">
        <v>56.97</v>
      </c>
      <c r="T50" s="119">
        <v>21.105</v>
      </c>
      <c r="U50" s="119">
        <v>11.18</v>
      </c>
      <c r="V50" s="114">
        <v>13.23</v>
      </c>
      <c r="W50" s="115">
        <v>2.46</v>
      </c>
      <c r="X50" s="115">
        <v>0.33</v>
      </c>
      <c r="Y50" s="120" t="s">
        <v>1490</v>
      </c>
      <c r="Z50" s="118" t="s">
        <v>1490</v>
      </c>
      <c r="AA50" s="114">
        <v>10.83</v>
      </c>
      <c r="AB50" s="116">
        <v>110.467</v>
      </c>
      <c r="AC50" s="114">
        <v>24.524000000000001</v>
      </c>
      <c r="AD50" s="115">
        <v>20.242000000000001</v>
      </c>
      <c r="AE50" s="115">
        <v>2.4510000000000001</v>
      </c>
      <c r="AF50" s="116">
        <v>0.3</v>
      </c>
      <c r="AG50" s="114">
        <v>3.238</v>
      </c>
      <c r="AH50" s="115">
        <v>17.600000000000001</v>
      </c>
      <c r="AI50" s="115">
        <v>10.31291</v>
      </c>
      <c r="AJ50" s="115">
        <v>5.5</v>
      </c>
      <c r="AK50" s="116">
        <v>9.8000000000000007</v>
      </c>
      <c r="AL50" s="114">
        <v>7.62</v>
      </c>
      <c r="AM50" s="116">
        <v>12.28</v>
      </c>
      <c r="AN50" s="114">
        <v>12.5</v>
      </c>
      <c r="AO50" s="120" t="s">
        <v>1490</v>
      </c>
      <c r="AP50" s="120" t="s">
        <v>1490</v>
      </c>
      <c r="AQ50" s="115">
        <v>7.8369999999999997</v>
      </c>
      <c r="AR50" s="120" t="s">
        <v>1490</v>
      </c>
      <c r="AS50" s="115">
        <v>2.0377100000000001</v>
      </c>
      <c r="AT50" s="115">
        <v>6.6443199999999996</v>
      </c>
      <c r="AU50" s="115">
        <v>13.395</v>
      </c>
      <c r="AV50" s="115">
        <v>4.4260000000000002</v>
      </c>
      <c r="AW50" s="116">
        <v>11.782</v>
      </c>
    </row>
    <row r="51" spans="1:49" x14ac:dyDescent="0.3">
      <c r="A51" s="121" t="s">
        <v>856</v>
      </c>
      <c r="B51" s="114">
        <v>7.2</v>
      </c>
      <c r="C51" s="115">
        <v>17</v>
      </c>
      <c r="D51" s="115">
        <v>11.7</v>
      </c>
      <c r="E51" s="115">
        <v>2</v>
      </c>
      <c r="F51" s="115">
        <v>14.6</v>
      </c>
      <c r="G51" s="116">
        <v>19</v>
      </c>
      <c r="H51" s="114">
        <v>8.9</v>
      </c>
      <c r="I51" s="116">
        <v>33</v>
      </c>
      <c r="J51" s="114">
        <v>15.52</v>
      </c>
      <c r="K51" s="115">
        <v>12.54</v>
      </c>
      <c r="L51" s="116">
        <v>19.318999999999999</v>
      </c>
      <c r="M51" s="117" t="s">
        <v>1490</v>
      </c>
      <c r="N51" s="118" t="s">
        <v>1490</v>
      </c>
      <c r="O51" s="119">
        <v>1.8089999999999999</v>
      </c>
      <c r="P51" s="114">
        <v>58.53</v>
      </c>
      <c r="Q51" s="115">
        <v>22.75</v>
      </c>
      <c r="R51" s="115">
        <v>103.8</v>
      </c>
      <c r="S51" s="116">
        <v>56.97</v>
      </c>
      <c r="T51" s="119">
        <v>21.105</v>
      </c>
      <c r="U51" s="119">
        <v>11.18</v>
      </c>
      <c r="V51" s="114">
        <v>13.23</v>
      </c>
      <c r="W51" s="115">
        <v>2.46</v>
      </c>
      <c r="X51" s="115">
        <v>0.33</v>
      </c>
      <c r="Y51" s="120" t="s">
        <v>1490</v>
      </c>
      <c r="Z51" s="118" t="s">
        <v>1490</v>
      </c>
      <c r="AA51" s="114">
        <v>10.83</v>
      </c>
      <c r="AB51" s="116">
        <v>110.467</v>
      </c>
      <c r="AC51" s="114">
        <v>24.524000000000001</v>
      </c>
      <c r="AD51" s="115">
        <v>20.242000000000001</v>
      </c>
      <c r="AE51" s="115">
        <v>2.4510000000000001</v>
      </c>
      <c r="AF51" s="116">
        <v>0.3</v>
      </c>
      <c r="AG51" s="114">
        <v>3.238</v>
      </c>
      <c r="AH51" s="115">
        <v>17.600000000000001</v>
      </c>
      <c r="AI51" s="115">
        <v>10.31291</v>
      </c>
      <c r="AJ51" s="115">
        <v>5.5</v>
      </c>
      <c r="AK51" s="116">
        <v>9.8000000000000007</v>
      </c>
      <c r="AL51" s="114">
        <v>7.62</v>
      </c>
      <c r="AM51" s="116">
        <v>12.28</v>
      </c>
      <c r="AN51" s="114">
        <v>12.5</v>
      </c>
      <c r="AO51" s="120" t="s">
        <v>1490</v>
      </c>
      <c r="AP51" s="120" t="s">
        <v>1490</v>
      </c>
      <c r="AQ51" s="115">
        <v>7.8369999999999997</v>
      </c>
      <c r="AR51" s="120" t="s">
        <v>1490</v>
      </c>
      <c r="AS51" s="115">
        <v>2.0377100000000001</v>
      </c>
      <c r="AT51" s="115">
        <v>6.6443199999999996</v>
      </c>
      <c r="AU51" s="115">
        <v>13.395</v>
      </c>
      <c r="AV51" s="115">
        <v>4.4260000000000002</v>
      </c>
      <c r="AW51" s="116">
        <v>11.782</v>
      </c>
    </row>
    <row r="52" spans="1:49" x14ac:dyDescent="0.3">
      <c r="A52" s="121" t="s">
        <v>857</v>
      </c>
      <c r="B52" s="114">
        <v>7.2</v>
      </c>
      <c r="C52" s="115">
        <v>17</v>
      </c>
      <c r="D52" s="115">
        <v>11.7</v>
      </c>
      <c r="E52" s="115">
        <v>2</v>
      </c>
      <c r="F52" s="115">
        <v>16.8</v>
      </c>
      <c r="G52" s="116">
        <v>19</v>
      </c>
      <c r="H52" s="114">
        <v>8.9</v>
      </c>
      <c r="I52" s="116">
        <v>33</v>
      </c>
      <c r="J52" s="114">
        <v>15.5</v>
      </c>
      <c r="K52" s="115">
        <v>12.57</v>
      </c>
      <c r="L52" s="116">
        <v>19.361999999999998</v>
      </c>
      <c r="M52" s="117" t="s">
        <v>1490</v>
      </c>
      <c r="N52" s="118" t="s">
        <v>1490</v>
      </c>
      <c r="O52" s="119">
        <v>1.8089999999999999</v>
      </c>
      <c r="P52" s="114">
        <v>55.12</v>
      </c>
      <c r="Q52" s="115">
        <v>25.04</v>
      </c>
      <c r="R52" s="115">
        <v>106.61</v>
      </c>
      <c r="S52" s="116">
        <v>48.08</v>
      </c>
      <c r="T52" s="119">
        <v>20.963999999999999</v>
      </c>
      <c r="U52" s="119">
        <v>11.21</v>
      </c>
      <c r="V52" s="114">
        <v>13.82</v>
      </c>
      <c r="W52" s="115">
        <v>2.15</v>
      </c>
      <c r="X52" s="115">
        <v>0.32</v>
      </c>
      <c r="Y52" s="120" t="s">
        <v>1490</v>
      </c>
      <c r="Z52" s="118" t="s">
        <v>1490</v>
      </c>
      <c r="AA52" s="114">
        <v>9.27</v>
      </c>
      <c r="AB52" s="116">
        <v>108.902</v>
      </c>
      <c r="AC52" s="114">
        <v>23.869</v>
      </c>
      <c r="AD52" s="115">
        <v>20.161999999999999</v>
      </c>
      <c r="AE52" s="115">
        <v>2.3170000000000002</v>
      </c>
      <c r="AF52" s="116">
        <v>0</v>
      </c>
      <c r="AG52" s="114">
        <v>3.238</v>
      </c>
      <c r="AH52" s="115">
        <v>17.600000000000001</v>
      </c>
      <c r="AI52" s="115">
        <v>10.26188</v>
      </c>
      <c r="AJ52" s="115">
        <v>5.5</v>
      </c>
      <c r="AK52" s="116">
        <v>9.8000000000000007</v>
      </c>
      <c r="AL52" s="114">
        <v>7.95</v>
      </c>
      <c r="AM52" s="116">
        <v>12.61</v>
      </c>
      <c r="AN52" s="114">
        <v>12.5</v>
      </c>
      <c r="AO52" s="120" t="s">
        <v>1490</v>
      </c>
      <c r="AP52" s="120" t="s">
        <v>1490</v>
      </c>
      <c r="AQ52" s="115">
        <v>7.8369999999999997</v>
      </c>
      <c r="AR52" s="120" t="s">
        <v>1490</v>
      </c>
      <c r="AS52" s="115">
        <v>2.0377100000000001</v>
      </c>
      <c r="AT52" s="115">
        <v>6.6443199999999996</v>
      </c>
      <c r="AU52" s="115">
        <v>13.395</v>
      </c>
      <c r="AV52" s="115">
        <v>4.4260000000000002</v>
      </c>
      <c r="AW52" s="116">
        <v>11.782</v>
      </c>
    </row>
    <row r="53" spans="1:49" x14ac:dyDescent="0.3">
      <c r="A53" s="121" t="s">
        <v>858</v>
      </c>
      <c r="B53" s="114">
        <v>7.2</v>
      </c>
      <c r="C53" s="115">
        <v>17</v>
      </c>
      <c r="D53" s="115">
        <v>11.7</v>
      </c>
      <c r="E53" s="115">
        <v>2</v>
      </c>
      <c r="F53" s="115">
        <v>16.8</v>
      </c>
      <c r="G53" s="116">
        <v>19</v>
      </c>
      <c r="H53" s="114">
        <v>8.9</v>
      </c>
      <c r="I53" s="116">
        <v>33</v>
      </c>
      <c r="J53" s="114">
        <v>15.5</v>
      </c>
      <c r="K53" s="115">
        <v>12.57</v>
      </c>
      <c r="L53" s="116">
        <v>19.361999999999998</v>
      </c>
      <c r="M53" s="117" t="s">
        <v>1490</v>
      </c>
      <c r="N53" s="118" t="s">
        <v>1490</v>
      </c>
      <c r="O53" s="119">
        <v>1.8089999999999999</v>
      </c>
      <c r="P53" s="114">
        <v>55.12</v>
      </c>
      <c r="Q53" s="115">
        <v>25.04</v>
      </c>
      <c r="R53" s="115">
        <v>106.61</v>
      </c>
      <c r="S53" s="116">
        <v>48.08</v>
      </c>
      <c r="T53" s="119">
        <v>20.963999999999999</v>
      </c>
      <c r="U53" s="119">
        <v>11.21</v>
      </c>
      <c r="V53" s="114">
        <v>13.82</v>
      </c>
      <c r="W53" s="115">
        <v>2.15</v>
      </c>
      <c r="X53" s="115">
        <v>0.32</v>
      </c>
      <c r="Y53" s="120" t="s">
        <v>1490</v>
      </c>
      <c r="Z53" s="118" t="s">
        <v>1490</v>
      </c>
      <c r="AA53" s="114">
        <v>9.27</v>
      </c>
      <c r="AB53" s="116">
        <v>108.902</v>
      </c>
      <c r="AC53" s="114">
        <v>23.869</v>
      </c>
      <c r="AD53" s="115">
        <v>20.161999999999999</v>
      </c>
      <c r="AE53" s="115">
        <v>2.3170000000000002</v>
      </c>
      <c r="AF53" s="116">
        <v>0</v>
      </c>
      <c r="AG53" s="114">
        <v>3.238</v>
      </c>
      <c r="AH53" s="115">
        <v>17.600000000000001</v>
      </c>
      <c r="AI53" s="115">
        <v>10.26188</v>
      </c>
      <c r="AJ53" s="115">
        <v>5.5</v>
      </c>
      <c r="AK53" s="116">
        <v>9.8000000000000007</v>
      </c>
      <c r="AL53" s="114">
        <v>7.95</v>
      </c>
      <c r="AM53" s="116">
        <v>12.61</v>
      </c>
      <c r="AN53" s="114">
        <v>12.5</v>
      </c>
      <c r="AO53" s="120" t="s">
        <v>1490</v>
      </c>
      <c r="AP53" s="120" t="s">
        <v>1490</v>
      </c>
      <c r="AQ53" s="115">
        <v>7.8369999999999997</v>
      </c>
      <c r="AR53" s="120" t="s">
        <v>1490</v>
      </c>
      <c r="AS53" s="115">
        <v>2.0377100000000001</v>
      </c>
      <c r="AT53" s="115">
        <v>6.6443199999999996</v>
      </c>
      <c r="AU53" s="115">
        <v>13.395</v>
      </c>
      <c r="AV53" s="115">
        <v>4.4260000000000002</v>
      </c>
      <c r="AW53" s="116">
        <v>11.782</v>
      </c>
    </row>
    <row r="54" spans="1:49" x14ac:dyDescent="0.3">
      <c r="A54" s="121" t="s">
        <v>859</v>
      </c>
      <c r="B54" s="114">
        <v>7.2</v>
      </c>
      <c r="C54" s="115">
        <v>17</v>
      </c>
      <c r="D54" s="115">
        <v>11.7</v>
      </c>
      <c r="E54" s="115">
        <v>2</v>
      </c>
      <c r="F54" s="115">
        <v>17.3</v>
      </c>
      <c r="G54" s="116">
        <v>19</v>
      </c>
      <c r="H54" s="114">
        <v>8.4</v>
      </c>
      <c r="I54" s="116">
        <v>33</v>
      </c>
      <c r="J54" s="114">
        <v>15.57</v>
      </c>
      <c r="K54" s="115">
        <v>12.48</v>
      </c>
      <c r="L54" s="116">
        <v>19.282</v>
      </c>
      <c r="M54" s="117" t="s">
        <v>1490</v>
      </c>
      <c r="N54" s="118" t="s">
        <v>1490</v>
      </c>
      <c r="O54" s="119">
        <v>1.8089999999999999</v>
      </c>
      <c r="P54" s="114">
        <v>53.14</v>
      </c>
      <c r="Q54" s="115">
        <v>25.84</v>
      </c>
      <c r="R54" s="115">
        <v>110.44</v>
      </c>
      <c r="S54" s="116">
        <v>54.64</v>
      </c>
      <c r="T54" s="119">
        <v>21.088000000000001</v>
      </c>
      <c r="U54" s="119">
        <v>11.2</v>
      </c>
      <c r="V54" s="114">
        <v>13.82</v>
      </c>
      <c r="W54" s="115">
        <v>1.35</v>
      </c>
      <c r="X54" s="115">
        <v>0.43</v>
      </c>
      <c r="Y54" s="120" t="s">
        <v>1490</v>
      </c>
      <c r="Z54" s="118" t="s">
        <v>1490</v>
      </c>
      <c r="AA54" s="114">
        <v>12.47</v>
      </c>
      <c r="AB54" s="116">
        <v>112.108</v>
      </c>
      <c r="AC54" s="114">
        <v>23.925000000000001</v>
      </c>
      <c r="AD54" s="115">
        <v>19.655999999999999</v>
      </c>
      <c r="AE54" s="115">
        <v>1.5580000000000001</v>
      </c>
      <c r="AF54" s="116">
        <v>0</v>
      </c>
      <c r="AG54" s="114">
        <v>3.238</v>
      </c>
      <c r="AH54" s="115">
        <v>17.5</v>
      </c>
      <c r="AI54" s="115">
        <v>10.147019999999999</v>
      </c>
      <c r="AJ54" s="115">
        <v>5.5</v>
      </c>
      <c r="AK54" s="116">
        <v>9.8000000000000007</v>
      </c>
      <c r="AL54" s="114">
        <v>7.9</v>
      </c>
      <c r="AM54" s="116">
        <v>12.56</v>
      </c>
      <c r="AN54" s="114">
        <v>12.5</v>
      </c>
      <c r="AO54" s="120" t="s">
        <v>1490</v>
      </c>
      <c r="AP54" s="120" t="s">
        <v>1490</v>
      </c>
      <c r="AQ54" s="115">
        <v>7.8369999999999997</v>
      </c>
      <c r="AR54" s="120" t="s">
        <v>1490</v>
      </c>
      <c r="AS54" s="115">
        <v>2.0663499999999999</v>
      </c>
      <c r="AT54" s="115">
        <v>6.6443199999999996</v>
      </c>
      <c r="AU54" s="115">
        <v>13.395</v>
      </c>
      <c r="AV54" s="115">
        <v>4.5640000000000001</v>
      </c>
      <c r="AW54" s="116">
        <v>11.782</v>
      </c>
    </row>
    <row r="55" spans="1:49" x14ac:dyDescent="0.3">
      <c r="A55" s="121" t="s">
        <v>860</v>
      </c>
      <c r="B55" s="114">
        <v>7.2</v>
      </c>
      <c r="C55" s="115">
        <v>17</v>
      </c>
      <c r="D55" s="115">
        <v>11.7</v>
      </c>
      <c r="E55" s="115">
        <v>2</v>
      </c>
      <c r="F55" s="115">
        <v>17.3</v>
      </c>
      <c r="G55" s="116">
        <v>19</v>
      </c>
      <c r="H55" s="114">
        <v>8.4</v>
      </c>
      <c r="I55" s="116">
        <v>33</v>
      </c>
      <c r="J55" s="114">
        <v>15.57</v>
      </c>
      <c r="K55" s="115">
        <v>12.48</v>
      </c>
      <c r="L55" s="116">
        <v>19.282</v>
      </c>
      <c r="M55" s="117" t="s">
        <v>1490</v>
      </c>
      <c r="N55" s="118" t="s">
        <v>1490</v>
      </c>
      <c r="O55" s="119">
        <v>1.8089999999999999</v>
      </c>
      <c r="P55" s="114">
        <v>53.14</v>
      </c>
      <c r="Q55" s="115">
        <v>25.84</v>
      </c>
      <c r="R55" s="115">
        <v>110.44</v>
      </c>
      <c r="S55" s="116">
        <v>54.64</v>
      </c>
      <c r="T55" s="119">
        <v>21.088000000000001</v>
      </c>
      <c r="U55" s="119">
        <v>11.2</v>
      </c>
      <c r="V55" s="114">
        <v>13.82</v>
      </c>
      <c r="W55" s="115">
        <v>1.35</v>
      </c>
      <c r="X55" s="115">
        <v>0.43</v>
      </c>
      <c r="Y55" s="120" t="s">
        <v>1490</v>
      </c>
      <c r="Z55" s="118" t="s">
        <v>1490</v>
      </c>
      <c r="AA55" s="114">
        <v>12.47</v>
      </c>
      <c r="AB55" s="116">
        <v>112.108</v>
      </c>
      <c r="AC55" s="114">
        <v>23.925000000000001</v>
      </c>
      <c r="AD55" s="115">
        <v>19.655999999999999</v>
      </c>
      <c r="AE55" s="115">
        <v>1.5580000000000001</v>
      </c>
      <c r="AF55" s="116">
        <v>0</v>
      </c>
      <c r="AG55" s="114">
        <v>3.238</v>
      </c>
      <c r="AH55" s="115">
        <v>17.5</v>
      </c>
      <c r="AI55" s="115">
        <v>10.147019999999999</v>
      </c>
      <c r="AJ55" s="115">
        <v>5.5</v>
      </c>
      <c r="AK55" s="116">
        <v>9.8000000000000007</v>
      </c>
      <c r="AL55" s="114">
        <v>7.9</v>
      </c>
      <c r="AM55" s="116">
        <v>12.56</v>
      </c>
      <c r="AN55" s="114">
        <v>12.5</v>
      </c>
      <c r="AO55" s="120" t="s">
        <v>1490</v>
      </c>
      <c r="AP55" s="120" t="s">
        <v>1490</v>
      </c>
      <c r="AQ55" s="115">
        <v>7.8369999999999997</v>
      </c>
      <c r="AR55" s="120" t="s">
        <v>1490</v>
      </c>
      <c r="AS55" s="115">
        <v>2.0663499999999999</v>
      </c>
      <c r="AT55" s="115">
        <v>6.6443199999999996</v>
      </c>
      <c r="AU55" s="115">
        <v>13.395</v>
      </c>
      <c r="AV55" s="115">
        <v>4.5640000000000001</v>
      </c>
      <c r="AW55" s="116">
        <v>11.782</v>
      </c>
    </row>
    <row r="56" spans="1:49" x14ac:dyDescent="0.3">
      <c r="A56" s="121" t="s">
        <v>861</v>
      </c>
      <c r="B56" s="114">
        <v>7.2</v>
      </c>
      <c r="C56" s="115">
        <v>17</v>
      </c>
      <c r="D56" s="115">
        <v>11.7</v>
      </c>
      <c r="E56" s="115">
        <v>2</v>
      </c>
      <c r="F56" s="115">
        <v>14.7</v>
      </c>
      <c r="G56" s="116">
        <v>19</v>
      </c>
      <c r="H56" s="114">
        <v>8.4</v>
      </c>
      <c r="I56" s="116">
        <v>33</v>
      </c>
      <c r="J56" s="114">
        <v>15.53</v>
      </c>
      <c r="K56" s="115">
        <v>12.57</v>
      </c>
      <c r="L56" s="116">
        <v>19.29</v>
      </c>
      <c r="M56" s="117" t="s">
        <v>1490</v>
      </c>
      <c r="N56" s="118" t="s">
        <v>1490</v>
      </c>
      <c r="O56" s="119">
        <v>1.8089999999999999</v>
      </c>
      <c r="P56" s="114">
        <v>56.47</v>
      </c>
      <c r="Q56" s="115">
        <v>25.84</v>
      </c>
      <c r="R56" s="115">
        <v>112.38</v>
      </c>
      <c r="S56" s="116">
        <v>51.03</v>
      </c>
      <c r="T56" s="119">
        <v>20.9</v>
      </c>
      <c r="U56" s="119">
        <v>11.24</v>
      </c>
      <c r="V56" s="114">
        <v>13.82</v>
      </c>
      <c r="W56" s="115">
        <v>1.74</v>
      </c>
      <c r="X56" s="115">
        <v>0.41</v>
      </c>
      <c r="Y56" s="120" t="s">
        <v>1490</v>
      </c>
      <c r="Z56" s="118" t="s">
        <v>1490</v>
      </c>
      <c r="AA56" s="114">
        <v>12.82</v>
      </c>
      <c r="AB56" s="116">
        <v>112.456</v>
      </c>
      <c r="AC56" s="114">
        <v>23.34</v>
      </c>
      <c r="AD56" s="115">
        <v>19.73</v>
      </c>
      <c r="AE56" s="115">
        <v>0.83699999999999997</v>
      </c>
      <c r="AF56" s="116">
        <v>0.1</v>
      </c>
      <c r="AG56" s="114">
        <v>3.238</v>
      </c>
      <c r="AH56" s="115">
        <v>17.5</v>
      </c>
      <c r="AI56" s="115">
        <v>10.24117</v>
      </c>
      <c r="AJ56" s="115">
        <v>5.5</v>
      </c>
      <c r="AK56" s="116">
        <v>9.8000000000000007</v>
      </c>
      <c r="AL56" s="114">
        <v>7.8</v>
      </c>
      <c r="AM56" s="116">
        <v>12.46</v>
      </c>
      <c r="AN56" s="114">
        <v>12.5</v>
      </c>
      <c r="AO56" s="120" t="s">
        <v>1490</v>
      </c>
      <c r="AP56" s="120" t="s">
        <v>1490</v>
      </c>
      <c r="AQ56" s="115">
        <v>7.8369999999999997</v>
      </c>
      <c r="AR56" s="120" t="s">
        <v>1490</v>
      </c>
      <c r="AS56" s="115">
        <v>2.0580500000000002</v>
      </c>
      <c r="AT56" s="115">
        <v>6.6443199999999996</v>
      </c>
      <c r="AU56" s="115">
        <v>13.395</v>
      </c>
      <c r="AV56" s="115">
        <v>4.524</v>
      </c>
      <c r="AW56" s="116">
        <v>11.782</v>
      </c>
    </row>
    <row r="57" spans="1:49" x14ac:dyDescent="0.3">
      <c r="A57" s="121" t="s">
        <v>862</v>
      </c>
      <c r="B57" s="114">
        <v>7.2</v>
      </c>
      <c r="C57" s="115">
        <v>17</v>
      </c>
      <c r="D57" s="115">
        <v>11.7</v>
      </c>
      <c r="E57" s="115">
        <v>2</v>
      </c>
      <c r="F57" s="115">
        <v>14.7</v>
      </c>
      <c r="G57" s="116">
        <v>19</v>
      </c>
      <c r="H57" s="114">
        <v>8.4</v>
      </c>
      <c r="I57" s="116">
        <v>33</v>
      </c>
      <c r="J57" s="114">
        <v>15.53</v>
      </c>
      <c r="K57" s="115">
        <v>12.57</v>
      </c>
      <c r="L57" s="116">
        <v>19.29</v>
      </c>
      <c r="M57" s="117" t="s">
        <v>1490</v>
      </c>
      <c r="N57" s="118" t="s">
        <v>1490</v>
      </c>
      <c r="O57" s="119">
        <v>1.8089999999999999</v>
      </c>
      <c r="P57" s="114">
        <v>56.47</v>
      </c>
      <c r="Q57" s="115">
        <v>25.84</v>
      </c>
      <c r="R57" s="115">
        <v>112.38</v>
      </c>
      <c r="S57" s="116">
        <v>51.03</v>
      </c>
      <c r="T57" s="119">
        <v>20.9</v>
      </c>
      <c r="U57" s="119">
        <v>11.24</v>
      </c>
      <c r="V57" s="114">
        <v>13.82</v>
      </c>
      <c r="W57" s="115">
        <v>1.74</v>
      </c>
      <c r="X57" s="115">
        <v>0.41</v>
      </c>
      <c r="Y57" s="120" t="s">
        <v>1490</v>
      </c>
      <c r="Z57" s="118" t="s">
        <v>1490</v>
      </c>
      <c r="AA57" s="114">
        <v>12.82</v>
      </c>
      <c r="AB57" s="116">
        <v>112.456</v>
      </c>
      <c r="AC57" s="114">
        <v>23.34</v>
      </c>
      <c r="AD57" s="115">
        <v>19.73</v>
      </c>
      <c r="AE57" s="115">
        <v>0.83699999999999997</v>
      </c>
      <c r="AF57" s="116">
        <v>0.1</v>
      </c>
      <c r="AG57" s="114">
        <v>3.238</v>
      </c>
      <c r="AH57" s="115">
        <v>17.5</v>
      </c>
      <c r="AI57" s="115">
        <v>10.24117</v>
      </c>
      <c r="AJ57" s="115">
        <v>5.5</v>
      </c>
      <c r="AK57" s="116">
        <v>9.8000000000000007</v>
      </c>
      <c r="AL57" s="114">
        <v>7.8</v>
      </c>
      <c r="AM57" s="116">
        <v>12.46</v>
      </c>
      <c r="AN57" s="114">
        <v>12.5</v>
      </c>
      <c r="AO57" s="120" t="s">
        <v>1490</v>
      </c>
      <c r="AP57" s="120" t="s">
        <v>1490</v>
      </c>
      <c r="AQ57" s="115">
        <v>7.8369999999999997</v>
      </c>
      <c r="AR57" s="120" t="s">
        <v>1490</v>
      </c>
      <c r="AS57" s="115">
        <v>2.0580500000000002</v>
      </c>
      <c r="AT57" s="115">
        <v>6.6443199999999996</v>
      </c>
      <c r="AU57" s="115">
        <v>13.395</v>
      </c>
      <c r="AV57" s="115">
        <v>4.524</v>
      </c>
      <c r="AW57" s="116">
        <v>11.782</v>
      </c>
    </row>
    <row r="58" spans="1:49" x14ac:dyDescent="0.3">
      <c r="A58" s="121" t="s">
        <v>863</v>
      </c>
      <c r="B58" s="114">
        <v>7.2</v>
      </c>
      <c r="C58" s="115">
        <v>17</v>
      </c>
      <c r="D58" s="115">
        <v>11.7</v>
      </c>
      <c r="E58" s="115">
        <v>2</v>
      </c>
      <c r="F58" s="115">
        <v>14.4</v>
      </c>
      <c r="G58" s="116">
        <v>19</v>
      </c>
      <c r="H58" s="114">
        <v>8.4</v>
      </c>
      <c r="I58" s="116">
        <v>33</v>
      </c>
      <c r="J58" s="114">
        <v>12.98</v>
      </c>
      <c r="K58" s="115">
        <v>12.43</v>
      </c>
      <c r="L58" s="116">
        <v>19.108000000000001</v>
      </c>
      <c r="M58" s="117" t="s">
        <v>1490</v>
      </c>
      <c r="N58" s="118" t="s">
        <v>1490</v>
      </c>
      <c r="O58" s="119">
        <v>1.8089999999999999</v>
      </c>
      <c r="P58" s="114">
        <v>57.84</v>
      </c>
      <c r="Q58" s="115">
        <v>26.65</v>
      </c>
      <c r="R58" s="115">
        <v>112.38</v>
      </c>
      <c r="S58" s="116">
        <v>47.39</v>
      </c>
      <c r="T58" s="119">
        <v>20.7</v>
      </c>
      <c r="U58" s="119">
        <v>11.18</v>
      </c>
      <c r="V58" s="114">
        <v>13.23</v>
      </c>
      <c r="W58" s="115">
        <v>1.65</v>
      </c>
      <c r="X58" s="115">
        <v>0.39</v>
      </c>
      <c r="Y58" s="120" t="s">
        <v>1490</v>
      </c>
      <c r="Z58" s="118" t="s">
        <v>1490</v>
      </c>
      <c r="AA58" s="114">
        <v>9.32</v>
      </c>
      <c r="AB58" s="116">
        <v>108.959</v>
      </c>
      <c r="AC58" s="114">
        <v>23.373999999999999</v>
      </c>
      <c r="AD58" s="115">
        <v>19.599</v>
      </c>
      <c r="AE58" s="115">
        <v>2.298</v>
      </c>
      <c r="AF58" s="116">
        <v>0</v>
      </c>
      <c r="AG58" s="114">
        <v>3.238</v>
      </c>
      <c r="AH58" s="115">
        <v>10</v>
      </c>
      <c r="AI58" s="115">
        <v>9.9344800000000006</v>
      </c>
      <c r="AJ58" s="115">
        <v>5.5</v>
      </c>
      <c r="AK58" s="116">
        <v>9.8000000000000007</v>
      </c>
      <c r="AL58" s="114">
        <v>8.0299999999999994</v>
      </c>
      <c r="AM58" s="116">
        <v>12.69</v>
      </c>
      <c r="AN58" s="114">
        <v>12.5</v>
      </c>
      <c r="AO58" s="115">
        <v>16.68017</v>
      </c>
      <c r="AP58" s="115">
        <v>46.019509999999997</v>
      </c>
      <c r="AQ58" s="115">
        <v>7.8369999999999997</v>
      </c>
      <c r="AR58" s="115">
        <v>19.182200000000002</v>
      </c>
      <c r="AS58" s="115">
        <v>2.0588799999999998</v>
      </c>
      <c r="AT58" s="115">
        <v>6.6443199999999996</v>
      </c>
      <c r="AU58" s="115">
        <v>13.395</v>
      </c>
      <c r="AV58" s="115">
        <v>4.5279999999999996</v>
      </c>
      <c r="AW58" s="116">
        <v>11.782</v>
      </c>
    </row>
    <row r="59" spans="1:49" x14ac:dyDescent="0.3">
      <c r="A59" s="122" t="s">
        <v>864</v>
      </c>
      <c r="B59" s="123">
        <v>7.2</v>
      </c>
      <c r="C59" s="124">
        <v>17</v>
      </c>
      <c r="D59" s="124">
        <v>11.7</v>
      </c>
      <c r="E59" s="124">
        <v>2</v>
      </c>
      <c r="F59" s="124">
        <v>14.4</v>
      </c>
      <c r="G59" s="125">
        <v>19</v>
      </c>
      <c r="H59" s="123">
        <v>8.4</v>
      </c>
      <c r="I59" s="125">
        <v>33</v>
      </c>
      <c r="J59" s="123">
        <v>12.98</v>
      </c>
      <c r="K59" s="124">
        <v>12.43</v>
      </c>
      <c r="L59" s="125">
        <v>19.108000000000001</v>
      </c>
      <c r="M59" s="126" t="s">
        <v>1490</v>
      </c>
      <c r="N59" s="127" t="s">
        <v>1490</v>
      </c>
      <c r="O59" s="128">
        <v>1.8089999999999999</v>
      </c>
      <c r="P59" s="123">
        <v>57.84</v>
      </c>
      <c r="Q59" s="124">
        <v>26.65</v>
      </c>
      <c r="R59" s="124">
        <v>112.38</v>
      </c>
      <c r="S59" s="125">
        <v>47.39</v>
      </c>
      <c r="T59" s="128">
        <v>20.7</v>
      </c>
      <c r="U59" s="128">
        <v>11.18</v>
      </c>
      <c r="V59" s="123">
        <v>13.23</v>
      </c>
      <c r="W59" s="124">
        <v>1.65</v>
      </c>
      <c r="X59" s="124">
        <v>0.39</v>
      </c>
      <c r="Y59" s="129" t="s">
        <v>1490</v>
      </c>
      <c r="Z59" s="127" t="s">
        <v>1490</v>
      </c>
      <c r="AA59" s="123">
        <v>9.32</v>
      </c>
      <c r="AB59" s="125">
        <v>108.959</v>
      </c>
      <c r="AC59" s="123">
        <v>23.373999999999999</v>
      </c>
      <c r="AD59" s="124">
        <v>19.599</v>
      </c>
      <c r="AE59" s="124">
        <v>2.298</v>
      </c>
      <c r="AF59" s="125">
        <v>0</v>
      </c>
      <c r="AG59" s="123">
        <v>3.238</v>
      </c>
      <c r="AH59" s="124">
        <v>10</v>
      </c>
      <c r="AI59" s="124">
        <v>9.9344800000000006</v>
      </c>
      <c r="AJ59" s="124">
        <v>5.5</v>
      </c>
      <c r="AK59" s="125">
        <v>9.8000000000000007</v>
      </c>
      <c r="AL59" s="123">
        <v>8.0299999999999994</v>
      </c>
      <c r="AM59" s="125">
        <v>12.69</v>
      </c>
      <c r="AN59" s="123">
        <v>12.5</v>
      </c>
      <c r="AO59" s="124">
        <v>16.68017</v>
      </c>
      <c r="AP59" s="124">
        <v>46.019509999999997</v>
      </c>
      <c r="AQ59" s="124">
        <v>7.8369999999999997</v>
      </c>
      <c r="AR59" s="124">
        <v>19.182200000000002</v>
      </c>
      <c r="AS59" s="124">
        <v>2.0588799999999998</v>
      </c>
      <c r="AT59" s="124">
        <v>6.6443199999999996</v>
      </c>
      <c r="AU59" s="124">
        <v>13.395</v>
      </c>
      <c r="AV59" s="124">
        <v>4.5279999999999996</v>
      </c>
      <c r="AW59" s="125">
        <v>11.782</v>
      </c>
    </row>
    <row r="60" spans="1:49" x14ac:dyDescent="0.3">
      <c r="A60" s="130" t="s">
        <v>1420</v>
      </c>
      <c r="B60" s="131">
        <f t="shared" ref="B60:AW60" si="0">MIN(B12:B59)</f>
        <v>7.2</v>
      </c>
      <c r="C60" s="131">
        <f t="shared" si="0"/>
        <v>17</v>
      </c>
      <c r="D60" s="131">
        <f t="shared" si="0"/>
        <v>11.7</v>
      </c>
      <c r="E60" s="131">
        <f t="shared" si="0"/>
        <v>2</v>
      </c>
      <c r="F60" s="131">
        <f t="shared" si="0"/>
        <v>9.6999999999999993</v>
      </c>
      <c r="G60" s="131">
        <f t="shared" si="0"/>
        <v>19</v>
      </c>
      <c r="H60" s="131">
        <f t="shared" si="0"/>
        <v>7.7</v>
      </c>
      <c r="I60" s="131">
        <f t="shared" si="0"/>
        <v>30</v>
      </c>
      <c r="J60" s="131">
        <f t="shared" si="0"/>
        <v>11.25</v>
      </c>
      <c r="K60" s="131">
        <f t="shared" si="0"/>
        <v>12.3</v>
      </c>
      <c r="L60" s="131">
        <f t="shared" si="0"/>
        <v>8.2520000000000007</v>
      </c>
      <c r="M60" s="131">
        <f t="shared" si="0"/>
        <v>1.07</v>
      </c>
      <c r="N60" s="131">
        <f t="shared" si="0"/>
        <v>42.64</v>
      </c>
      <c r="O60" s="131">
        <f t="shared" si="0"/>
        <v>1.8089999999999999</v>
      </c>
      <c r="P60" s="131">
        <f t="shared" si="0"/>
        <v>39.9</v>
      </c>
      <c r="Q60" s="131">
        <f t="shared" si="0"/>
        <v>20.59</v>
      </c>
      <c r="R60" s="131">
        <f t="shared" si="0"/>
        <v>102.87</v>
      </c>
      <c r="S60" s="131">
        <f t="shared" si="0"/>
        <v>45.96</v>
      </c>
      <c r="T60" s="131">
        <f t="shared" si="0"/>
        <v>18.260999999999999</v>
      </c>
      <c r="U60" s="131">
        <f t="shared" si="0"/>
        <v>10.88</v>
      </c>
      <c r="V60" s="131">
        <f t="shared" si="0"/>
        <v>13.23</v>
      </c>
      <c r="W60" s="131">
        <f t="shared" si="0"/>
        <v>0.14000000000000001</v>
      </c>
      <c r="X60" s="131">
        <f t="shared" si="0"/>
        <v>0.32</v>
      </c>
      <c r="Y60" s="131">
        <f t="shared" si="0"/>
        <v>0</v>
      </c>
      <c r="Z60" s="131">
        <f t="shared" si="0"/>
        <v>0</v>
      </c>
      <c r="AA60" s="131">
        <f t="shared" si="0"/>
        <v>4.99</v>
      </c>
      <c r="AB60" s="131">
        <f t="shared" si="0"/>
        <v>103.11</v>
      </c>
      <c r="AC60" s="131">
        <f t="shared" si="0"/>
        <v>22.05</v>
      </c>
      <c r="AD60" s="131">
        <f t="shared" si="0"/>
        <v>18.329999999999998</v>
      </c>
      <c r="AE60" s="131">
        <f t="shared" si="0"/>
        <v>8.5999999999999993E-2</v>
      </c>
      <c r="AF60" s="131">
        <f t="shared" si="0"/>
        <v>0</v>
      </c>
      <c r="AG60" s="131">
        <f t="shared" si="0"/>
        <v>3.238</v>
      </c>
      <c r="AH60" s="131">
        <f t="shared" si="0"/>
        <v>7.4</v>
      </c>
      <c r="AI60" s="131">
        <f t="shared" si="0"/>
        <v>9.9344800000000006</v>
      </c>
      <c r="AJ60" s="131">
        <f t="shared" si="0"/>
        <v>5.5</v>
      </c>
      <c r="AK60" s="131">
        <f t="shared" si="0"/>
        <v>9.8000000000000007</v>
      </c>
      <c r="AL60" s="131">
        <f t="shared" si="0"/>
        <v>7.05</v>
      </c>
      <c r="AM60" s="131">
        <f t="shared" si="0"/>
        <v>11.7</v>
      </c>
      <c r="AN60" s="131">
        <f t="shared" si="0"/>
        <v>12.5</v>
      </c>
      <c r="AO60" s="131">
        <f t="shared" si="0"/>
        <v>16.68017</v>
      </c>
      <c r="AP60" s="131">
        <f t="shared" si="0"/>
        <v>46.019509999999997</v>
      </c>
      <c r="AQ60" s="131">
        <f t="shared" si="0"/>
        <v>7.6740000000000004</v>
      </c>
      <c r="AR60" s="131">
        <f t="shared" si="0"/>
        <v>19.182200000000002</v>
      </c>
      <c r="AS60" s="131">
        <f t="shared" si="0"/>
        <v>1.9841800000000001</v>
      </c>
      <c r="AT60" s="131">
        <f t="shared" si="0"/>
        <v>6.6443199999999996</v>
      </c>
      <c r="AU60" s="131">
        <f t="shared" si="0"/>
        <v>13.395</v>
      </c>
      <c r="AV60" s="131">
        <f t="shared" si="0"/>
        <v>4.1680000000000001</v>
      </c>
      <c r="AW60" s="132">
        <f t="shared" si="0"/>
        <v>11.782</v>
      </c>
    </row>
    <row r="61" spans="1:49" x14ac:dyDescent="0.3">
      <c r="A61" s="133" t="s">
        <v>1419</v>
      </c>
      <c r="B61" s="134">
        <f t="shared" ref="B61:AW61" si="1">MAX(B12:B59)</f>
        <v>7.2</v>
      </c>
      <c r="C61" s="134">
        <f t="shared" si="1"/>
        <v>17</v>
      </c>
      <c r="D61" s="134">
        <f t="shared" si="1"/>
        <v>11.7</v>
      </c>
      <c r="E61" s="134">
        <f t="shared" si="1"/>
        <v>2</v>
      </c>
      <c r="F61" s="134">
        <f t="shared" si="1"/>
        <v>25.5</v>
      </c>
      <c r="G61" s="134">
        <f t="shared" si="1"/>
        <v>19</v>
      </c>
      <c r="H61" s="134">
        <f t="shared" si="1"/>
        <v>8.9</v>
      </c>
      <c r="I61" s="134">
        <f t="shared" si="1"/>
        <v>34</v>
      </c>
      <c r="J61" s="134">
        <f t="shared" si="1"/>
        <v>15.57</v>
      </c>
      <c r="K61" s="134">
        <f t="shared" si="1"/>
        <v>12.59</v>
      </c>
      <c r="L61" s="134">
        <f t="shared" si="1"/>
        <v>19.361999999999998</v>
      </c>
      <c r="M61" s="134">
        <f t="shared" si="1"/>
        <v>1.07</v>
      </c>
      <c r="N61" s="134">
        <f t="shared" si="1"/>
        <v>43.39</v>
      </c>
      <c r="O61" s="134">
        <f t="shared" si="1"/>
        <v>1.8089999999999999</v>
      </c>
      <c r="P61" s="134">
        <f t="shared" si="1"/>
        <v>65.739999999999995</v>
      </c>
      <c r="Q61" s="134">
        <f t="shared" si="1"/>
        <v>28.76</v>
      </c>
      <c r="R61" s="134">
        <f t="shared" si="1"/>
        <v>112.38</v>
      </c>
      <c r="S61" s="134">
        <f t="shared" si="1"/>
        <v>62.75</v>
      </c>
      <c r="T61" s="134">
        <f t="shared" si="1"/>
        <v>22.9</v>
      </c>
      <c r="U61" s="134">
        <f t="shared" si="1"/>
        <v>11.24</v>
      </c>
      <c r="V61" s="134">
        <f t="shared" si="1"/>
        <v>13.82</v>
      </c>
      <c r="W61" s="134">
        <f t="shared" si="1"/>
        <v>6.181</v>
      </c>
      <c r="X61" s="134">
        <f t="shared" si="1"/>
        <v>0.55000000000000004</v>
      </c>
      <c r="Y61" s="134">
        <f t="shared" si="1"/>
        <v>0</v>
      </c>
      <c r="Z61" s="134">
        <f t="shared" si="1"/>
        <v>0</v>
      </c>
      <c r="AA61" s="134">
        <f t="shared" si="1"/>
        <v>26.03</v>
      </c>
      <c r="AB61" s="134">
        <f t="shared" si="1"/>
        <v>125.779</v>
      </c>
      <c r="AC61" s="134">
        <f t="shared" si="1"/>
        <v>25.3</v>
      </c>
      <c r="AD61" s="134">
        <f t="shared" si="1"/>
        <v>21.620999999999999</v>
      </c>
      <c r="AE61" s="134">
        <f t="shared" si="1"/>
        <v>5.1429999999999998</v>
      </c>
      <c r="AF61" s="134">
        <f t="shared" si="1"/>
        <v>0.4</v>
      </c>
      <c r="AG61" s="134">
        <f t="shared" si="1"/>
        <v>3.238</v>
      </c>
      <c r="AH61" s="134">
        <f t="shared" si="1"/>
        <v>17.600000000000001</v>
      </c>
      <c r="AI61" s="134">
        <f t="shared" si="1"/>
        <v>10.40691</v>
      </c>
      <c r="AJ61" s="134">
        <f t="shared" si="1"/>
        <v>5.5</v>
      </c>
      <c r="AK61" s="134">
        <f t="shared" si="1"/>
        <v>9.8000000000000007</v>
      </c>
      <c r="AL61" s="134">
        <f t="shared" si="1"/>
        <v>8.23</v>
      </c>
      <c r="AM61" s="134">
        <f t="shared" si="1"/>
        <v>12.88</v>
      </c>
      <c r="AN61" s="134">
        <f t="shared" si="1"/>
        <v>12.5</v>
      </c>
      <c r="AO61" s="134">
        <f t="shared" si="1"/>
        <v>16.68017</v>
      </c>
      <c r="AP61" s="134">
        <f t="shared" si="1"/>
        <v>47.203560000000003</v>
      </c>
      <c r="AQ61" s="134">
        <f t="shared" si="1"/>
        <v>7.8479999999999999</v>
      </c>
      <c r="AR61" s="134">
        <f t="shared" si="1"/>
        <v>19.182200000000002</v>
      </c>
      <c r="AS61" s="134">
        <f t="shared" si="1"/>
        <v>2.0663499999999999</v>
      </c>
      <c r="AT61" s="134">
        <f t="shared" si="1"/>
        <v>6.6443199999999996</v>
      </c>
      <c r="AU61" s="134">
        <f t="shared" si="1"/>
        <v>13.395</v>
      </c>
      <c r="AV61" s="134">
        <f t="shared" si="1"/>
        <v>4.5640000000000001</v>
      </c>
      <c r="AW61" s="135">
        <f t="shared" si="1"/>
        <v>12.131</v>
      </c>
    </row>
    <row r="62" spans="1:49" x14ac:dyDescent="0.3">
      <c r="A62" s="136" t="s">
        <v>1491</v>
      </c>
      <c r="B62" s="137">
        <f t="shared" ref="B62:AW62" si="2">AVERAGE(B12:B59)</f>
        <v>7.1999999999999931</v>
      </c>
      <c r="C62" s="137">
        <f t="shared" si="2"/>
        <v>17</v>
      </c>
      <c r="D62" s="137">
        <f t="shared" si="2"/>
        <v>11.699999999999998</v>
      </c>
      <c r="E62" s="137">
        <f t="shared" si="2"/>
        <v>2</v>
      </c>
      <c r="F62" s="137">
        <f t="shared" si="2"/>
        <v>16.487500000000001</v>
      </c>
      <c r="G62" s="137">
        <f t="shared" si="2"/>
        <v>19</v>
      </c>
      <c r="H62" s="137">
        <f t="shared" si="2"/>
        <v>8.4083333333333297</v>
      </c>
      <c r="I62" s="137">
        <f t="shared" si="2"/>
        <v>32.541666666666664</v>
      </c>
      <c r="J62" s="137">
        <f t="shared" si="2"/>
        <v>13.347500000000009</v>
      </c>
      <c r="K62" s="137">
        <f t="shared" si="2"/>
        <v>12.477916666666667</v>
      </c>
      <c r="L62" s="137">
        <f t="shared" si="2"/>
        <v>13.238708333333333</v>
      </c>
      <c r="M62" s="137">
        <f t="shared" si="2"/>
        <v>1.07</v>
      </c>
      <c r="N62" s="137">
        <f t="shared" si="2"/>
        <v>43.015000000000001</v>
      </c>
      <c r="O62" s="137">
        <f t="shared" si="2"/>
        <v>1.8089999999999986</v>
      </c>
      <c r="P62" s="137">
        <f t="shared" si="2"/>
        <v>56.433749999999975</v>
      </c>
      <c r="Q62" s="137">
        <f t="shared" si="2"/>
        <v>24.63208333333333</v>
      </c>
      <c r="R62" s="137">
        <f t="shared" si="2"/>
        <v>106.63791666666668</v>
      </c>
      <c r="S62" s="137">
        <f t="shared" si="2"/>
        <v>52.8825</v>
      </c>
      <c r="T62" s="137">
        <f t="shared" si="2"/>
        <v>20.356554583333331</v>
      </c>
      <c r="U62" s="137">
        <f t="shared" si="2"/>
        <v>11.12083333333333</v>
      </c>
      <c r="V62" s="137">
        <f t="shared" si="2"/>
        <v>13.328333333333346</v>
      </c>
      <c r="W62" s="137">
        <f t="shared" si="2"/>
        <v>2.0845000000000002</v>
      </c>
      <c r="X62" s="137">
        <f t="shared" si="2"/>
        <v>0.40083333333333337</v>
      </c>
      <c r="Y62" s="137" t="e">
        <f t="shared" si="2"/>
        <v>#DIV/0!</v>
      </c>
      <c r="Z62" s="137" t="e">
        <f t="shared" si="2"/>
        <v>#DIV/0!</v>
      </c>
      <c r="AA62" s="137">
        <f t="shared" si="2"/>
        <v>14.613750000000005</v>
      </c>
      <c r="AB62" s="137">
        <f t="shared" si="2"/>
        <v>113.88870833333335</v>
      </c>
      <c r="AC62" s="137">
        <f t="shared" si="2"/>
        <v>23.752958333333336</v>
      </c>
      <c r="AD62" s="137">
        <f t="shared" si="2"/>
        <v>20.095625000000005</v>
      </c>
      <c r="AE62" s="137">
        <f t="shared" si="2"/>
        <v>2.8300833333333322</v>
      </c>
      <c r="AF62" s="137">
        <f t="shared" si="2"/>
        <v>5.000000000000001E-2</v>
      </c>
      <c r="AG62" s="137">
        <f t="shared" si="2"/>
        <v>3.238</v>
      </c>
      <c r="AH62" s="137">
        <f t="shared" si="2"/>
        <v>14.237500000000002</v>
      </c>
      <c r="AI62" s="137">
        <f t="shared" si="2"/>
        <v>10.233480000000002</v>
      </c>
      <c r="AJ62" s="137">
        <f t="shared" si="2"/>
        <v>5.5</v>
      </c>
      <c r="AK62" s="137">
        <f t="shared" si="2"/>
        <v>9.8000000000000078</v>
      </c>
      <c r="AL62" s="137">
        <f t="shared" si="2"/>
        <v>7.574583333333333</v>
      </c>
      <c r="AM62" s="137">
        <f t="shared" si="2"/>
        <v>12.233333333333333</v>
      </c>
      <c r="AN62" s="137">
        <f t="shared" si="2"/>
        <v>12.5</v>
      </c>
      <c r="AO62" s="137">
        <f t="shared" si="2"/>
        <v>16.68017</v>
      </c>
      <c r="AP62" s="137">
        <f t="shared" si="2"/>
        <v>46.611534999999996</v>
      </c>
      <c r="AQ62" s="137">
        <f t="shared" si="2"/>
        <v>7.7873333333333283</v>
      </c>
      <c r="AR62" s="137">
        <f t="shared" si="2"/>
        <v>19.182200000000002</v>
      </c>
      <c r="AS62" s="137">
        <f t="shared" si="2"/>
        <v>2.0097108333333331</v>
      </c>
      <c r="AT62" s="137">
        <f t="shared" si="2"/>
        <v>6.6443199999999942</v>
      </c>
      <c r="AU62" s="137">
        <f t="shared" si="2"/>
        <v>13.394999999999991</v>
      </c>
      <c r="AV62" s="137">
        <f t="shared" si="2"/>
        <v>4.2910416666666649</v>
      </c>
      <c r="AW62" s="138">
        <f t="shared" si="2"/>
        <v>11.914583333333335</v>
      </c>
    </row>
    <row r="63" spans="1:49" x14ac:dyDescent="0.3">
      <c r="A63" s="139" t="s">
        <v>7</v>
      </c>
      <c r="B63" s="134">
        <f t="shared" ref="B63:AW63" si="3">B12</f>
        <v>7.2</v>
      </c>
      <c r="C63" s="134">
        <f t="shared" si="3"/>
        <v>17</v>
      </c>
      <c r="D63" s="134">
        <f t="shared" si="3"/>
        <v>11.7</v>
      </c>
      <c r="E63" s="134">
        <f t="shared" si="3"/>
        <v>2</v>
      </c>
      <c r="F63" s="134">
        <f t="shared" si="3"/>
        <v>20.8</v>
      </c>
      <c r="G63" s="134">
        <f t="shared" si="3"/>
        <v>19</v>
      </c>
      <c r="H63" s="134">
        <f t="shared" si="3"/>
        <v>7.7</v>
      </c>
      <c r="I63" s="134">
        <f t="shared" si="3"/>
        <v>30</v>
      </c>
      <c r="J63" s="134">
        <f t="shared" si="3"/>
        <v>12.94</v>
      </c>
      <c r="K63" s="134">
        <f t="shared" si="3"/>
        <v>12.42</v>
      </c>
      <c r="L63" s="134">
        <f t="shared" si="3"/>
        <v>14.211</v>
      </c>
      <c r="M63" s="134" t="str">
        <f t="shared" si="3"/>
        <v>--</v>
      </c>
      <c r="N63" s="134" t="str">
        <f t="shared" si="3"/>
        <v>--</v>
      </c>
      <c r="O63" s="134">
        <f t="shared" si="3"/>
        <v>1.8089999999999999</v>
      </c>
      <c r="P63" s="134">
        <f t="shared" si="3"/>
        <v>60.64</v>
      </c>
      <c r="Q63" s="134">
        <f t="shared" si="3"/>
        <v>20.94</v>
      </c>
      <c r="R63" s="134">
        <f t="shared" si="3"/>
        <v>106.61</v>
      </c>
      <c r="S63" s="134">
        <f t="shared" si="3"/>
        <v>47.38</v>
      </c>
      <c r="T63" s="134">
        <f t="shared" si="3"/>
        <v>22.9</v>
      </c>
      <c r="U63" s="134">
        <f t="shared" si="3"/>
        <v>11.17</v>
      </c>
      <c r="V63" s="134">
        <f t="shared" si="3"/>
        <v>13.23</v>
      </c>
      <c r="W63" s="134">
        <f t="shared" si="3"/>
        <v>0.39500000000000002</v>
      </c>
      <c r="X63" s="134">
        <f t="shared" si="3"/>
        <v>0.32</v>
      </c>
      <c r="Y63" s="134" t="str">
        <f t="shared" si="3"/>
        <v>--</v>
      </c>
      <c r="Z63" s="134" t="str">
        <f t="shared" si="3"/>
        <v>--</v>
      </c>
      <c r="AA63" s="134">
        <f t="shared" si="3"/>
        <v>16.149999999999999</v>
      </c>
      <c r="AB63" s="134">
        <f t="shared" si="3"/>
        <v>114.16</v>
      </c>
      <c r="AC63" s="134">
        <f t="shared" si="3"/>
        <v>22.08</v>
      </c>
      <c r="AD63" s="134">
        <f t="shared" si="3"/>
        <v>18.329999999999998</v>
      </c>
      <c r="AE63" s="134">
        <f t="shared" si="3"/>
        <v>3.5489999999999999</v>
      </c>
      <c r="AF63" s="134">
        <f t="shared" si="3"/>
        <v>0</v>
      </c>
      <c r="AG63" s="134">
        <f t="shared" si="3"/>
        <v>3.238</v>
      </c>
      <c r="AH63" s="134">
        <f t="shared" si="3"/>
        <v>9.3000000000000007</v>
      </c>
      <c r="AI63" s="134">
        <f t="shared" si="3"/>
        <v>10.271380000000001</v>
      </c>
      <c r="AJ63" s="134">
        <f t="shared" si="3"/>
        <v>5.5</v>
      </c>
      <c r="AK63" s="134">
        <f t="shared" si="3"/>
        <v>9.8000000000000007</v>
      </c>
      <c r="AL63" s="134">
        <f t="shared" si="3"/>
        <v>7.43</v>
      </c>
      <c r="AM63" s="134">
        <f t="shared" si="3"/>
        <v>12.09</v>
      </c>
      <c r="AN63" s="134">
        <f t="shared" si="3"/>
        <v>12.5</v>
      </c>
      <c r="AO63" s="134" t="str">
        <f t="shared" si="3"/>
        <v>--</v>
      </c>
      <c r="AP63" s="134">
        <f t="shared" si="3"/>
        <v>47.203560000000003</v>
      </c>
      <c r="AQ63" s="134">
        <f t="shared" si="3"/>
        <v>7.6849999999999996</v>
      </c>
      <c r="AR63" s="134" t="str">
        <f t="shared" si="3"/>
        <v>--</v>
      </c>
      <c r="AS63" s="134">
        <f t="shared" si="3"/>
        <v>1.9841800000000001</v>
      </c>
      <c r="AT63" s="134">
        <f t="shared" si="3"/>
        <v>6.6443199999999996</v>
      </c>
      <c r="AU63" s="134">
        <f t="shared" si="3"/>
        <v>13.395</v>
      </c>
      <c r="AV63" s="134">
        <f t="shared" si="3"/>
        <v>4.1680000000000001</v>
      </c>
      <c r="AW63" s="134">
        <f t="shared" si="3"/>
        <v>12.131</v>
      </c>
    </row>
    <row r="64" spans="1:49" x14ac:dyDescent="0.3">
      <c r="A64" s="139" t="s">
        <v>8</v>
      </c>
      <c r="B64" s="134">
        <f t="shared" ref="B64:AW64" si="4">B59</f>
        <v>7.2</v>
      </c>
      <c r="C64" s="134">
        <f t="shared" si="4"/>
        <v>17</v>
      </c>
      <c r="D64" s="134">
        <f t="shared" si="4"/>
        <v>11.7</v>
      </c>
      <c r="E64" s="134">
        <f t="shared" si="4"/>
        <v>2</v>
      </c>
      <c r="F64" s="134">
        <f t="shared" si="4"/>
        <v>14.4</v>
      </c>
      <c r="G64" s="134">
        <f t="shared" si="4"/>
        <v>19</v>
      </c>
      <c r="H64" s="134">
        <f t="shared" si="4"/>
        <v>8.4</v>
      </c>
      <c r="I64" s="134">
        <f t="shared" si="4"/>
        <v>33</v>
      </c>
      <c r="J64" s="134">
        <f t="shared" si="4"/>
        <v>12.98</v>
      </c>
      <c r="K64" s="134">
        <f t="shared" si="4"/>
        <v>12.43</v>
      </c>
      <c r="L64" s="134">
        <f t="shared" si="4"/>
        <v>19.108000000000001</v>
      </c>
      <c r="M64" s="134" t="str">
        <f t="shared" si="4"/>
        <v>--</v>
      </c>
      <c r="N64" s="134" t="str">
        <f t="shared" si="4"/>
        <v>--</v>
      </c>
      <c r="O64" s="134">
        <f t="shared" si="4"/>
        <v>1.8089999999999999</v>
      </c>
      <c r="P64" s="134">
        <f t="shared" si="4"/>
        <v>57.84</v>
      </c>
      <c r="Q64" s="134">
        <f t="shared" si="4"/>
        <v>26.65</v>
      </c>
      <c r="R64" s="134">
        <f t="shared" si="4"/>
        <v>112.38</v>
      </c>
      <c r="S64" s="134">
        <f t="shared" si="4"/>
        <v>47.39</v>
      </c>
      <c r="T64" s="134">
        <f t="shared" si="4"/>
        <v>20.7</v>
      </c>
      <c r="U64" s="134">
        <f t="shared" si="4"/>
        <v>11.18</v>
      </c>
      <c r="V64" s="134">
        <f t="shared" si="4"/>
        <v>13.23</v>
      </c>
      <c r="W64" s="134">
        <f t="shared" si="4"/>
        <v>1.65</v>
      </c>
      <c r="X64" s="134">
        <f t="shared" si="4"/>
        <v>0.39</v>
      </c>
      <c r="Y64" s="134" t="str">
        <f t="shared" si="4"/>
        <v>--</v>
      </c>
      <c r="Z64" s="134" t="str">
        <f t="shared" si="4"/>
        <v>--</v>
      </c>
      <c r="AA64" s="134">
        <f t="shared" si="4"/>
        <v>9.32</v>
      </c>
      <c r="AB64" s="134">
        <f t="shared" si="4"/>
        <v>108.959</v>
      </c>
      <c r="AC64" s="134">
        <f t="shared" si="4"/>
        <v>23.373999999999999</v>
      </c>
      <c r="AD64" s="134">
        <f t="shared" si="4"/>
        <v>19.599</v>
      </c>
      <c r="AE64" s="134">
        <f t="shared" si="4"/>
        <v>2.298</v>
      </c>
      <c r="AF64" s="134">
        <f t="shared" si="4"/>
        <v>0</v>
      </c>
      <c r="AG64" s="134">
        <f t="shared" si="4"/>
        <v>3.238</v>
      </c>
      <c r="AH64" s="134">
        <f t="shared" si="4"/>
        <v>10</v>
      </c>
      <c r="AI64" s="134">
        <f t="shared" si="4"/>
        <v>9.9344800000000006</v>
      </c>
      <c r="AJ64" s="134">
        <f t="shared" si="4"/>
        <v>5.5</v>
      </c>
      <c r="AK64" s="134">
        <f t="shared" si="4"/>
        <v>9.8000000000000007</v>
      </c>
      <c r="AL64" s="134">
        <f t="shared" si="4"/>
        <v>8.0299999999999994</v>
      </c>
      <c r="AM64" s="134">
        <f t="shared" si="4"/>
        <v>12.69</v>
      </c>
      <c r="AN64" s="134">
        <f t="shared" si="4"/>
        <v>12.5</v>
      </c>
      <c r="AO64" s="134">
        <f t="shared" si="4"/>
        <v>16.68017</v>
      </c>
      <c r="AP64" s="134">
        <f t="shared" si="4"/>
        <v>46.019509999999997</v>
      </c>
      <c r="AQ64" s="134">
        <f t="shared" si="4"/>
        <v>7.8369999999999997</v>
      </c>
      <c r="AR64" s="134">
        <f t="shared" si="4"/>
        <v>19.182200000000002</v>
      </c>
      <c r="AS64" s="134">
        <f t="shared" si="4"/>
        <v>2.0588799999999998</v>
      </c>
      <c r="AT64" s="134">
        <f t="shared" si="4"/>
        <v>6.6443199999999996</v>
      </c>
      <c r="AU64" s="134">
        <f t="shared" si="4"/>
        <v>13.395</v>
      </c>
      <c r="AV64" s="134">
        <f t="shared" si="4"/>
        <v>4.5279999999999996</v>
      </c>
      <c r="AW64" s="134">
        <f t="shared" si="4"/>
        <v>11.782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0"/>
      <c r="C66" s="1" t="s">
        <v>1492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2" t="s">
        <v>3</v>
      </c>
      <c r="B5" s="112" t="s">
        <v>64</v>
      </c>
      <c r="C5" s="112" t="s">
        <v>261</v>
      </c>
      <c r="D5" s="112" t="s">
        <v>214</v>
      </c>
      <c r="E5" s="112" t="s">
        <v>115</v>
      </c>
      <c r="F5" s="112" t="s">
        <v>115</v>
      </c>
      <c r="G5" s="112" t="s">
        <v>115</v>
      </c>
      <c r="H5" s="112" t="s">
        <v>129</v>
      </c>
      <c r="I5" s="112" t="s">
        <v>129</v>
      </c>
      <c r="J5" s="112" t="s">
        <v>129</v>
      </c>
      <c r="K5" s="112" t="s">
        <v>129</v>
      </c>
      <c r="L5" s="112" t="s">
        <v>129</v>
      </c>
      <c r="M5" s="112" t="s">
        <v>129</v>
      </c>
      <c r="N5" s="112" t="s">
        <v>129</v>
      </c>
      <c r="O5" s="112" t="s">
        <v>129</v>
      </c>
      <c r="P5" s="112" t="s">
        <v>76</v>
      </c>
      <c r="Q5" s="112" t="s">
        <v>76</v>
      </c>
      <c r="R5" s="112" t="s">
        <v>76</v>
      </c>
      <c r="S5" s="112" t="s">
        <v>98</v>
      </c>
      <c r="T5" s="112" t="s">
        <v>98</v>
      </c>
      <c r="U5" s="112" t="s">
        <v>604</v>
      </c>
      <c r="V5" s="112" t="s">
        <v>233</v>
      </c>
      <c r="W5" s="112" t="s">
        <v>59</v>
      </c>
      <c r="X5" s="112" t="s">
        <v>59</v>
      </c>
      <c r="Y5" s="112" t="s">
        <v>605</v>
      </c>
      <c r="Z5" s="112" t="s">
        <v>605</v>
      </c>
      <c r="AA5" s="112" t="s">
        <v>606</v>
      </c>
      <c r="AB5" s="112" t="s">
        <v>606</v>
      </c>
      <c r="AC5" s="112" t="s">
        <v>88</v>
      </c>
      <c r="AD5" s="112" t="s">
        <v>997</v>
      </c>
    </row>
    <row r="6" spans="1:30" ht="26.4" x14ac:dyDescent="0.3">
      <c r="A6" s="112" t="s">
        <v>1426</v>
      </c>
      <c r="B6" s="112" t="s">
        <v>257</v>
      </c>
      <c r="C6" s="112" t="s">
        <v>1493</v>
      </c>
      <c r="D6" s="112" t="s">
        <v>1494</v>
      </c>
      <c r="E6" s="112" t="s">
        <v>1443</v>
      </c>
      <c r="F6" s="112" t="s">
        <v>1443</v>
      </c>
      <c r="G6" s="112" t="s">
        <v>1443</v>
      </c>
      <c r="H6" s="112" t="s">
        <v>257</v>
      </c>
      <c r="I6" s="112" t="s">
        <v>1436</v>
      </c>
      <c r="J6" s="112" t="s">
        <v>1445</v>
      </c>
      <c r="K6" s="112" t="s">
        <v>1495</v>
      </c>
      <c r="L6" s="112" t="s">
        <v>257</v>
      </c>
      <c r="M6" s="112" t="s">
        <v>257</v>
      </c>
      <c r="N6" s="112" t="s">
        <v>1496</v>
      </c>
      <c r="O6" s="112" t="s">
        <v>1496</v>
      </c>
      <c r="P6" s="112" t="s">
        <v>1436</v>
      </c>
      <c r="Q6" s="112" t="s">
        <v>1436</v>
      </c>
      <c r="R6" s="112" t="s">
        <v>1440</v>
      </c>
      <c r="S6" s="112" t="s">
        <v>1440</v>
      </c>
      <c r="T6" s="112" t="s">
        <v>1441</v>
      </c>
      <c r="U6" s="112" t="s">
        <v>1431</v>
      </c>
      <c r="V6" s="112" t="s">
        <v>1497</v>
      </c>
      <c r="W6" s="112" t="s">
        <v>1430</v>
      </c>
      <c r="X6" s="112" t="s">
        <v>1430</v>
      </c>
      <c r="Y6" s="112" t="s">
        <v>605</v>
      </c>
      <c r="Z6" s="112" t="s">
        <v>605</v>
      </c>
      <c r="AA6" s="112" t="s">
        <v>1427</v>
      </c>
      <c r="AB6" s="112" t="s">
        <v>1427</v>
      </c>
      <c r="AC6" s="112" t="s">
        <v>257</v>
      </c>
      <c r="AD6" s="112" t="s">
        <v>1443</v>
      </c>
    </row>
    <row r="7" spans="1:30" ht="26.4" x14ac:dyDescent="0.3">
      <c r="A7" s="112" t="s">
        <v>1448</v>
      </c>
      <c r="B7" s="112" t="s">
        <v>1449</v>
      </c>
      <c r="C7" s="112" t="s">
        <v>1449</v>
      </c>
      <c r="D7" s="112" t="s">
        <v>1449</v>
      </c>
      <c r="E7" s="112" t="s">
        <v>1449</v>
      </c>
      <c r="F7" s="112" t="s">
        <v>1449</v>
      </c>
      <c r="G7" s="112" t="s">
        <v>1449</v>
      </c>
      <c r="H7" s="112" t="s">
        <v>1449</v>
      </c>
      <c r="I7" s="112" t="s">
        <v>1449</v>
      </c>
      <c r="J7" s="112" t="s">
        <v>1449</v>
      </c>
      <c r="K7" s="112" t="s">
        <v>1449</v>
      </c>
      <c r="L7" s="112" t="s">
        <v>1449</v>
      </c>
      <c r="M7" s="112" t="s">
        <v>1449</v>
      </c>
      <c r="N7" s="112" t="s">
        <v>1449</v>
      </c>
      <c r="O7" s="112" t="s">
        <v>1449</v>
      </c>
      <c r="P7" s="112" t="s">
        <v>1449</v>
      </c>
      <c r="Q7" s="112" t="s">
        <v>1449</v>
      </c>
      <c r="R7" s="112" t="s">
        <v>1449</v>
      </c>
      <c r="S7" s="112" t="s">
        <v>1449</v>
      </c>
      <c r="T7" s="112" t="s">
        <v>1449</v>
      </c>
      <c r="U7" s="112" t="s">
        <v>1449</v>
      </c>
      <c r="V7" s="112" t="s">
        <v>1449</v>
      </c>
      <c r="W7" s="112" t="s">
        <v>1449</v>
      </c>
      <c r="X7" s="112" t="s">
        <v>1449</v>
      </c>
      <c r="Y7" s="112" t="s">
        <v>1449</v>
      </c>
      <c r="Z7" s="112" t="s">
        <v>1449</v>
      </c>
      <c r="AA7" s="112" t="s">
        <v>1449</v>
      </c>
      <c r="AB7" s="112" t="s">
        <v>1449</v>
      </c>
      <c r="AC7" s="112" t="s">
        <v>1449</v>
      </c>
      <c r="AD7" s="112" t="s">
        <v>1449</v>
      </c>
    </row>
    <row r="8" spans="1:30" ht="39.6" x14ac:dyDescent="0.3">
      <c r="A8" s="112" t="s">
        <v>6</v>
      </c>
      <c r="B8" s="112" t="s">
        <v>1498</v>
      </c>
      <c r="C8" s="112" t="s">
        <v>1499</v>
      </c>
      <c r="D8" s="112" t="s">
        <v>1500</v>
      </c>
      <c r="E8" s="112" t="s">
        <v>1501</v>
      </c>
      <c r="F8" s="112" t="s">
        <v>1502</v>
      </c>
      <c r="G8" s="112" t="s">
        <v>1503</v>
      </c>
      <c r="H8" s="112" t="s">
        <v>1504</v>
      </c>
      <c r="I8" s="112" t="s">
        <v>1505</v>
      </c>
      <c r="J8" s="112" t="s">
        <v>1506</v>
      </c>
      <c r="K8" s="112" t="s">
        <v>1507</v>
      </c>
      <c r="L8" s="112" t="s">
        <v>1504</v>
      </c>
      <c r="M8" s="112" t="s">
        <v>1508</v>
      </c>
      <c r="N8" s="112" t="s">
        <v>1509</v>
      </c>
      <c r="O8" s="112" t="s">
        <v>1447</v>
      </c>
      <c r="P8" s="112" t="s">
        <v>1465</v>
      </c>
      <c r="Q8" s="112" t="s">
        <v>1465</v>
      </c>
      <c r="R8" s="112" t="s">
        <v>1438</v>
      </c>
      <c r="S8" s="112" t="s">
        <v>1510</v>
      </c>
      <c r="T8" s="112" t="s">
        <v>1470</v>
      </c>
      <c r="U8" s="112" t="s">
        <v>1511</v>
      </c>
      <c r="V8" s="112" t="s">
        <v>1512</v>
      </c>
      <c r="W8" s="112" t="s">
        <v>1455</v>
      </c>
      <c r="X8" s="112" t="s">
        <v>1456</v>
      </c>
      <c r="Y8" s="112" t="s">
        <v>1513</v>
      </c>
      <c r="Z8" s="112" t="s">
        <v>1514</v>
      </c>
      <c r="AA8" s="112" t="s">
        <v>1453</v>
      </c>
      <c r="AB8" s="112" t="s">
        <v>1515</v>
      </c>
      <c r="AC8" s="112" t="s">
        <v>1516</v>
      </c>
      <c r="AD8" s="112" t="s">
        <v>1517</v>
      </c>
    </row>
    <row r="9" spans="1:30" ht="26.4" x14ac:dyDescent="0.3">
      <c r="A9" s="112" t="s">
        <v>1100</v>
      </c>
      <c r="B9" s="112" t="s">
        <v>1518</v>
      </c>
      <c r="C9" s="112" t="s">
        <v>1519</v>
      </c>
      <c r="D9" s="112" t="s">
        <v>1519</v>
      </c>
      <c r="E9" s="112" t="s">
        <v>1519</v>
      </c>
      <c r="F9" s="112" t="s">
        <v>1519</v>
      </c>
      <c r="G9" s="112" t="s">
        <v>1519</v>
      </c>
      <c r="H9" s="112" t="s">
        <v>1518</v>
      </c>
      <c r="I9" s="112" t="s">
        <v>1519</v>
      </c>
      <c r="J9" s="112" t="s">
        <v>1519</v>
      </c>
      <c r="K9" s="112" t="s">
        <v>1519</v>
      </c>
      <c r="L9" s="112" t="s">
        <v>1519</v>
      </c>
      <c r="M9" s="112" t="s">
        <v>1519</v>
      </c>
      <c r="N9" s="112" t="s">
        <v>1519</v>
      </c>
      <c r="O9" s="112" t="s">
        <v>1519</v>
      </c>
      <c r="P9" s="112" t="s">
        <v>1518</v>
      </c>
      <c r="Q9" s="112" t="s">
        <v>1519</v>
      </c>
      <c r="R9" s="112" t="s">
        <v>1519</v>
      </c>
      <c r="S9" s="112" t="s">
        <v>1519</v>
      </c>
      <c r="T9" s="112" t="s">
        <v>973</v>
      </c>
      <c r="U9" s="112" t="s">
        <v>1519</v>
      </c>
      <c r="V9" s="112" t="s">
        <v>1519</v>
      </c>
      <c r="W9" s="112" t="s">
        <v>1519</v>
      </c>
      <c r="X9" s="112" t="s">
        <v>1519</v>
      </c>
      <c r="Y9" s="112" t="s">
        <v>1519</v>
      </c>
      <c r="Z9" s="112" t="s">
        <v>1519</v>
      </c>
      <c r="AA9" s="112" t="s">
        <v>1519</v>
      </c>
      <c r="AB9" s="112" t="s">
        <v>1519</v>
      </c>
      <c r="AC9" s="112" t="s">
        <v>1519</v>
      </c>
      <c r="AD9" s="112" t="s">
        <v>1519</v>
      </c>
    </row>
    <row r="10" spans="1:30" x14ac:dyDescent="0.3">
      <c r="A10" s="112" t="s">
        <v>52</v>
      </c>
      <c r="B10" s="112" t="s">
        <v>1520</v>
      </c>
      <c r="C10" s="112" t="s">
        <v>1521</v>
      </c>
      <c r="D10" s="112" t="s">
        <v>1521</v>
      </c>
      <c r="E10" s="112" t="s">
        <v>1521</v>
      </c>
      <c r="F10" s="112" t="s">
        <v>1521</v>
      </c>
      <c r="G10" s="112" t="s">
        <v>1521</v>
      </c>
      <c r="H10" s="112" t="s">
        <v>1520</v>
      </c>
      <c r="I10" s="112" t="s">
        <v>1521</v>
      </c>
      <c r="J10" s="112" t="s">
        <v>1521</v>
      </c>
      <c r="K10" s="112" t="s">
        <v>1521</v>
      </c>
      <c r="L10" s="112" t="s">
        <v>1521</v>
      </c>
      <c r="M10" s="112" t="s">
        <v>1521</v>
      </c>
      <c r="N10" s="112" t="s">
        <v>1521</v>
      </c>
      <c r="O10" s="112" t="s">
        <v>1521</v>
      </c>
      <c r="P10" s="112" t="s">
        <v>1520</v>
      </c>
      <c r="Q10" s="112" t="s">
        <v>1521</v>
      </c>
      <c r="R10" s="112" t="s">
        <v>1521</v>
      </c>
      <c r="S10" s="112" t="s">
        <v>1521</v>
      </c>
      <c r="T10" s="112" t="s">
        <v>1521</v>
      </c>
      <c r="U10" s="112" t="s">
        <v>1521</v>
      </c>
      <c r="V10" s="112" t="s">
        <v>1521</v>
      </c>
      <c r="W10" s="112" t="s">
        <v>1521</v>
      </c>
      <c r="X10" s="112" t="s">
        <v>1521</v>
      </c>
      <c r="Y10" s="112" t="s">
        <v>1521</v>
      </c>
      <c r="Z10" s="112" t="s">
        <v>1521</v>
      </c>
      <c r="AA10" s="112" t="s">
        <v>1521</v>
      </c>
      <c r="AB10" s="112" t="s">
        <v>1521</v>
      </c>
      <c r="AC10" s="112" t="s">
        <v>1521</v>
      </c>
      <c r="AD10" s="112" t="s">
        <v>1521</v>
      </c>
    </row>
    <row r="11" spans="1:30" x14ac:dyDescent="0.3">
      <c r="A11" s="113" t="s">
        <v>57</v>
      </c>
      <c r="B11" s="141">
        <v>2694.68</v>
      </c>
      <c r="C11" s="141">
        <v>5.81243</v>
      </c>
      <c r="D11" s="141">
        <v>0.33810000000000001</v>
      </c>
      <c r="E11" s="141">
        <v>0.312</v>
      </c>
      <c r="F11" s="141">
        <v>0.21012</v>
      </c>
      <c r="G11" s="141">
        <v>2.0709999999999999E-2</v>
      </c>
      <c r="H11" s="141">
        <v>3875.5704000000001</v>
      </c>
      <c r="I11" s="113" t="s">
        <v>1490</v>
      </c>
      <c r="J11" s="113" t="s">
        <v>1490</v>
      </c>
      <c r="K11" s="141">
        <v>0.62756000000000001</v>
      </c>
      <c r="L11" s="141">
        <v>23.665030000000002</v>
      </c>
      <c r="M11" s="113" t="s">
        <v>1490</v>
      </c>
      <c r="N11" s="141">
        <v>0.16761999999999999</v>
      </c>
      <c r="O11" s="141">
        <v>0.30356</v>
      </c>
      <c r="P11" s="141">
        <v>2409.46</v>
      </c>
      <c r="Q11" s="141">
        <v>0.66300000000000003</v>
      </c>
      <c r="R11" s="113" t="s">
        <v>1490</v>
      </c>
      <c r="S11" s="141">
        <v>0.24</v>
      </c>
      <c r="T11" s="141">
        <v>0.33900000000000002</v>
      </c>
      <c r="U11" s="113" t="s">
        <v>1490</v>
      </c>
      <c r="V11" s="141">
        <v>264.68</v>
      </c>
      <c r="W11" s="141">
        <v>0.124</v>
      </c>
      <c r="X11" s="141">
        <v>6.2E-2</v>
      </c>
      <c r="Y11" s="141">
        <v>30.14</v>
      </c>
      <c r="Z11" s="141">
        <v>7.9000000000000001E-2</v>
      </c>
      <c r="AA11" s="141">
        <v>0.39101999999999998</v>
      </c>
      <c r="AB11" s="141">
        <v>0.17546</v>
      </c>
      <c r="AC11" s="141">
        <v>6.75</v>
      </c>
      <c r="AD11" s="141">
        <v>0.31513999999999998</v>
      </c>
    </row>
    <row r="12" spans="1:30" x14ac:dyDescent="0.3">
      <c r="A12" s="121" t="s">
        <v>818</v>
      </c>
      <c r="B12" s="119">
        <v>2694.68</v>
      </c>
      <c r="C12" s="119">
        <v>5.81243</v>
      </c>
      <c r="D12" s="119">
        <v>0.33810000000000001</v>
      </c>
      <c r="E12" s="119">
        <v>0.312</v>
      </c>
      <c r="F12" s="119">
        <v>0.21012</v>
      </c>
      <c r="G12" s="119">
        <v>2.0709999999999999E-2</v>
      </c>
      <c r="H12" s="119">
        <v>3875.5704000000001</v>
      </c>
      <c r="I12" s="121" t="s">
        <v>1490</v>
      </c>
      <c r="J12" s="121" t="s">
        <v>1490</v>
      </c>
      <c r="K12" s="119">
        <v>0.62756000000000001</v>
      </c>
      <c r="L12" s="119">
        <v>23.665030000000002</v>
      </c>
      <c r="M12" s="121" t="s">
        <v>1490</v>
      </c>
      <c r="N12" s="119">
        <v>0.16761999999999999</v>
      </c>
      <c r="O12" s="119">
        <v>0.30356</v>
      </c>
      <c r="P12" s="119">
        <v>2409.46</v>
      </c>
      <c r="Q12" s="119">
        <v>0.66300000000000003</v>
      </c>
      <c r="R12" s="121" t="s">
        <v>1490</v>
      </c>
      <c r="S12" s="119">
        <v>0.24</v>
      </c>
      <c r="T12" s="119">
        <v>0.33900000000000002</v>
      </c>
      <c r="U12" s="121" t="s">
        <v>1490</v>
      </c>
      <c r="V12" s="119">
        <v>264.68</v>
      </c>
      <c r="W12" s="119">
        <v>0.124</v>
      </c>
      <c r="X12" s="119">
        <v>6.2E-2</v>
      </c>
      <c r="Y12" s="119">
        <v>30.14</v>
      </c>
      <c r="Z12" s="119">
        <v>7.9000000000000001E-2</v>
      </c>
      <c r="AA12" s="119">
        <v>0.39101999999999998</v>
      </c>
      <c r="AB12" s="119">
        <v>0.17546</v>
      </c>
      <c r="AC12" s="119">
        <v>6.75</v>
      </c>
      <c r="AD12" s="119">
        <v>0.31513999999999998</v>
      </c>
    </row>
    <row r="13" spans="1:30" x14ac:dyDescent="0.3">
      <c r="A13" s="121" t="s">
        <v>819</v>
      </c>
      <c r="B13" s="119">
        <v>2694.7</v>
      </c>
      <c r="C13" s="119">
        <v>5.85304</v>
      </c>
      <c r="D13" s="119">
        <v>0.26355000000000001</v>
      </c>
      <c r="E13" s="119">
        <v>0.28899999999999998</v>
      </c>
      <c r="F13" s="119">
        <v>0.22</v>
      </c>
      <c r="G13" s="119">
        <v>2.3109999999999999E-2</v>
      </c>
      <c r="H13" s="119">
        <v>3875.5908300000001</v>
      </c>
      <c r="I13" s="121" t="s">
        <v>1490</v>
      </c>
      <c r="J13" s="121" t="s">
        <v>1490</v>
      </c>
      <c r="K13" s="119">
        <v>0.63075999999999999</v>
      </c>
      <c r="L13" s="119">
        <v>23.71754</v>
      </c>
      <c r="M13" s="121" t="s">
        <v>1490</v>
      </c>
      <c r="N13" s="119">
        <v>0.18793000000000001</v>
      </c>
      <c r="O13" s="119">
        <v>0.30958999999999998</v>
      </c>
      <c r="P13" s="119">
        <v>2409.4699999999998</v>
      </c>
      <c r="Q13" s="119">
        <v>0.66400000000000003</v>
      </c>
      <c r="R13" s="121" t="s">
        <v>1490</v>
      </c>
      <c r="S13" s="119">
        <v>0.24</v>
      </c>
      <c r="T13" s="119">
        <v>0.35899999999999999</v>
      </c>
      <c r="U13" s="121" t="s">
        <v>1490</v>
      </c>
      <c r="V13" s="119">
        <v>264.68099999999998</v>
      </c>
      <c r="W13" s="119">
        <v>0.121</v>
      </c>
      <c r="X13" s="119">
        <v>6.0999999999999999E-2</v>
      </c>
      <c r="Y13" s="119">
        <v>30.14</v>
      </c>
      <c r="Z13" s="119">
        <v>8.6999999999999994E-2</v>
      </c>
      <c r="AA13" s="119">
        <v>0.38614999999999999</v>
      </c>
      <c r="AB13" s="119">
        <v>0.17910999999999999</v>
      </c>
      <c r="AC13" s="119">
        <v>6.58</v>
      </c>
      <c r="AD13" s="119">
        <v>0.33027000000000001</v>
      </c>
    </row>
    <row r="14" spans="1:30" x14ac:dyDescent="0.3">
      <c r="A14" s="121" t="s">
        <v>820</v>
      </c>
      <c r="B14" s="119">
        <v>2694.7</v>
      </c>
      <c r="C14" s="119">
        <v>5.85304</v>
      </c>
      <c r="D14" s="119">
        <v>0.26355000000000001</v>
      </c>
      <c r="E14" s="119">
        <v>0.28899999999999998</v>
      </c>
      <c r="F14" s="119">
        <v>0.22</v>
      </c>
      <c r="G14" s="119">
        <v>2.3109999999999999E-2</v>
      </c>
      <c r="H14" s="119">
        <v>3875.5908300000001</v>
      </c>
      <c r="I14" s="121" t="s">
        <v>1490</v>
      </c>
      <c r="J14" s="121" t="s">
        <v>1490</v>
      </c>
      <c r="K14" s="119">
        <v>0.63075999999999999</v>
      </c>
      <c r="L14" s="119">
        <v>23.71754</v>
      </c>
      <c r="M14" s="121" t="s">
        <v>1490</v>
      </c>
      <c r="N14" s="119">
        <v>0.18793000000000001</v>
      </c>
      <c r="O14" s="119">
        <v>0.30958999999999998</v>
      </c>
      <c r="P14" s="119">
        <v>2409.4699999999998</v>
      </c>
      <c r="Q14" s="119">
        <v>0.66400000000000003</v>
      </c>
      <c r="R14" s="121" t="s">
        <v>1490</v>
      </c>
      <c r="S14" s="119">
        <v>0.24</v>
      </c>
      <c r="T14" s="119">
        <v>0.35899999999999999</v>
      </c>
      <c r="U14" s="121" t="s">
        <v>1490</v>
      </c>
      <c r="V14" s="119">
        <v>264.68099999999998</v>
      </c>
      <c r="W14" s="119">
        <v>0.121</v>
      </c>
      <c r="X14" s="119">
        <v>6.0999999999999999E-2</v>
      </c>
      <c r="Y14" s="119">
        <v>30.14</v>
      </c>
      <c r="Z14" s="119">
        <v>8.6999999999999994E-2</v>
      </c>
      <c r="AA14" s="119">
        <v>0.38614999999999999</v>
      </c>
      <c r="AB14" s="119">
        <v>0.17910999999999999</v>
      </c>
      <c r="AC14" s="119">
        <v>6.58</v>
      </c>
      <c r="AD14" s="119">
        <v>0.33027000000000001</v>
      </c>
    </row>
    <row r="15" spans="1:30" x14ac:dyDescent="0.3">
      <c r="A15" s="121" t="s">
        <v>821</v>
      </c>
      <c r="B15" s="119">
        <v>2694.76</v>
      </c>
      <c r="C15" s="119">
        <v>5.8936400000000004</v>
      </c>
      <c r="D15" s="119">
        <v>0.29549999999999998</v>
      </c>
      <c r="E15" s="119">
        <v>0.27700000000000002</v>
      </c>
      <c r="F15" s="119">
        <v>0.21351999999999999</v>
      </c>
      <c r="G15" s="119">
        <v>2.247E-2</v>
      </c>
      <c r="H15" s="119">
        <v>3875.5859500000001</v>
      </c>
      <c r="I15" s="121" t="s">
        <v>1490</v>
      </c>
      <c r="J15" s="121" t="s">
        <v>1490</v>
      </c>
      <c r="K15" s="119">
        <v>0.58855999999999997</v>
      </c>
      <c r="L15" s="119">
        <v>23.704989999999999</v>
      </c>
      <c r="M15" s="121" t="s">
        <v>1490</v>
      </c>
      <c r="N15" s="119">
        <v>0.21021000000000001</v>
      </c>
      <c r="O15" s="119">
        <v>0.30958999999999998</v>
      </c>
      <c r="P15" s="119">
        <v>2409.62</v>
      </c>
      <c r="Q15" s="119">
        <v>0.68</v>
      </c>
      <c r="R15" s="121" t="s">
        <v>1490</v>
      </c>
      <c r="S15" s="119">
        <v>0.24</v>
      </c>
      <c r="T15" s="119">
        <v>0.378</v>
      </c>
      <c r="U15" s="121" t="s">
        <v>1490</v>
      </c>
      <c r="V15" s="119">
        <v>264.68200000000002</v>
      </c>
      <c r="W15" s="119">
        <v>0.108</v>
      </c>
      <c r="X15" s="119">
        <v>5.3999999999999999E-2</v>
      </c>
      <c r="Y15" s="119">
        <v>30.14</v>
      </c>
      <c r="Z15" s="119">
        <v>9.5000000000000001E-2</v>
      </c>
      <c r="AA15" s="119">
        <v>0.38130999999999998</v>
      </c>
      <c r="AB15" s="119">
        <v>0.17727000000000001</v>
      </c>
      <c r="AC15" s="119">
        <v>6.41</v>
      </c>
      <c r="AD15" s="119">
        <v>0.34810000000000002</v>
      </c>
    </row>
    <row r="16" spans="1:30" x14ac:dyDescent="0.3">
      <c r="A16" s="121" t="s">
        <v>822</v>
      </c>
      <c r="B16" s="119">
        <v>2694.76</v>
      </c>
      <c r="C16" s="119">
        <v>5.8936400000000004</v>
      </c>
      <c r="D16" s="119">
        <v>0.29549999999999998</v>
      </c>
      <c r="E16" s="119">
        <v>0.27700000000000002</v>
      </c>
      <c r="F16" s="119">
        <v>0.21351999999999999</v>
      </c>
      <c r="G16" s="119">
        <v>2.247E-2</v>
      </c>
      <c r="H16" s="119">
        <v>3875.5859500000001</v>
      </c>
      <c r="I16" s="121" t="s">
        <v>1490</v>
      </c>
      <c r="J16" s="121" t="s">
        <v>1490</v>
      </c>
      <c r="K16" s="119">
        <v>0.58855999999999997</v>
      </c>
      <c r="L16" s="119">
        <v>23.704989999999999</v>
      </c>
      <c r="M16" s="121" t="s">
        <v>1490</v>
      </c>
      <c r="N16" s="119">
        <v>0.21021000000000001</v>
      </c>
      <c r="O16" s="119">
        <v>0.30958999999999998</v>
      </c>
      <c r="P16" s="119">
        <v>2409.62</v>
      </c>
      <c r="Q16" s="119">
        <v>0.68</v>
      </c>
      <c r="R16" s="121" t="s">
        <v>1490</v>
      </c>
      <c r="S16" s="119">
        <v>0.24</v>
      </c>
      <c r="T16" s="119">
        <v>0.378</v>
      </c>
      <c r="U16" s="121" t="s">
        <v>1490</v>
      </c>
      <c r="V16" s="119">
        <v>264.68200000000002</v>
      </c>
      <c r="W16" s="119">
        <v>0.108</v>
      </c>
      <c r="X16" s="119">
        <v>5.3999999999999999E-2</v>
      </c>
      <c r="Y16" s="119">
        <v>30.14</v>
      </c>
      <c r="Z16" s="119">
        <v>9.5000000000000001E-2</v>
      </c>
      <c r="AA16" s="119">
        <v>0.38130999999999998</v>
      </c>
      <c r="AB16" s="119">
        <v>0.17727000000000001</v>
      </c>
      <c r="AC16" s="119">
        <v>6.41</v>
      </c>
      <c r="AD16" s="119">
        <v>0.34810000000000002</v>
      </c>
    </row>
    <row r="17" spans="1:30" x14ac:dyDescent="0.3">
      <c r="A17" s="121" t="s">
        <v>823</v>
      </c>
      <c r="B17" s="119">
        <v>2694.8</v>
      </c>
      <c r="C17" s="119">
        <v>5.93424</v>
      </c>
      <c r="D17" s="119">
        <v>0.43203000000000003</v>
      </c>
      <c r="E17" s="119">
        <v>0.252</v>
      </c>
      <c r="F17" s="119">
        <v>0.21348</v>
      </c>
      <c r="G17" s="119">
        <v>2.256E-2</v>
      </c>
      <c r="H17" s="119">
        <v>3875.5804600000001</v>
      </c>
      <c r="I17" s="121" t="s">
        <v>1490</v>
      </c>
      <c r="J17" s="121" t="s">
        <v>1490</v>
      </c>
      <c r="K17" s="119">
        <v>0.52483999999999997</v>
      </c>
      <c r="L17" s="119">
        <v>23.69088</v>
      </c>
      <c r="M17" s="121" t="s">
        <v>1490</v>
      </c>
      <c r="N17" s="119">
        <v>0.22933999999999999</v>
      </c>
      <c r="O17" s="119">
        <v>0.29158000000000001</v>
      </c>
      <c r="P17" s="119">
        <v>2409.87</v>
      </c>
      <c r="Q17" s="119">
        <v>0.70799999999999996</v>
      </c>
      <c r="R17" s="121" t="s">
        <v>1490</v>
      </c>
      <c r="S17" s="119">
        <v>0.24</v>
      </c>
      <c r="T17" s="119">
        <v>0.39800000000000002</v>
      </c>
      <c r="U17" s="121" t="s">
        <v>1490</v>
      </c>
      <c r="V17" s="119">
        <v>264.68400000000003</v>
      </c>
      <c r="W17" s="119">
        <v>9.7000000000000003E-2</v>
      </c>
      <c r="X17" s="119">
        <v>4.7E-2</v>
      </c>
      <c r="Y17" s="119">
        <v>30.14</v>
      </c>
      <c r="Z17" s="119">
        <v>0.104</v>
      </c>
      <c r="AA17" s="119">
        <v>0.39427000000000001</v>
      </c>
      <c r="AB17" s="119">
        <v>0.16064000000000001</v>
      </c>
      <c r="AC17" s="119">
        <v>6.32</v>
      </c>
      <c r="AD17" s="119">
        <v>0.37297999999999998</v>
      </c>
    </row>
    <row r="18" spans="1:30" x14ac:dyDescent="0.3">
      <c r="A18" s="121" t="s">
        <v>824</v>
      </c>
      <c r="B18" s="119">
        <v>2694.8</v>
      </c>
      <c r="C18" s="119">
        <v>5.93424</v>
      </c>
      <c r="D18" s="119">
        <v>0.43203000000000003</v>
      </c>
      <c r="E18" s="119">
        <v>0.252</v>
      </c>
      <c r="F18" s="119">
        <v>0.21348</v>
      </c>
      <c r="G18" s="119">
        <v>2.256E-2</v>
      </c>
      <c r="H18" s="119">
        <v>3875.5804600000001</v>
      </c>
      <c r="I18" s="121" t="s">
        <v>1490</v>
      </c>
      <c r="J18" s="121" t="s">
        <v>1490</v>
      </c>
      <c r="K18" s="119">
        <v>0.52483999999999997</v>
      </c>
      <c r="L18" s="119">
        <v>23.69088</v>
      </c>
      <c r="M18" s="121" t="s">
        <v>1490</v>
      </c>
      <c r="N18" s="119">
        <v>0.22933999999999999</v>
      </c>
      <c r="O18" s="119">
        <v>0.29158000000000001</v>
      </c>
      <c r="P18" s="119">
        <v>2409.87</v>
      </c>
      <c r="Q18" s="119">
        <v>0.70799999999999996</v>
      </c>
      <c r="R18" s="121" t="s">
        <v>1490</v>
      </c>
      <c r="S18" s="119">
        <v>0.24</v>
      </c>
      <c r="T18" s="119">
        <v>0.39800000000000002</v>
      </c>
      <c r="U18" s="121" t="s">
        <v>1490</v>
      </c>
      <c r="V18" s="119">
        <v>264.68400000000003</v>
      </c>
      <c r="W18" s="119">
        <v>9.7000000000000003E-2</v>
      </c>
      <c r="X18" s="119">
        <v>4.7E-2</v>
      </c>
      <c r="Y18" s="119">
        <v>30.14</v>
      </c>
      <c r="Z18" s="119">
        <v>0.104</v>
      </c>
      <c r="AA18" s="119">
        <v>0.39427000000000001</v>
      </c>
      <c r="AB18" s="119">
        <v>0.16064000000000001</v>
      </c>
      <c r="AC18" s="119">
        <v>6.32</v>
      </c>
      <c r="AD18" s="119">
        <v>0.37297999999999998</v>
      </c>
    </row>
    <row r="19" spans="1:30" x14ac:dyDescent="0.3">
      <c r="A19" s="121" t="s">
        <v>825</v>
      </c>
      <c r="B19" s="119">
        <v>2694.83</v>
      </c>
      <c r="C19" s="119">
        <v>5.97485</v>
      </c>
      <c r="D19" s="119">
        <v>0.56369999999999998</v>
      </c>
      <c r="E19" s="119">
        <v>0.23699999999999999</v>
      </c>
      <c r="F19" s="119">
        <v>0.20906</v>
      </c>
      <c r="G19" s="119">
        <v>2.4899999999999999E-2</v>
      </c>
      <c r="H19" s="119">
        <v>3875.5862499999998</v>
      </c>
      <c r="I19" s="121" t="s">
        <v>1490</v>
      </c>
      <c r="J19" s="121" t="s">
        <v>1490</v>
      </c>
      <c r="K19" s="119">
        <v>0.46011000000000002</v>
      </c>
      <c r="L19" s="119">
        <v>23.705780000000001</v>
      </c>
      <c r="M19" s="121" t="s">
        <v>1490</v>
      </c>
      <c r="N19" s="119">
        <v>0.24940999999999999</v>
      </c>
      <c r="O19" s="119">
        <v>0.26811000000000001</v>
      </c>
      <c r="P19" s="119">
        <v>2410.12</v>
      </c>
      <c r="Q19" s="119">
        <v>0.73599999999999999</v>
      </c>
      <c r="R19" s="121" t="s">
        <v>1490</v>
      </c>
      <c r="S19" s="119">
        <v>0.24</v>
      </c>
      <c r="T19" s="119">
        <v>0.41899999999999998</v>
      </c>
      <c r="U19" s="121" t="s">
        <v>1490</v>
      </c>
      <c r="V19" s="119">
        <v>264.685</v>
      </c>
      <c r="W19" s="119">
        <v>8.5000000000000006E-2</v>
      </c>
      <c r="X19" s="119">
        <v>0.04</v>
      </c>
      <c r="Y19" s="119">
        <v>30.14</v>
      </c>
      <c r="Z19" s="119">
        <v>0.112</v>
      </c>
      <c r="AA19" s="119">
        <v>0.39916000000000001</v>
      </c>
      <c r="AB19" s="119">
        <v>0.16064000000000001</v>
      </c>
      <c r="AC19" s="119">
        <v>6.28</v>
      </c>
      <c r="AD19" s="119">
        <v>0.39722000000000002</v>
      </c>
    </row>
    <row r="20" spans="1:30" x14ac:dyDescent="0.3">
      <c r="A20" s="121" t="s">
        <v>826</v>
      </c>
      <c r="B20" s="119">
        <v>2694.83</v>
      </c>
      <c r="C20" s="119">
        <v>5.97485</v>
      </c>
      <c r="D20" s="119">
        <v>0.56369999999999998</v>
      </c>
      <c r="E20" s="119">
        <v>0.23699999999999999</v>
      </c>
      <c r="F20" s="119">
        <v>0.20906</v>
      </c>
      <c r="G20" s="119">
        <v>2.4899999999999999E-2</v>
      </c>
      <c r="H20" s="119">
        <v>3875.5862499999998</v>
      </c>
      <c r="I20" s="121" t="s">
        <v>1490</v>
      </c>
      <c r="J20" s="121" t="s">
        <v>1490</v>
      </c>
      <c r="K20" s="119">
        <v>0.46011000000000002</v>
      </c>
      <c r="L20" s="119">
        <v>23.705780000000001</v>
      </c>
      <c r="M20" s="121" t="s">
        <v>1490</v>
      </c>
      <c r="N20" s="119">
        <v>0.24940999999999999</v>
      </c>
      <c r="O20" s="119">
        <v>0.26811000000000001</v>
      </c>
      <c r="P20" s="119">
        <v>2410.12</v>
      </c>
      <c r="Q20" s="119">
        <v>0.73599999999999999</v>
      </c>
      <c r="R20" s="121" t="s">
        <v>1490</v>
      </c>
      <c r="S20" s="119">
        <v>0.24</v>
      </c>
      <c r="T20" s="119">
        <v>0.41899999999999998</v>
      </c>
      <c r="U20" s="121" t="s">
        <v>1490</v>
      </c>
      <c r="V20" s="119">
        <v>264.685</v>
      </c>
      <c r="W20" s="119">
        <v>8.5000000000000006E-2</v>
      </c>
      <c r="X20" s="119">
        <v>0.04</v>
      </c>
      <c r="Y20" s="119">
        <v>30.14</v>
      </c>
      <c r="Z20" s="119">
        <v>0.112</v>
      </c>
      <c r="AA20" s="119">
        <v>0.39916000000000001</v>
      </c>
      <c r="AB20" s="119">
        <v>0.16064000000000001</v>
      </c>
      <c r="AC20" s="119">
        <v>6.28</v>
      </c>
      <c r="AD20" s="119">
        <v>0.39722000000000002</v>
      </c>
    </row>
    <row r="21" spans="1:30" x14ac:dyDescent="0.3">
      <c r="A21" s="121" t="s">
        <v>827</v>
      </c>
      <c r="B21" s="119">
        <v>2694.86</v>
      </c>
      <c r="C21" s="119">
        <v>6.0154500000000004</v>
      </c>
      <c r="D21" s="119">
        <v>0.68799999999999994</v>
      </c>
      <c r="E21" s="119">
        <v>0.214</v>
      </c>
      <c r="F21" s="119">
        <v>0.20732</v>
      </c>
      <c r="G21" s="119">
        <v>2.4580000000000001E-2</v>
      </c>
      <c r="H21" s="119">
        <v>3875.58961</v>
      </c>
      <c r="I21" s="121" t="s">
        <v>1490</v>
      </c>
      <c r="J21" s="121" t="s">
        <v>1490</v>
      </c>
      <c r="K21" s="119">
        <v>0.39463999999999999</v>
      </c>
      <c r="L21" s="119">
        <v>23.714400000000001</v>
      </c>
      <c r="M21" s="121" t="s">
        <v>1490</v>
      </c>
      <c r="N21" s="119">
        <v>0.26491999999999999</v>
      </c>
      <c r="O21" s="119">
        <v>0.24543000000000001</v>
      </c>
      <c r="P21" s="119">
        <v>2410.36</v>
      </c>
      <c r="Q21" s="119">
        <v>0.76400000000000001</v>
      </c>
      <c r="R21" s="121" t="s">
        <v>1490</v>
      </c>
      <c r="S21" s="119">
        <v>0.24</v>
      </c>
      <c r="T21" s="119">
        <v>0.438</v>
      </c>
      <c r="U21" s="121" t="s">
        <v>1490</v>
      </c>
      <c r="V21" s="119">
        <v>264.68599999999998</v>
      </c>
      <c r="W21" s="119">
        <v>7.3999999999999996E-2</v>
      </c>
      <c r="X21" s="119">
        <v>3.4000000000000002E-2</v>
      </c>
      <c r="Y21" s="119">
        <v>30.14</v>
      </c>
      <c r="Z21" s="119">
        <v>0.12</v>
      </c>
      <c r="AA21" s="119">
        <v>0.40405999999999997</v>
      </c>
      <c r="AB21" s="119">
        <v>0.15165999999999999</v>
      </c>
      <c r="AC21" s="119">
        <v>6.25</v>
      </c>
      <c r="AD21" s="119">
        <v>0.42205999999999999</v>
      </c>
    </row>
    <row r="22" spans="1:30" x14ac:dyDescent="0.3">
      <c r="A22" s="121" t="s">
        <v>828</v>
      </c>
      <c r="B22" s="119">
        <v>2694.86</v>
      </c>
      <c r="C22" s="119">
        <v>6.0154500000000004</v>
      </c>
      <c r="D22" s="119">
        <v>0.68799999999999994</v>
      </c>
      <c r="E22" s="119">
        <v>0.214</v>
      </c>
      <c r="F22" s="119">
        <v>0.20732</v>
      </c>
      <c r="G22" s="119">
        <v>2.4580000000000001E-2</v>
      </c>
      <c r="H22" s="119">
        <v>3875.58961</v>
      </c>
      <c r="I22" s="121" t="s">
        <v>1490</v>
      </c>
      <c r="J22" s="121" t="s">
        <v>1490</v>
      </c>
      <c r="K22" s="119">
        <v>0.39463999999999999</v>
      </c>
      <c r="L22" s="119">
        <v>23.714400000000001</v>
      </c>
      <c r="M22" s="121" t="s">
        <v>1490</v>
      </c>
      <c r="N22" s="119">
        <v>0.26491999999999999</v>
      </c>
      <c r="O22" s="119">
        <v>0.24543000000000001</v>
      </c>
      <c r="P22" s="119">
        <v>2410.36</v>
      </c>
      <c r="Q22" s="119">
        <v>0.76400000000000001</v>
      </c>
      <c r="R22" s="121" t="s">
        <v>1490</v>
      </c>
      <c r="S22" s="119">
        <v>0.24</v>
      </c>
      <c r="T22" s="119">
        <v>0.438</v>
      </c>
      <c r="U22" s="121" t="s">
        <v>1490</v>
      </c>
      <c r="V22" s="119">
        <v>264.68599999999998</v>
      </c>
      <c r="W22" s="119">
        <v>7.3999999999999996E-2</v>
      </c>
      <c r="X22" s="119">
        <v>3.4000000000000002E-2</v>
      </c>
      <c r="Y22" s="119">
        <v>30.14</v>
      </c>
      <c r="Z22" s="119">
        <v>0.12</v>
      </c>
      <c r="AA22" s="119">
        <v>0.40405999999999997</v>
      </c>
      <c r="AB22" s="119">
        <v>0.15165999999999999</v>
      </c>
      <c r="AC22" s="119">
        <v>6.25</v>
      </c>
      <c r="AD22" s="119">
        <v>0.42205999999999999</v>
      </c>
    </row>
    <row r="23" spans="1:30" x14ac:dyDescent="0.3">
      <c r="A23" s="121" t="s">
        <v>829</v>
      </c>
      <c r="B23" s="119">
        <v>2694.9</v>
      </c>
      <c r="C23" s="119">
        <v>6.0560499999999999</v>
      </c>
      <c r="D23" s="119">
        <v>0.8105</v>
      </c>
      <c r="E23" s="119">
        <v>0.186</v>
      </c>
      <c r="F23" s="119">
        <v>0.20921000000000001</v>
      </c>
      <c r="G23" s="119">
        <v>2.487E-2</v>
      </c>
      <c r="H23" s="119">
        <v>3875.5996700000001</v>
      </c>
      <c r="I23" s="121" t="s">
        <v>1490</v>
      </c>
      <c r="J23" s="121" t="s">
        <v>1490</v>
      </c>
      <c r="K23" s="119">
        <v>0.32862999999999998</v>
      </c>
      <c r="L23" s="119">
        <v>23.740269999999999</v>
      </c>
      <c r="M23" s="121" t="s">
        <v>1490</v>
      </c>
      <c r="N23" s="119">
        <v>0.27583999999999997</v>
      </c>
      <c r="O23" s="119">
        <v>0.22369</v>
      </c>
      <c r="P23" s="119">
        <v>2410.5700000000002</v>
      </c>
      <c r="Q23" s="119">
        <v>0.78800000000000003</v>
      </c>
      <c r="R23" s="121" t="s">
        <v>1490</v>
      </c>
      <c r="S23" s="119">
        <v>0.24</v>
      </c>
      <c r="T23" s="119">
        <v>0.45600000000000002</v>
      </c>
      <c r="U23" s="119">
        <v>71.36</v>
      </c>
      <c r="V23" s="119">
        <v>264.68700000000001</v>
      </c>
      <c r="W23" s="119">
        <v>6.3E-2</v>
      </c>
      <c r="X23" s="119">
        <v>2.9000000000000001E-2</v>
      </c>
      <c r="Y23" s="119">
        <v>30.14</v>
      </c>
      <c r="Z23" s="119">
        <v>0.129</v>
      </c>
      <c r="AA23" s="119">
        <v>0.40899000000000002</v>
      </c>
      <c r="AB23" s="119">
        <v>0.14545</v>
      </c>
      <c r="AC23" s="119">
        <v>6.13</v>
      </c>
      <c r="AD23" s="119">
        <v>0.44281999999999999</v>
      </c>
    </row>
    <row r="24" spans="1:30" x14ac:dyDescent="0.3">
      <c r="A24" s="121" t="s">
        <v>830</v>
      </c>
      <c r="B24" s="119">
        <v>2694.9</v>
      </c>
      <c r="C24" s="119">
        <v>6.0560499999999999</v>
      </c>
      <c r="D24" s="119">
        <v>0.8105</v>
      </c>
      <c r="E24" s="119">
        <v>0.186</v>
      </c>
      <c r="F24" s="119">
        <v>0.20921000000000001</v>
      </c>
      <c r="G24" s="119">
        <v>2.487E-2</v>
      </c>
      <c r="H24" s="119">
        <v>3875.5996700000001</v>
      </c>
      <c r="I24" s="121" t="s">
        <v>1490</v>
      </c>
      <c r="J24" s="121" t="s">
        <v>1490</v>
      </c>
      <c r="K24" s="119">
        <v>0.32862999999999998</v>
      </c>
      <c r="L24" s="119">
        <v>23.740269999999999</v>
      </c>
      <c r="M24" s="121" t="s">
        <v>1490</v>
      </c>
      <c r="N24" s="119">
        <v>0.27583999999999997</v>
      </c>
      <c r="O24" s="119">
        <v>0.22369</v>
      </c>
      <c r="P24" s="119">
        <v>2410.5700000000002</v>
      </c>
      <c r="Q24" s="119">
        <v>0.78800000000000003</v>
      </c>
      <c r="R24" s="121" t="s">
        <v>1490</v>
      </c>
      <c r="S24" s="119">
        <v>0.24</v>
      </c>
      <c r="T24" s="119">
        <v>0.45600000000000002</v>
      </c>
      <c r="U24" s="119">
        <v>71.36</v>
      </c>
      <c r="V24" s="119">
        <v>264.68700000000001</v>
      </c>
      <c r="W24" s="119">
        <v>6.3E-2</v>
      </c>
      <c r="X24" s="119">
        <v>2.9000000000000001E-2</v>
      </c>
      <c r="Y24" s="119">
        <v>30.14</v>
      </c>
      <c r="Z24" s="119">
        <v>0.129</v>
      </c>
      <c r="AA24" s="119">
        <v>0.40899000000000002</v>
      </c>
      <c r="AB24" s="119">
        <v>0.14545</v>
      </c>
      <c r="AC24" s="119">
        <v>6.13</v>
      </c>
      <c r="AD24" s="119">
        <v>0.44281999999999999</v>
      </c>
    </row>
    <row r="25" spans="1:30" x14ac:dyDescent="0.3">
      <c r="A25" s="121" t="s">
        <v>831</v>
      </c>
      <c r="B25" s="119">
        <v>2694.89</v>
      </c>
      <c r="C25" s="119">
        <v>6.1101999999999999</v>
      </c>
      <c r="D25" s="119">
        <v>0.91810000000000003</v>
      </c>
      <c r="E25" s="119">
        <v>0.192</v>
      </c>
      <c r="F25" s="119">
        <v>0.20885000000000001</v>
      </c>
      <c r="G25" s="119">
        <v>2.6540000000000001E-2</v>
      </c>
      <c r="H25" s="119">
        <v>3875.6051499999999</v>
      </c>
      <c r="I25" s="121" t="s">
        <v>1490</v>
      </c>
      <c r="J25" s="121" t="s">
        <v>1490</v>
      </c>
      <c r="K25" s="119">
        <v>0.26835999999999999</v>
      </c>
      <c r="L25" s="119">
        <v>23.754390000000001</v>
      </c>
      <c r="M25" s="121" t="s">
        <v>1490</v>
      </c>
      <c r="N25" s="119">
        <v>0.29809999999999998</v>
      </c>
      <c r="O25" s="119">
        <v>0.20805999999999999</v>
      </c>
      <c r="P25" s="119">
        <v>2410.79</v>
      </c>
      <c r="Q25" s="119">
        <v>0.81399999999999995</v>
      </c>
      <c r="R25" s="121" t="s">
        <v>1490</v>
      </c>
      <c r="S25" s="119">
        <v>0.24</v>
      </c>
      <c r="T25" s="119">
        <v>0.46600000000000003</v>
      </c>
      <c r="U25" s="121" t="s">
        <v>1490</v>
      </c>
      <c r="V25" s="119">
        <v>264.68799999999999</v>
      </c>
      <c r="W25" s="119">
        <v>5.0999999999999997E-2</v>
      </c>
      <c r="X25" s="119">
        <v>2.4E-2</v>
      </c>
      <c r="Y25" s="119">
        <v>30.14</v>
      </c>
      <c r="Z25" s="119">
        <v>0.13700000000000001</v>
      </c>
      <c r="AA25" s="119">
        <v>0.40405999999999997</v>
      </c>
      <c r="AB25" s="119">
        <v>0.15246000000000001</v>
      </c>
      <c r="AC25" s="119">
        <v>6</v>
      </c>
      <c r="AD25" s="119">
        <v>0.43974000000000002</v>
      </c>
    </row>
    <row r="26" spans="1:30" x14ac:dyDescent="0.3">
      <c r="A26" s="121" t="s">
        <v>832</v>
      </c>
      <c r="B26" s="119">
        <v>2694.89</v>
      </c>
      <c r="C26" s="119">
        <v>6.1101999999999999</v>
      </c>
      <c r="D26" s="119">
        <v>0.91810000000000003</v>
      </c>
      <c r="E26" s="119">
        <v>0.192</v>
      </c>
      <c r="F26" s="119">
        <v>0.20885000000000001</v>
      </c>
      <c r="G26" s="119">
        <v>2.6540000000000001E-2</v>
      </c>
      <c r="H26" s="119">
        <v>3875.6051499999999</v>
      </c>
      <c r="I26" s="121" t="s">
        <v>1490</v>
      </c>
      <c r="J26" s="121" t="s">
        <v>1490</v>
      </c>
      <c r="K26" s="119">
        <v>0.26835999999999999</v>
      </c>
      <c r="L26" s="119">
        <v>23.754390000000001</v>
      </c>
      <c r="M26" s="121" t="s">
        <v>1490</v>
      </c>
      <c r="N26" s="119">
        <v>0.29809999999999998</v>
      </c>
      <c r="O26" s="119">
        <v>0.20805999999999999</v>
      </c>
      <c r="P26" s="119">
        <v>2410.79</v>
      </c>
      <c r="Q26" s="119">
        <v>0.81399999999999995</v>
      </c>
      <c r="R26" s="121" t="s">
        <v>1490</v>
      </c>
      <c r="S26" s="119">
        <v>0.24</v>
      </c>
      <c r="T26" s="119">
        <v>0.46600000000000003</v>
      </c>
      <c r="U26" s="121" t="s">
        <v>1490</v>
      </c>
      <c r="V26" s="119">
        <v>264.68799999999999</v>
      </c>
      <c r="W26" s="119">
        <v>5.0999999999999997E-2</v>
      </c>
      <c r="X26" s="119">
        <v>2.4E-2</v>
      </c>
      <c r="Y26" s="119">
        <v>30.14</v>
      </c>
      <c r="Z26" s="119">
        <v>0.13700000000000001</v>
      </c>
      <c r="AA26" s="119">
        <v>0.40405999999999997</v>
      </c>
      <c r="AB26" s="119">
        <v>0.15246000000000001</v>
      </c>
      <c r="AC26" s="119">
        <v>6</v>
      </c>
      <c r="AD26" s="119">
        <v>0.43974000000000002</v>
      </c>
    </row>
    <row r="27" spans="1:30" x14ac:dyDescent="0.3">
      <c r="A27" s="121" t="s">
        <v>833</v>
      </c>
      <c r="B27" s="119">
        <v>2694.91</v>
      </c>
      <c r="C27" s="119">
        <v>6.1643400000000002</v>
      </c>
      <c r="D27" s="119">
        <v>1.0206999999999999</v>
      </c>
      <c r="E27" s="119">
        <v>0.20699999999999999</v>
      </c>
      <c r="F27" s="119">
        <v>0.19613</v>
      </c>
      <c r="G27" s="119">
        <v>2.2290000000000001E-2</v>
      </c>
      <c r="H27" s="119">
        <v>3875.6057599999999</v>
      </c>
      <c r="I27" s="121" t="s">
        <v>1490</v>
      </c>
      <c r="J27" s="121" t="s">
        <v>1490</v>
      </c>
      <c r="K27" s="119">
        <v>0.27357999999999999</v>
      </c>
      <c r="L27" s="119">
        <v>23.755960000000002</v>
      </c>
      <c r="M27" s="119">
        <v>145.00364999999999</v>
      </c>
      <c r="N27" s="119">
        <v>0.30986999999999998</v>
      </c>
      <c r="O27" s="119">
        <v>0.19312000000000001</v>
      </c>
      <c r="P27" s="119">
        <v>2411.0100000000002</v>
      </c>
      <c r="Q27" s="119">
        <v>0.84</v>
      </c>
      <c r="R27" s="121" t="s">
        <v>1490</v>
      </c>
      <c r="S27" s="119">
        <v>0.24</v>
      </c>
      <c r="T27" s="119">
        <v>0.45400000000000001</v>
      </c>
      <c r="U27" s="121" t="s">
        <v>1490</v>
      </c>
      <c r="V27" s="119">
        <v>264.68900000000002</v>
      </c>
      <c r="W27" s="119">
        <v>3.9E-2</v>
      </c>
      <c r="X27" s="119">
        <v>1.7000000000000001E-2</v>
      </c>
      <c r="Y27" s="119">
        <v>30.14</v>
      </c>
      <c r="Z27" s="119">
        <v>0.14299999999999999</v>
      </c>
      <c r="AA27" s="119">
        <v>0.37487999999999999</v>
      </c>
      <c r="AB27" s="119">
        <v>0.18187999999999999</v>
      </c>
      <c r="AC27" s="119">
        <v>6.29</v>
      </c>
      <c r="AD27" s="119">
        <v>0.43667</v>
      </c>
    </row>
    <row r="28" spans="1:30" x14ac:dyDescent="0.3">
      <c r="A28" s="121" t="s">
        <v>834</v>
      </c>
      <c r="B28" s="119">
        <v>2694.91</v>
      </c>
      <c r="C28" s="119">
        <v>6.1643400000000002</v>
      </c>
      <c r="D28" s="119">
        <v>1.0206999999999999</v>
      </c>
      <c r="E28" s="119">
        <v>0.20699999999999999</v>
      </c>
      <c r="F28" s="119">
        <v>0.19613</v>
      </c>
      <c r="G28" s="119">
        <v>2.2290000000000001E-2</v>
      </c>
      <c r="H28" s="119">
        <v>3875.6057599999999</v>
      </c>
      <c r="I28" s="121" t="s">
        <v>1490</v>
      </c>
      <c r="J28" s="121" t="s">
        <v>1490</v>
      </c>
      <c r="K28" s="119">
        <v>0.27357999999999999</v>
      </c>
      <c r="L28" s="119">
        <v>23.755960000000002</v>
      </c>
      <c r="M28" s="119">
        <v>145.00364999999999</v>
      </c>
      <c r="N28" s="119">
        <v>0.30986999999999998</v>
      </c>
      <c r="O28" s="119">
        <v>0.19312000000000001</v>
      </c>
      <c r="P28" s="119">
        <v>2411.0100000000002</v>
      </c>
      <c r="Q28" s="119">
        <v>0.84</v>
      </c>
      <c r="R28" s="121" t="s">
        <v>1490</v>
      </c>
      <c r="S28" s="119">
        <v>0.24</v>
      </c>
      <c r="T28" s="119">
        <v>0.45400000000000001</v>
      </c>
      <c r="U28" s="121" t="s">
        <v>1490</v>
      </c>
      <c r="V28" s="119">
        <v>264.68900000000002</v>
      </c>
      <c r="W28" s="119">
        <v>3.9E-2</v>
      </c>
      <c r="X28" s="119">
        <v>1.7000000000000001E-2</v>
      </c>
      <c r="Y28" s="119">
        <v>30.14</v>
      </c>
      <c r="Z28" s="119">
        <v>0.14299999999999999</v>
      </c>
      <c r="AA28" s="119">
        <v>0.37487999999999999</v>
      </c>
      <c r="AB28" s="119">
        <v>0.18187999999999999</v>
      </c>
      <c r="AC28" s="119">
        <v>6.29</v>
      </c>
      <c r="AD28" s="119">
        <v>0.43667</v>
      </c>
    </row>
    <row r="29" spans="1:30" x14ac:dyDescent="0.3">
      <c r="A29" s="121" t="s">
        <v>835</v>
      </c>
      <c r="B29" s="119">
        <v>2694.93</v>
      </c>
      <c r="C29" s="119">
        <v>6.2245299999999997</v>
      </c>
      <c r="D29" s="119">
        <v>1.1314</v>
      </c>
      <c r="E29" s="119">
        <v>0.20799999999999999</v>
      </c>
      <c r="F29" s="119">
        <v>0.19772999999999999</v>
      </c>
      <c r="G29" s="119">
        <v>1.9390000000000001E-2</v>
      </c>
      <c r="H29" s="119">
        <v>3875.6017999999999</v>
      </c>
      <c r="I29" s="121" t="s">
        <v>1490</v>
      </c>
      <c r="J29" s="121" t="s">
        <v>1490</v>
      </c>
      <c r="K29" s="119">
        <v>0.29303000000000001</v>
      </c>
      <c r="L29" s="119">
        <v>23.745760000000001</v>
      </c>
      <c r="M29" s="121" t="s">
        <v>1490</v>
      </c>
      <c r="N29" s="119">
        <v>0.29221999999999998</v>
      </c>
      <c r="O29" s="119">
        <v>0.17893000000000001</v>
      </c>
      <c r="P29" s="119">
        <v>2411.17</v>
      </c>
      <c r="Q29" s="119">
        <v>0.85899999999999999</v>
      </c>
      <c r="R29" s="121" t="s">
        <v>1490</v>
      </c>
      <c r="S29" s="119">
        <v>0.24</v>
      </c>
      <c r="T29" s="119">
        <v>0.439</v>
      </c>
      <c r="U29" s="121" t="s">
        <v>1490</v>
      </c>
      <c r="V29" s="119">
        <v>264.685</v>
      </c>
      <c r="W29" s="119">
        <v>2.7E-2</v>
      </c>
      <c r="X29" s="119">
        <v>1.7000000000000001E-2</v>
      </c>
      <c r="Y29" s="119">
        <v>30.14</v>
      </c>
      <c r="Z29" s="119">
        <v>0.13300000000000001</v>
      </c>
      <c r="AA29" s="119">
        <v>0.35415999999999997</v>
      </c>
      <c r="AB29" s="119">
        <v>0.20932999999999999</v>
      </c>
      <c r="AC29" s="119">
        <v>6.58</v>
      </c>
      <c r="AD29" s="119">
        <v>0.43108999999999997</v>
      </c>
    </row>
    <row r="30" spans="1:30" x14ac:dyDescent="0.3">
      <c r="A30" s="121" t="s">
        <v>836</v>
      </c>
      <c r="B30" s="119">
        <v>2694.93</v>
      </c>
      <c r="C30" s="119">
        <v>6.2245299999999997</v>
      </c>
      <c r="D30" s="119">
        <v>1.1314</v>
      </c>
      <c r="E30" s="119">
        <v>0.20799999999999999</v>
      </c>
      <c r="F30" s="119">
        <v>0.19772999999999999</v>
      </c>
      <c r="G30" s="119">
        <v>1.9390000000000001E-2</v>
      </c>
      <c r="H30" s="119">
        <v>3875.6017999999999</v>
      </c>
      <c r="I30" s="121" t="s">
        <v>1490</v>
      </c>
      <c r="J30" s="121" t="s">
        <v>1490</v>
      </c>
      <c r="K30" s="119">
        <v>0.29303000000000001</v>
      </c>
      <c r="L30" s="119">
        <v>23.745760000000001</v>
      </c>
      <c r="M30" s="121" t="s">
        <v>1490</v>
      </c>
      <c r="N30" s="119">
        <v>0.29221999999999998</v>
      </c>
      <c r="O30" s="119">
        <v>0.17893000000000001</v>
      </c>
      <c r="P30" s="119">
        <v>2411.17</v>
      </c>
      <c r="Q30" s="119">
        <v>0.85899999999999999</v>
      </c>
      <c r="R30" s="121" t="s">
        <v>1490</v>
      </c>
      <c r="S30" s="119">
        <v>0.24</v>
      </c>
      <c r="T30" s="119">
        <v>0.439</v>
      </c>
      <c r="U30" s="121" t="s">
        <v>1490</v>
      </c>
      <c r="V30" s="119">
        <v>264.685</v>
      </c>
      <c r="W30" s="119">
        <v>2.7E-2</v>
      </c>
      <c r="X30" s="119">
        <v>1.7000000000000001E-2</v>
      </c>
      <c r="Y30" s="119">
        <v>30.14</v>
      </c>
      <c r="Z30" s="119">
        <v>0.13300000000000001</v>
      </c>
      <c r="AA30" s="119">
        <v>0.35415999999999997</v>
      </c>
      <c r="AB30" s="119">
        <v>0.20932999999999999</v>
      </c>
      <c r="AC30" s="119">
        <v>6.58</v>
      </c>
      <c r="AD30" s="119">
        <v>0.43108999999999997</v>
      </c>
    </row>
    <row r="31" spans="1:30" x14ac:dyDescent="0.3">
      <c r="A31" s="121" t="s">
        <v>837</v>
      </c>
      <c r="B31" s="119">
        <v>2694.96</v>
      </c>
      <c r="C31" s="119">
        <v>6.2843499999999999</v>
      </c>
      <c r="D31" s="119">
        <v>1.429</v>
      </c>
      <c r="E31" s="119">
        <v>0.23699999999999999</v>
      </c>
      <c r="F31" s="119">
        <v>0.17780000000000001</v>
      </c>
      <c r="G31" s="119">
        <v>2.1899999999999999E-2</v>
      </c>
      <c r="H31" s="119">
        <v>3875.5923499999999</v>
      </c>
      <c r="I31" s="121" t="s">
        <v>1490</v>
      </c>
      <c r="J31" s="121" t="s">
        <v>1490</v>
      </c>
      <c r="K31" s="119">
        <v>0.32843</v>
      </c>
      <c r="L31" s="119">
        <v>23.72146</v>
      </c>
      <c r="M31" s="121" t="s">
        <v>1490</v>
      </c>
      <c r="N31" s="119">
        <v>0.28129999999999999</v>
      </c>
      <c r="O31" s="119">
        <v>0.16991000000000001</v>
      </c>
      <c r="P31" s="119">
        <v>2411.06</v>
      </c>
      <c r="Q31" s="119">
        <v>0.84599999999999997</v>
      </c>
      <c r="R31" s="121" t="s">
        <v>1490</v>
      </c>
      <c r="S31" s="119">
        <v>0.23899999999999999</v>
      </c>
      <c r="T31" s="119">
        <v>0.42299999999999999</v>
      </c>
      <c r="U31" s="121" t="s">
        <v>1490</v>
      </c>
      <c r="V31" s="119">
        <v>264.68</v>
      </c>
      <c r="W31" s="119">
        <v>1.9E-2</v>
      </c>
      <c r="X31" s="119">
        <v>1.7000000000000001E-2</v>
      </c>
      <c r="Y31" s="119">
        <v>30.14</v>
      </c>
      <c r="Z31" s="119">
        <v>0.123</v>
      </c>
      <c r="AA31" s="119">
        <v>0.34</v>
      </c>
      <c r="AB31" s="119">
        <v>0.21659</v>
      </c>
      <c r="AC31" s="119">
        <v>6.9</v>
      </c>
      <c r="AD31" s="119">
        <v>0.41810000000000003</v>
      </c>
    </row>
    <row r="32" spans="1:30" x14ac:dyDescent="0.3">
      <c r="A32" s="121" t="s">
        <v>838</v>
      </c>
      <c r="B32" s="119">
        <v>2694.96</v>
      </c>
      <c r="C32" s="119">
        <v>6.2843499999999999</v>
      </c>
      <c r="D32" s="119">
        <v>1.429</v>
      </c>
      <c r="E32" s="119">
        <v>0.23699999999999999</v>
      </c>
      <c r="F32" s="119">
        <v>0.17780000000000001</v>
      </c>
      <c r="G32" s="119">
        <v>2.1899999999999999E-2</v>
      </c>
      <c r="H32" s="119">
        <v>3875.5923499999999</v>
      </c>
      <c r="I32" s="121" t="s">
        <v>1490</v>
      </c>
      <c r="J32" s="121" t="s">
        <v>1490</v>
      </c>
      <c r="K32" s="119">
        <v>0.32843</v>
      </c>
      <c r="L32" s="119">
        <v>23.72146</v>
      </c>
      <c r="M32" s="121" t="s">
        <v>1490</v>
      </c>
      <c r="N32" s="119">
        <v>0.28129999999999999</v>
      </c>
      <c r="O32" s="119">
        <v>0.16991000000000001</v>
      </c>
      <c r="P32" s="119">
        <v>2411.06</v>
      </c>
      <c r="Q32" s="119">
        <v>0.84599999999999997</v>
      </c>
      <c r="R32" s="121" t="s">
        <v>1490</v>
      </c>
      <c r="S32" s="119">
        <v>0.23899999999999999</v>
      </c>
      <c r="T32" s="119">
        <v>0.42299999999999999</v>
      </c>
      <c r="U32" s="121" t="s">
        <v>1490</v>
      </c>
      <c r="V32" s="119">
        <v>264.68</v>
      </c>
      <c r="W32" s="119">
        <v>1.9E-2</v>
      </c>
      <c r="X32" s="119">
        <v>1.7000000000000001E-2</v>
      </c>
      <c r="Y32" s="119">
        <v>30.14</v>
      </c>
      <c r="Z32" s="119">
        <v>0.123</v>
      </c>
      <c r="AA32" s="119">
        <v>0.34</v>
      </c>
      <c r="AB32" s="119">
        <v>0.21659</v>
      </c>
      <c r="AC32" s="119">
        <v>6.9</v>
      </c>
      <c r="AD32" s="119">
        <v>0.41810000000000003</v>
      </c>
    </row>
    <row r="33" spans="1:30" x14ac:dyDescent="0.3">
      <c r="A33" s="121" t="s">
        <v>839</v>
      </c>
      <c r="B33" s="119">
        <v>2695</v>
      </c>
      <c r="C33" s="119">
        <v>6.34138</v>
      </c>
      <c r="D33" s="119">
        <v>1.1559999999999999</v>
      </c>
      <c r="E33" s="119">
        <v>0.254</v>
      </c>
      <c r="F33" s="119">
        <v>0.16855999999999999</v>
      </c>
      <c r="G33" s="119">
        <v>2.5420000000000002E-2</v>
      </c>
      <c r="H33" s="119">
        <v>3875.5926599999998</v>
      </c>
      <c r="I33" s="121" t="s">
        <v>1490</v>
      </c>
      <c r="J33" s="121" t="s">
        <v>1490</v>
      </c>
      <c r="K33" s="119">
        <v>0.38224000000000002</v>
      </c>
      <c r="L33" s="119">
        <v>23.722239999999999</v>
      </c>
      <c r="M33" s="121" t="s">
        <v>1490</v>
      </c>
      <c r="N33" s="119">
        <v>0.26491999999999999</v>
      </c>
      <c r="O33" s="119">
        <v>0.18357999999999999</v>
      </c>
      <c r="P33" s="119">
        <v>2410.9499999999998</v>
      </c>
      <c r="Q33" s="119">
        <v>0.83199999999999996</v>
      </c>
      <c r="R33" s="121" t="s">
        <v>1490</v>
      </c>
      <c r="S33" s="119">
        <v>0.23899999999999999</v>
      </c>
      <c r="T33" s="119">
        <v>0.42</v>
      </c>
      <c r="U33" s="121" t="s">
        <v>1490</v>
      </c>
      <c r="V33" s="119">
        <v>264.67500000000001</v>
      </c>
      <c r="W33" s="119">
        <v>0.02</v>
      </c>
      <c r="X33" s="119">
        <v>1.7000000000000001E-2</v>
      </c>
      <c r="Y33" s="119">
        <v>30.14</v>
      </c>
      <c r="Z33" s="119">
        <v>0.112</v>
      </c>
      <c r="AA33" s="119">
        <v>0.31520999999999999</v>
      </c>
      <c r="AB33" s="119">
        <v>0.23591000000000001</v>
      </c>
      <c r="AC33" s="119">
        <v>7.19</v>
      </c>
      <c r="AD33" s="119">
        <v>0.40587000000000001</v>
      </c>
    </row>
    <row r="34" spans="1:30" x14ac:dyDescent="0.3">
      <c r="A34" s="121" t="s">
        <v>840</v>
      </c>
      <c r="B34" s="119">
        <v>2695</v>
      </c>
      <c r="C34" s="119">
        <v>6.34138</v>
      </c>
      <c r="D34" s="119">
        <v>1.1559999999999999</v>
      </c>
      <c r="E34" s="119">
        <v>0.254</v>
      </c>
      <c r="F34" s="119">
        <v>0.16855999999999999</v>
      </c>
      <c r="G34" s="119">
        <v>2.5420000000000002E-2</v>
      </c>
      <c r="H34" s="119">
        <v>3875.5926599999998</v>
      </c>
      <c r="I34" s="121" t="s">
        <v>1490</v>
      </c>
      <c r="J34" s="121" t="s">
        <v>1490</v>
      </c>
      <c r="K34" s="119">
        <v>0.38224000000000002</v>
      </c>
      <c r="L34" s="119">
        <v>23.722239999999999</v>
      </c>
      <c r="M34" s="121" t="s">
        <v>1490</v>
      </c>
      <c r="N34" s="119">
        <v>0.26491999999999999</v>
      </c>
      <c r="O34" s="119">
        <v>0.18357999999999999</v>
      </c>
      <c r="P34" s="119">
        <v>2410.9499999999998</v>
      </c>
      <c r="Q34" s="119">
        <v>0.83199999999999996</v>
      </c>
      <c r="R34" s="121" t="s">
        <v>1490</v>
      </c>
      <c r="S34" s="119">
        <v>0.23899999999999999</v>
      </c>
      <c r="T34" s="119">
        <v>0.42</v>
      </c>
      <c r="U34" s="121" t="s">
        <v>1490</v>
      </c>
      <c r="V34" s="119">
        <v>264.67500000000001</v>
      </c>
      <c r="W34" s="119">
        <v>0.02</v>
      </c>
      <c r="X34" s="119">
        <v>1.7000000000000001E-2</v>
      </c>
      <c r="Y34" s="119">
        <v>30.14</v>
      </c>
      <c r="Z34" s="119">
        <v>0.112</v>
      </c>
      <c r="AA34" s="119">
        <v>0.31520999999999999</v>
      </c>
      <c r="AB34" s="119">
        <v>0.23591000000000001</v>
      </c>
      <c r="AC34" s="119">
        <v>7.19</v>
      </c>
      <c r="AD34" s="119">
        <v>0.40587000000000001</v>
      </c>
    </row>
    <row r="35" spans="1:30" x14ac:dyDescent="0.3">
      <c r="A35" s="121" t="s">
        <v>841</v>
      </c>
      <c r="B35" s="119">
        <v>2695</v>
      </c>
      <c r="C35" s="119">
        <v>6.3955599999999997</v>
      </c>
      <c r="D35" s="119">
        <v>1.0963000000000001</v>
      </c>
      <c r="E35" s="119">
        <v>0.255</v>
      </c>
      <c r="F35" s="119">
        <v>0.1706</v>
      </c>
      <c r="G35" s="119">
        <v>2.8629999999999999E-2</v>
      </c>
      <c r="H35" s="119">
        <v>3875.5859500000001</v>
      </c>
      <c r="I35" s="121" t="s">
        <v>1490</v>
      </c>
      <c r="J35" s="121" t="s">
        <v>1490</v>
      </c>
      <c r="K35" s="119">
        <v>0.44917000000000001</v>
      </c>
      <c r="L35" s="119">
        <v>23.704989999999999</v>
      </c>
      <c r="M35" s="121" t="s">
        <v>1490</v>
      </c>
      <c r="N35" s="119">
        <v>0.25457999999999997</v>
      </c>
      <c r="O35" s="119">
        <v>0.19312000000000001</v>
      </c>
      <c r="P35" s="119">
        <v>2410.84</v>
      </c>
      <c r="Q35" s="119">
        <v>0.82</v>
      </c>
      <c r="R35" s="121" t="s">
        <v>1490</v>
      </c>
      <c r="S35" s="119">
        <v>0.23899999999999999</v>
      </c>
      <c r="T35" s="119">
        <v>0.40300000000000002</v>
      </c>
      <c r="U35" s="121" t="s">
        <v>1490</v>
      </c>
      <c r="V35" s="119">
        <v>264.67099999999999</v>
      </c>
      <c r="W35" s="119">
        <v>0.02</v>
      </c>
      <c r="X35" s="119">
        <v>1.7000000000000001E-2</v>
      </c>
      <c r="Y35" s="119">
        <v>30.14</v>
      </c>
      <c r="Z35" s="119">
        <v>0.10299999999999999</v>
      </c>
      <c r="AA35" s="119">
        <v>0.30602000000000001</v>
      </c>
      <c r="AB35" s="119">
        <v>0.24365000000000001</v>
      </c>
      <c r="AC35" s="119">
        <v>7.49</v>
      </c>
      <c r="AD35" s="119">
        <v>0.39294000000000001</v>
      </c>
    </row>
    <row r="36" spans="1:30" x14ac:dyDescent="0.3">
      <c r="A36" s="121" t="s">
        <v>842</v>
      </c>
      <c r="B36" s="119">
        <v>2695</v>
      </c>
      <c r="C36" s="119">
        <v>6.3955599999999997</v>
      </c>
      <c r="D36" s="119">
        <v>1.0963000000000001</v>
      </c>
      <c r="E36" s="119">
        <v>0.255</v>
      </c>
      <c r="F36" s="119">
        <v>0.1706</v>
      </c>
      <c r="G36" s="119">
        <v>2.8629999999999999E-2</v>
      </c>
      <c r="H36" s="119">
        <v>3875.5859500000001</v>
      </c>
      <c r="I36" s="121" t="s">
        <v>1490</v>
      </c>
      <c r="J36" s="121" t="s">
        <v>1490</v>
      </c>
      <c r="K36" s="119">
        <v>0.44917000000000001</v>
      </c>
      <c r="L36" s="119">
        <v>23.704989999999999</v>
      </c>
      <c r="M36" s="121" t="s">
        <v>1490</v>
      </c>
      <c r="N36" s="119">
        <v>0.25457999999999997</v>
      </c>
      <c r="O36" s="119">
        <v>0.19312000000000001</v>
      </c>
      <c r="P36" s="119">
        <v>2410.84</v>
      </c>
      <c r="Q36" s="119">
        <v>0.82</v>
      </c>
      <c r="R36" s="121" t="s">
        <v>1490</v>
      </c>
      <c r="S36" s="119">
        <v>0.23899999999999999</v>
      </c>
      <c r="T36" s="119">
        <v>0.40300000000000002</v>
      </c>
      <c r="U36" s="121" t="s">
        <v>1490</v>
      </c>
      <c r="V36" s="119">
        <v>264.67099999999999</v>
      </c>
      <c r="W36" s="119">
        <v>0.02</v>
      </c>
      <c r="X36" s="119">
        <v>1.7000000000000001E-2</v>
      </c>
      <c r="Y36" s="119">
        <v>30.14</v>
      </c>
      <c r="Z36" s="119">
        <v>0.10299999999999999</v>
      </c>
      <c r="AA36" s="119">
        <v>0.30602000000000001</v>
      </c>
      <c r="AB36" s="119">
        <v>0.24365000000000001</v>
      </c>
      <c r="AC36" s="119">
        <v>7.49</v>
      </c>
      <c r="AD36" s="119">
        <v>0.39294000000000001</v>
      </c>
    </row>
    <row r="37" spans="1:30" x14ac:dyDescent="0.3">
      <c r="A37" s="121" t="s">
        <v>843</v>
      </c>
      <c r="B37" s="119">
        <v>2695</v>
      </c>
      <c r="C37" s="119">
        <v>6.30626</v>
      </c>
      <c r="D37" s="119">
        <v>1.0611999999999999</v>
      </c>
      <c r="E37" s="119">
        <v>0.26700000000000002</v>
      </c>
      <c r="F37" s="119">
        <v>0.17594000000000001</v>
      </c>
      <c r="G37" s="119">
        <v>2.794E-2</v>
      </c>
      <c r="H37" s="119">
        <v>3875.5871699999998</v>
      </c>
      <c r="I37" s="121" t="s">
        <v>1490</v>
      </c>
      <c r="J37" s="121" t="s">
        <v>1490</v>
      </c>
      <c r="K37" s="119">
        <v>0.45787</v>
      </c>
      <c r="L37" s="119">
        <v>23.708130000000001</v>
      </c>
      <c r="M37" s="121" t="s">
        <v>1490</v>
      </c>
      <c r="N37" s="119">
        <v>0.25974999999999998</v>
      </c>
      <c r="O37" s="119">
        <v>0.20805999999999999</v>
      </c>
      <c r="P37" s="119">
        <v>2410.6999999999998</v>
      </c>
      <c r="Q37" s="119">
        <v>0.80300000000000005</v>
      </c>
      <c r="R37" s="121" t="s">
        <v>1490</v>
      </c>
      <c r="S37" s="119">
        <v>0.23799999999999999</v>
      </c>
      <c r="T37" s="119">
        <v>0.39500000000000002</v>
      </c>
      <c r="U37" s="121" t="s">
        <v>1490</v>
      </c>
      <c r="V37" s="119">
        <v>264.666</v>
      </c>
      <c r="W37" s="119">
        <v>2.3E-2</v>
      </c>
      <c r="X37" s="119">
        <v>1.6E-2</v>
      </c>
      <c r="Y37" s="119">
        <v>30.14</v>
      </c>
      <c r="Z37" s="119">
        <v>9.4E-2</v>
      </c>
      <c r="AA37" s="119">
        <v>0.33844000000000002</v>
      </c>
      <c r="AB37" s="119">
        <v>0.20626</v>
      </c>
      <c r="AC37" s="119">
        <v>7.78</v>
      </c>
      <c r="AD37" s="119">
        <v>0.38078000000000001</v>
      </c>
    </row>
    <row r="38" spans="1:30" x14ac:dyDescent="0.3">
      <c r="A38" s="121" t="s">
        <v>844</v>
      </c>
      <c r="B38" s="119">
        <v>2695</v>
      </c>
      <c r="C38" s="119">
        <v>6.30626</v>
      </c>
      <c r="D38" s="119">
        <v>1.0611999999999999</v>
      </c>
      <c r="E38" s="119">
        <v>0.26700000000000002</v>
      </c>
      <c r="F38" s="119">
        <v>0.17594000000000001</v>
      </c>
      <c r="G38" s="119">
        <v>2.794E-2</v>
      </c>
      <c r="H38" s="119">
        <v>3875.5871699999998</v>
      </c>
      <c r="I38" s="121" t="s">
        <v>1490</v>
      </c>
      <c r="J38" s="121" t="s">
        <v>1490</v>
      </c>
      <c r="K38" s="119">
        <v>0.45787</v>
      </c>
      <c r="L38" s="119">
        <v>23.708130000000001</v>
      </c>
      <c r="M38" s="121" t="s">
        <v>1490</v>
      </c>
      <c r="N38" s="119">
        <v>0.25974999999999998</v>
      </c>
      <c r="O38" s="119">
        <v>0.20805999999999999</v>
      </c>
      <c r="P38" s="119">
        <v>2410.6999999999998</v>
      </c>
      <c r="Q38" s="119">
        <v>0.80300000000000005</v>
      </c>
      <c r="R38" s="121" t="s">
        <v>1490</v>
      </c>
      <c r="S38" s="119">
        <v>0.23799999999999999</v>
      </c>
      <c r="T38" s="119">
        <v>0.39500000000000002</v>
      </c>
      <c r="U38" s="121" t="s">
        <v>1490</v>
      </c>
      <c r="V38" s="119">
        <v>264.666</v>
      </c>
      <c r="W38" s="119">
        <v>2.3E-2</v>
      </c>
      <c r="X38" s="119">
        <v>1.6E-2</v>
      </c>
      <c r="Y38" s="119">
        <v>30.14</v>
      </c>
      <c r="Z38" s="119">
        <v>9.4E-2</v>
      </c>
      <c r="AA38" s="119">
        <v>0.33844000000000002</v>
      </c>
      <c r="AB38" s="119">
        <v>0.20626</v>
      </c>
      <c r="AC38" s="119">
        <v>7.78</v>
      </c>
      <c r="AD38" s="119">
        <v>0.38078000000000001</v>
      </c>
    </row>
    <row r="39" spans="1:30" x14ac:dyDescent="0.3">
      <c r="A39" s="121" t="s">
        <v>845</v>
      </c>
      <c r="B39" s="119">
        <v>2695</v>
      </c>
      <c r="C39" s="119">
        <v>6.2095900000000004</v>
      </c>
      <c r="D39" s="119">
        <v>1.0342</v>
      </c>
      <c r="E39" s="119">
        <v>0.24299999999999999</v>
      </c>
      <c r="F39" s="119">
        <v>0.18153</v>
      </c>
      <c r="G39" s="119">
        <v>3.4009999999999999E-2</v>
      </c>
      <c r="H39" s="119">
        <v>3875.5804600000001</v>
      </c>
      <c r="I39" s="121" t="s">
        <v>1490</v>
      </c>
      <c r="J39" s="121" t="s">
        <v>1490</v>
      </c>
      <c r="K39" s="119">
        <v>0.44973000000000002</v>
      </c>
      <c r="L39" s="119">
        <v>23.69088</v>
      </c>
      <c r="M39" s="121" t="s">
        <v>1490</v>
      </c>
      <c r="N39" s="119">
        <v>0.26491999999999999</v>
      </c>
      <c r="O39" s="119">
        <v>0.2132</v>
      </c>
      <c r="P39" s="119">
        <v>2410.66</v>
      </c>
      <c r="Q39" s="119">
        <v>0.79900000000000004</v>
      </c>
      <c r="R39" s="121" t="s">
        <v>1490</v>
      </c>
      <c r="S39" s="119">
        <v>0.23899999999999999</v>
      </c>
      <c r="T39" s="119">
        <v>0.39400000000000002</v>
      </c>
      <c r="U39" s="121" t="s">
        <v>1490</v>
      </c>
      <c r="V39" s="119">
        <v>264.66199999999998</v>
      </c>
      <c r="W39" s="119">
        <v>2.3E-2</v>
      </c>
      <c r="X39" s="119">
        <v>1.7000000000000001E-2</v>
      </c>
      <c r="Y39" s="119">
        <v>30.14</v>
      </c>
      <c r="Z39" s="119">
        <v>0.10299999999999999</v>
      </c>
      <c r="AA39" s="119">
        <v>0.35732999999999998</v>
      </c>
      <c r="AB39" s="119">
        <v>0.18562999999999999</v>
      </c>
      <c r="AC39" s="119">
        <v>8.07</v>
      </c>
      <c r="AD39" s="119">
        <v>0.36754999999999999</v>
      </c>
    </row>
    <row r="40" spans="1:30" x14ac:dyDescent="0.3">
      <c r="A40" s="121" t="s">
        <v>846</v>
      </c>
      <c r="B40" s="119">
        <v>2695</v>
      </c>
      <c r="C40" s="119">
        <v>6.2095900000000004</v>
      </c>
      <c r="D40" s="119">
        <v>1.0342</v>
      </c>
      <c r="E40" s="119">
        <v>0.24299999999999999</v>
      </c>
      <c r="F40" s="119">
        <v>0.18153</v>
      </c>
      <c r="G40" s="119">
        <v>3.4009999999999999E-2</v>
      </c>
      <c r="H40" s="119">
        <v>3875.5804600000001</v>
      </c>
      <c r="I40" s="121" t="s">
        <v>1490</v>
      </c>
      <c r="J40" s="121" t="s">
        <v>1490</v>
      </c>
      <c r="K40" s="119">
        <v>0.44973000000000002</v>
      </c>
      <c r="L40" s="119">
        <v>23.69088</v>
      </c>
      <c r="M40" s="121" t="s">
        <v>1490</v>
      </c>
      <c r="N40" s="119">
        <v>0.26491999999999999</v>
      </c>
      <c r="O40" s="119">
        <v>0.2132</v>
      </c>
      <c r="P40" s="119">
        <v>2410.66</v>
      </c>
      <c r="Q40" s="119">
        <v>0.79900000000000004</v>
      </c>
      <c r="R40" s="121" t="s">
        <v>1490</v>
      </c>
      <c r="S40" s="119">
        <v>0.23899999999999999</v>
      </c>
      <c r="T40" s="119">
        <v>0.39400000000000002</v>
      </c>
      <c r="U40" s="121" t="s">
        <v>1490</v>
      </c>
      <c r="V40" s="119">
        <v>264.66199999999998</v>
      </c>
      <c r="W40" s="119">
        <v>2.3E-2</v>
      </c>
      <c r="X40" s="119">
        <v>1.7000000000000001E-2</v>
      </c>
      <c r="Y40" s="119">
        <v>30.14</v>
      </c>
      <c r="Z40" s="119">
        <v>0.10299999999999999</v>
      </c>
      <c r="AA40" s="119">
        <v>0.35732999999999998</v>
      </c>
      <c r="AB40" s="119">
        <v>0.18562999999999999</v>
      </c>
      <c r="AC40" s="119">
        <v>8.07</v>
      </c>
      <c r="AD40" s="119">
        <v>0.36754999999999999</v>
      </c>
    </row>
    <row r="41" spans="1:30" x14ac:dyDescent="0.3">
      <c r="A41" s="121" t="s">
        <v>847</v>
      </c>
      <c r="B41" s="119">
        <v>2695</v>
      </c>
      <c r="C41" s="119">
        <v>6.0872900000000003</v>
      </c>
      <c r="D41" s="119">
        <v>1.1097999999999999</v>
      </c>
      <c r="E41" s="119">
        <v>0.29099999999999998</v>
      </c>
      <c r="F41" s="119">
        <v>0.17809</v>
      </c>
      <c r="G41" s="119">
        <v>3.1940000000000003E-2</v>
      </c>
      <c r="H41" s="119">
        <v>3875.5603500000002</v>
      </c>
      <c r="I41" s="121" t="s">
        <v>1490</v>
      </c>
      <c r="J41" s="121" t="s">
        <v>1490</v>
      </c>
      <c r="K41" s="119">
        <v>0.45272000000000001</v>
      </c>
      <c r="L41" s="119">
        <v>23.63917</v>
      </c>
      <c r="M41" s="121" t="s">
        <v>1490</v>
      </c>
      <c r="N41" s="119">
        <v>0.24940999999999999</v>
      </c>
      <c r="O41" s="119">
        <v>0.20805999999999999</v>
      </c>
      <c r="P41" s="119">
        <v>2410.64</v>
      </c>
      <c r="Q41" s="119">
        <v>0.79600000000000004</v>
      </c>
      <c r="R41" s="121" t="s">
        <v>1490</v>
      </c>
      <c r="S41" s="119">
        <v>0.23899999999999999</v>
      </c>
      <c r="T41" s="119">
        <v>0.39500000000000002</v>
      </c>
      <c r="U41" s="121" t="s">
        <v>1490</v>
      </c>
      <c r="V41" s="119">
        <v>264.65699999999998</v>
      </c>
      <c r="W41" s="119">
        <v>2.4E-2</v>
      </c>
      <c r="X41" s="119">
        <v>1.7000000000000001E-2</v>
      </c>
      <c r="Y41" s="119">
        <v>30.14</v>
      </c>
      <c r="Z41" s="119">
        <v>0.12</v>
      </c>
      <c r="AA41" s="119">
        <v>0.36368</v>
      </c>
      <c r="AB41" s="119">
        <v>0.18003</v>
      </c>
      <c r="AC41" s="119">
        <v>8.3000000000000007</v>
      </c>
      <c r="AD41" s="119">
        <v>0.35552</v>
      </c>
    </row>
    <row r="42" spans="1:30" x14ac:dyDescent="0.3">
      <c r="A42" s="121" t="s">
        <v>848</v>
      </c>
      <c r="B42" s="119">
        <v>2695</v>
      </c>
      <c r="C42" s="119">
        <v>6.0872900000000003</v>
      </c>
      <c r="D42" s="119">
        <v>1.1097999999999999</v>
      </c>
      <c r="E42" s="119">
        <v>0.29099999999999998</v>
      </c>
      <c r="F42" s="119">
        <v>0.17809</v>
      </c>
      <c r="G42" s="119">
        <v>3.1940000000000003E-2</v>
      </c>
      <c r="H42" s="119">
        <v>3875.5603500000002</v>
      </c>
      <c r="I42" s="121" t="s">
        <v>1490</v>
      </c>
      <c r="J42" s="121" t="s">
        <v>1490</v>
      </c>
      <c r="K42" s="119">
        <v>0.45272000000000001</v>
      </c>
      <c r="L42" s="119">
        <v>23.63917</v>
      </c>
      <c r="M42" s="121" t="s">
        <v>1490</v>
      </c>
      <c r="N42" s="119">
        <v>0.24940999999999999</v>
      </c>
      <c r="O42" s="119">
        <v>0.20805999999999999</v>
      </c>
      <c r="P42" s="119">
        <v>2410.64</v>
      </c>
      <c r="Q42" s="119">
        <v>0.79600000000000004</v>
      </c>
      <c r="R42" s="121" t="s">
        <v>1490</v>
      </c>
      <c r="S42" s="119">
        <v>0.23899999999999999</v>
      </c>
      <c r="T42" s="119">
        <v>0.39500000000000002</v>
      </c>
      <c r="U42" s="121" t="s">
        <v>1490</v>
      </c>
      <c r="V42" s="119">
        <v>264.65699999999998</v>
      </c>
      <c r="W42" s="119">
        <v>2.4E-2</v>
      </c>
      <c r="X42" s="119">
        <v>1.7000000000000001E-2</v>
      </c>
      <c r="Y42" s="119">
        <v>30.14</v>
      </c>
      <c r="Z42" s="119">
        <v>0.12</v>
      </c>
      <c r="AA42" s="119">
        <v>0.36368</v>
      </c>
      <c r="AB42" s="119">
        <v>0.18003</v>
      </c>
      <c r="AC42" s="119">
        <v>8.3000000000000007</v>
      </c>
      <c r="AD42" s="119">
        <v>0.35552</v>
      </c>
    </row>
    <row r="43" spans="1:30" x14ac:dyDescent="0.3">
      <c r="A43" s="121" t="s">
        <v>849</v>
      </c>
      <c r="B43" s="119">
        <v>2695</v>
      </c>
      <c r="C43" s="119">
        <v>5.9927599999999996</v>
      </c>
      <c r="D43" s="119">
        <v>1.2130000000000001</v>
      </c>
      <c r="E43" s="119">
        <v>0.22500000000000001</v>
      </c>
      <c r="F43" s="119">
        <v>0.19575999999999999</v>
      </c>
      <c r="G43" s="119">
        <v>2.8819999999999998E-2</v>
      </c>
      <c r="H43" s="119">
        <v>3875.55852</v>
      </c>
      <c r="I43" s="121" t="s">
        <v>1490</v>
      </c>
      <c r="J43" s="121" t="s">
        <v>1490</v>
      </c>
      <c r="K43" s="119">
        <v>0.46784999999999999</v>
      </c>
      <c r="L43" s="119">
        <v>23.63447</v>
      </c>
      <c r="M43" s="121" t="s">
        <v>1490</v>
      </c>
      <c r="N43" s="119">
        <v>0.24424000000000001</v>
      </c>
      <c r="O43" s="119">
        <v>0.20805999999999999</v>
      </c>
      <c r="P43" s="119">
        <v>2410.54</v>
      </c>
      <c r="Q43" s="119">
        <v>0.78500000000000003</v>
      </c>
      <c r="R43" s="121" t="s">
        <v>1490</v>
      </c>
      <c r="S43" s="119">
        <v>0.23799999999999999</v>
      </c>
      <c r="T43" s="119">
        <v>0.379</v>
      </c>
      <c r="U43" s="121" t="s">
        <v>1490</v>
      </c>
      <c r="V43" s="119">
        <v>264.65199999999999</v>
      </c>
      <c r="W43" s="119">
        <v>2.5000000000000001E-2</v>
      </c>
      <c r="X43" s="119">
        <v>1.7000000000000001E-2</v>
      </c>
      <c r="Y43" s="119">
        <v>30.14</v>
      </c>
      <c r="Z43" s="119">
        <v>0.13700000000000001</v>
      </c>
      <c r="AA43" s="119">
        <v>0.35891000000000001</v>
      </c>
      <c r="AB43" s="119">
        <v>0.18562999999999999</v>
      </c>
      <c r="AC43" s="119">
        <v>8.51</v>
      </c>
      <c r="AD43" s="119">
        <v>0.34250999999999998</v>
      </c>
    </row>
    <row r="44" spans="1:30" x14ac:dyDescent="0.3">
      <c r="A44" s="121" t="s">
        <v>850</v>
      </c>
      <c r="B44" s="119">
        <v>2695</v>
      </c>
      <c r="C44" s="119">
        <v>5.9927599999999996</v>
      </c>
      <c r="D44" s="119">
        <v>1.2130000000000001</v>
      </c>
      <c r="E44" s="119">
        <v>0.22500000000000001</v>
      </c>
      <c r="F44" s="119">
        <v>0.19575999999999999</v>
      </c>
      <c r="G44" s="119">
        <v>2.8819999999999998E-2</v>
      </c>
      <c r="H44" s="119">
        <v>3875.55852</v>
      </c>
      <c r="I44" s="121" t="s">
        <v>1490</v>
      </c>
      <c r="J44" s="121" t="s">
        <v>1490</v>
      </c>
      <c r="K44" s="119">
        <v>0.46784999999999999</v>
      </c>
      <c r="L44" s="119">
        <v>23.63447</v>
      </c>
      <c r="M44" s="121" t="s">
        <v>1490</v>
      </c>
      <c r="N44" s="119">
        <v>0.24424000000000001</v>
      </c>
      <c r="O44" s="119">
        <v>0.20805999999999999</v>
      </c>
      <c r="P44" s="119">
        <v>2410.54</v>
      </c>
      <c r="Q44" s="119">
        <v>0.78500000000000003</v>
      </c>
      <c r="R44" s="121" t="s">
        <v>1490</v>
      </c>
      <c r="S44" s="119">
        <v>0.23799999999999999</v>
      </c>
      <c r="T44" s="119">
        <v>0.379</v>
      </c>
      <c r="U44" s="121" t="s">
        <v>1490</v>
      </c>
      <c r="V44" s="119">
        <v>264.65199999999999</v>
      </c>
      <c r="W44" s="119">
        <v>2.5000000000000001E-2</v>
      </c>
      <c r="X44" s="119">
        <v>1.7000000000000001E-2</v>
      </c>
      <c r="Y44" s="119">
        <v>30.14</v>
      </c>
      <c r="Z44" s="119">
        <v>0.13700000000000001</v>
      </c>
      <c r="AA44" s="119">
        <v>0.35891000000000001</v>
      </c>
      <c r="AB44" s="119">
        <v>0.18562999999999999</v>
      </c>
      <c r="AC44" s="119">
        <v>8.51</v>
      </c>
      <c r="AD44" s="119">
        <v>0.34250999999999998</v>
      </c>
    </row>
    <row r="45" spans="1:30" x14ac:dyDescent="0.3">
      <c r="A45" s="121" t="s">
        <v>851</v>
      </c>
      <c r="B45" s="119">
        <v>2695</v>
      </c>
      <c r="C45" s="119">
        <v>5.8979100000000004</v>
      </c>
      <c r="D45" s="119">
        <v>1.333</v>
      </c>
      <c r="E45" s="119">
        <v>0.27500000000000002</v>
      </c>
      <c r="F45" s="119">
        <v>0.22227</v>
      </c>
      <c r="G45" s="119">
        <v>2.9530000000000001E-2</v>
      </c>
      <c r="H45" s="119">
        <v>3875.5725400000001</v>
      </c>
      <c r="I45" s="119">
        <v>43.533000000000001</v>
      </c>
      <c r="J45" s="119">
        <v>6.5936899999999996</v>
      </c>
      <c r="K45" s="119">
        <v>0.48320999999999997</v>
      </c>
      <c r="L45" s="119">
        <v>23.67051</v>
      </c>
      <c r="M45" s="121" t="s">
        <v>1490</v>
      </c>
      <c r="N45" s="119">
        <v>0.23907</v>
      </c>
      <c r="O45" s="119">
        <v>0.21842</v>
      </c>
      <c r="P45" s="119">
        <v>2410.4</v>
      </c>
      <c r="Q45" s="119">
        <v>0.76900000000000002</v>
      </c>
      <c r="R45" s="121" t="s">
        <v>1490</v>
      </c>
      <c r="S45" s="119">
        <v>0.23799999999999999</v>
      </c>
      <c r="T45" s="119">
        <v>0.36299999999999999</v>
      </c>
      <c r="U45" s="121" t="s">
        <v>1490</v>
      </c>
      <c r="V45" s="119">
        <v>264.64800000000002</v>
      </c>
      <c r="W45" s="119">
        <v>2.3E-2</v>
      </c>
      <c r="X45" s="119">
        <v>1.7000000000000001E-2</v>
      </c>
      <c r="Y45" s="119">
        <v>30.14</v>
      </c>
      <c r="Z45" s="119">
        <v>0.14799999999999999</v>
      </c>
      <c r="AA45" s="119">
        <v>0.35575000000000001</v>
      </c>
      <c r="AB45" s="119">
        <v>0.19234000000000001</v>
      </c>
      <c r="AC45" s="119">
        <v>8.4700000000000006</v>
      </c>
      <c r="AD45" s="119">
        <v>0.32984999999999998</v>
      </c>
    </row>
    <row r="46" spans="1:30" x14ac:dyDescent="0.3">
      <c r="A46" s="121" t="s">
        <v>852</v>
      </c>
      <c r="B46" s="119">
        <v>2695</v>
      </c>
      <c r="C46" s="119">
        <v>5.8979100000000004</v>
      </c>
      <c r="D46" s="119">
        <v>1.333</v>
      </c>
      <c r="E46" s="119">
        <v>0.27500000000000002</v>
      </c>
      <c r="F46" s="119">
        <v>0.22227</v>
      </c>
      <c r="G46" s="119">
        <v>2.9530000000000001E-2</v>
      </c>
      <c r="H46" s="119">
        <v>3875.5725400000001</v>
      </c>
      <c r="I46" s="119">
        <v>43.533000000000001</v>
      </c>
      <c r="J46" s="119">
        <v>6.5936899999999996</v>
      </c>
      <c r="K46" s="119">
        <v>0.48320999999999997</v>
      </c>
      <c r="L46" s="119">
        <v>23.67051</v>
      </c>
      <c r="M46" s="121" t="s">
        <v>1490</v>
      </c>
      <c r="N46" s="119">
        <v>0.23907</v>
      </c>
      <c r="O46" s="119">
        <v>0.21842</v>
      </c>
      <c r="P46" s="119">
        <v>2410.4</v>
      </c>
      <c r="Q46" s="119">
        <v>0.76900000000000002</v>
      </c>
      <c r="R46" s="121" t="s">
        <v>1490</v>
      </c>
      <c r="S46" s="119">
        <v>0.23799999999999999</v>
      </c>
      <c r="T46" s="119">
        <v>0.36299999999999999</v>
      </c>
      <c r="U46" s="121" t="s">
        <v>1490</v>
      </c>
      <c r="V46" s="119">
        <v>264.64800000000002</v>
      </c>
      <c r="W46" s="119">
        <v>2.3E-2</v>
      </c>
      <c r="X46" s="119">
        <v>1.7000000000000001E-2</v>
      </c>
      <c r="Y46" s="119">
        <v>30.14</v>
      </c>
      <c r="Z46" s="119">
        <v>0.14799999999999999</v>
      </c>
      <c r="AA46" s="119">
        <v>0.35575000000000001</v>
      </c>
      <c r="AB46" s="119">
        <v>0.19234000000000001</v>
      </c>
      <c r="AC46" s="119">
        <v>8.4700000000000006</v>
      </c>
      <c r="AD46" s="119">
        <v>0.32984999999999998</v>
      </c>
    </row>
    <row r="47" spans="1:30" x14ac:dyDescent="0.3">
      <c r="A47" s="121" t="s">
        <v>853</v>
      </c>
      <c r="B47" s="119">
        <v>2695</v>
      </c>
      <c r="C47" s="119">
        <v>5.79887</v>
      </c>
      <c r="D47" s="119">
        <v>1.2909999999999999</v>
      </c>
      <c r="E47" s="119">
        <v>0.26400000000000001</v>
      </c>
      <c r="F47" s="119">
        <v>0.24814</v>
      </c>
      <c r="G47" s="119">
        <v>2.809E-2</v>
      </c>
      <c r="H47" s="119">
        <v>3875.5728399999998</v>
      </c>
      <c r="I47" s="121" t="s">
        <v>1490</v>
      </c>
      <c r="J47" s="121" t="s">
        <v>1490</v>
      </c>
      <c r="K47" s="119">
        <v>0.51036000000000004</v>
      </c>
      <c r="L47" s="119">
        <v>23.671289999999999</v>
      </c>
      <c r="M47" s="119">
        <v>143.6019</v>
      </c>
      <c r="N47" s="119">
        <v>0.23907</v>
      </c>
      <c r="O47" s="119">
        <v>0.21842</v>
      </c>
      <c r="P47" s="119">
        <v>2410.31</v>
      </c>
      <c r="Q47" s="119">
        <v>0.75800000000000001</v>
      </c>
      <c r="R47" s="121" t="s">
        <v>1490</v>
      </c>
      <c r="S47" s="119">
        <v>0.23799999999999999</v>
      </c>
      <c r="T47" s="119">
        <v>0.34399999999999997</v>
      </c>
      <c r="U47" s="119">
        <v>71.36</v>
      </c>
      <c r="V47" s="119">
        <v>264.64299999999997</v>
      </c>
      <c r="W47" s="119">
        <v>3.3000000000000002E-2</v>
      </c>
      <c r="X47" s="119">
        <v>2.1000000000000001E-2</v>
      </c>
      <c r="Y47" s="119">
        <v>30.14</v>
      </c>
      <c r="Z47" s="119">
        <v>0.13500000000000001</v>
      </c>
      <c r="AA47" s="119">
        <v>0.37007000000000001</v>
      </c>
      <c r="AB47" s="119">
        <v>0.18187999999999999</v>
      </c>
      <c r="AC47" s="119">
        <v>8.2899999999999991</v>
      </c>
      <c r="AD47" s="119">
        <v>0.31714999999999999</v>
      </c>
    </row>
    <row r="48" spans="1:30" x14ac:dyDescent="0.3">
      <c r="A48" s="121" t="s">
        <v>854</v>
      </c>
      <c r="B48" s="119">
        <v>2695</v>
      </c>
      <c r="C48" s="119">
        <v>5.79887</v>
      </c>
      <c r="D48" s="119">
        <v>1.2909999999999999</v>
      </c>
      <c r="E48" s="119">
        <v>0.26400000000000001</v>
      </c>
      <c r="F48" s="119">
        <v>0.24814</v>
      </c>
      <c r="G48" s="119">
        <v>2.809E-2</v>
      </c>
      <c r="H48" s="119">
        <v>3875.5728399999998</v>
      </c>
      <c r="I48" s="121" t="s">
        <v>1490</v>
      </c>
      <c r="J48" s="121" t="s">
        <v>1490</v>
      </c>
      <c r="K48" s="119">
        <v>0.51036000000000004</v>
      </c>
      <c r="L48" s="119">
        <v>23.671289999999999</v>
      </c>
      <c r="M48" s="119">
        <v>143.6019</v>
      </c>
      <c r="N48" s="119">
        <v>0.23907</v>
      </c>
      <c r="O48" s="119">
        <v>0.21842</v>
      </c>
      <c r="P48" s="119">
        <v>2410.31</v>
      </c>
      <c r="Q48" s="119">
        <v>0.75800000000000001</v>
      </c>
      <c r="R48" s="121" t="s">
        <v>1490</v>
      </c>
      <c r="S48" s="119">
        <v>0.23799999999999999</v>
      </c>
      <c r="T48" s="119">
        <v>0.34399999999999997</v>
      </c>
      <c r="U48" s="119">
        <v>71.36</v>
      </c>
      <c r="V48" s="119">
        <v>264.64299999999997</v>
      </c>
      <c r="W48" s="119">
        <v>3.3000000000000002E-2</v>
      </c>
      <c r="X48" s="119">
        <v>2.1000000000000001E-2</v>
      </c>
      <c r="Y48" s="119">
        <v>30.14</v>
      </c>
      <c r="Z48" s="119">
        <v>0.13500000000000001</v>
      </c>
      <c r="AA48" s="119">
        <v>0.37007000000000001</v>
      </c>
      <c r="AB48" s="119">
        <v>0.18187999999999999</v>
      </c>
      <c r="AC48" s="119">
        <v>8.2899999999999991</v>
      </c>
      <c r="AD48" s="119">
        <v>0.31714999999999999</v>
      </c>
    </row>
    <row r="49" spans="1:30" x14ac:dyDescent="0.3">
      <c r="A49" s="121" t="s">
        <v>855</v>
      </c>
      <c r="B49" s="119">
        <v>2694.98</v>
      </c>
      <c r="C49" s="119">
        <v>5.6920400000000004</v>
      </c>
      <c r="D49" s="119">
        <v>1.1950000000000001</v>
      </c>
      <c r="E49" s="119">
        <v>0.26300000000000001</v>
      </c>
      <c r="F49" s="119">
        <v>0.25536999999999999</v>
      </c>
      <c r="G49" s="119">
        <v>2.6599999999999999E-2</v>
      </c>
      <c r="H49" s="119">
        <v>3875.57863</v>
      </c>
      <c r="I49" s="121" t="s">
        <v>1490</v>
      </c>
      <c r="J49" s="121" t="s">
        <v>1490</v>
      </c>
      <c r="K49" s="119">
        <v>0.55825000000000002</v>
      </c>
      <c r="L49" s="119">
        <v>23.68618</v>
      </c>
      <c r="M49" s="121" t="s">
        <v>1490</v>
      </c>
      <c r="N49" s="119">
        <v>0.21961</v>
      </c>
      <c r="O49" s="119">
        <v>0.22369</v>
      </c>
      <c r="P49" s="119">
        <v>2410.1999999999998</v>
      </c>
      <c r="Q49" s="119">
        <v>0.745</v>
      </c>
      <c r="R49" s="121" t="s">
        <v>1490</v>
      </c>
      <c r="S49" s="119">
        <v>0.23799999999999999</v>
      </c>
      <c r="T49" s="119">
        <v>0.32</v>
      </c>
      <c r="U49" s="121" t="s">
        <v>1490</v>
      </c>
      <c r="V49" s="119">
        <v>264.63799999999998</v>
      </c>
      <c r="W49" s="119">
        <v>4.9000000000000002E-2</v>
      </c>
      <c r="X49" s="119">
        <v>2.7E-2</v>
      </c>
      <c r="Y49" s="119">
        <v>30.14</v>
      </c>
      <c r="Z49" s="119">
        <v>0.123</v>
      </c>
      <c r="AA49" s="119">
        <v>0.36368</v>
      </c>
      <c r="AB49" s="119">
        <v>0.18848999999999999</v>
      </c>
      <c r="AC49" s="119">
        <v>7.92</v>
      </c>
      <c r="AD49" s="119">
        <v>0.30442999999999998</v>
      </c>
    </row>
    <row r="50" spans="1:30" x14ac:dyDescent="0.3">
      <c r="A50" s="121" t="s">
        <v>856</v>
      </c>
      <c r="B50" s="119">
        <v>2694.98</v>
      </c>
      <c r="C50" s="119">
        <v>5.6920400000000004</v>
      </c>
      <c r="D50" s="119">
        <v>1.1950000000000001</v>
      </c>
      <c r="E50" s="119">
        <v>0.26300000000000001</v>
      </c>
      <c r="F50" s="119">
        <v>0.25536999999999999</v>
      </c>
      <c r="G50" s="119">
        <v>2.6599999999999999E-2</v>
      </c>
      <c r="H50" s="119">
        <v>3875.57863</v>
      </c>
      <c r="I50" s="121" t="s">
        <v>1490</v>
      </c>
      <c r="J50" s="121" t="s">
        <v>1490</v>
      </c>
      <c r="K50" s="119">
        <v>0.55825000000000002</v>
      </c>
      <c r="L50" s="119">
        <v>23.68618</v>
      </c>
      <c r="M50" s="121" t="s">
        <v>1490</v>
      </c>
      <c r="N50" s="119">
        <v>0.21961</v>
      </c>
      <c r="O50" s="119">
        <v>0.22369</v>
      </c>
      <c r="P50" s="119">
        <v>2410.1999999999998</v>
      </c>
      <c r="Q50" s="119">
        <v>0.745</v>
      </c>
      <c r="R50" s="121" t="s">
        <v>1490</v>
      </c>
      <c r="S50" s="119">
        <v>0.23799999999999999</v>
      </c>
      <c r="T50" s="119">
        <v>0.32</v>
      </c>
      <c r="U50" s="121" t="s">
        <v>1490</v>
      </c>
      <c r="V50" s="119">
        <v>264.63799999999998</v>
      </c>
      <c r="W50" s="119">
        <v>4.9000000000000002E-2</v>
      </c>
      <c r="X50" s="119">
        <v>2.7E-2</v>
      </c>
      <c r="Y50" s="119">
        <v>30.14</v>
      </c>
      <c r="Z50" s="119">
        <v>0.123</v>
      </c>
      <c r="AA50" s="119">
        <v>0.36368</v>
      </c>
      <c r="AB50" s="119">
        <v>0.18848999999999999</v>
      </c>
      <c r="AC50" s="119">
        <v>7.92</v>
      </c>
      <c r="AD50" s="119">
        <v>0.30442999999999998</v>
      </c>
    </row>
    <row r="51" spans="1:30" x14ac:dyDescent="0.3">
      <c r="A51" s="121" t="s">
        <v>857</v>
      </c>
      <c r="B51" s="119">
        <v>2694.97</v>
      </c>
      <c r="C51" s="119">
        <v>5.5236099999999997</v>
      </c>
      <c r="D51" s="119">
        <v>0.99639999999999995</v>
      </c>
      <c r="E51" s="119">
        <v>0.26100000000000001</v>
      </c>
      <c r="F51" s="119">
        <v>0.25583</v>
      </c>
      <c r="G51" s="119">
        <v>2.7459999999999998E-2</v>
      </c>
      <c r="H51" s="119">
        <v>3875.5783299999998</v>
      </c>
      <c r="I51" s="121" t="s">
        <v>1490</v>
      </c>
      <c r="J51" s="121" t="s">
        <v>1490</v>
      </c>
      <c r="K51" s="119">
        <v>0.60685</v>
      </c>
      <c r="L51" s="119">
        <v>23.685400000000001</v>
      </c>
      <c r="M51" s="121" t="s">
        <v>1490</v>
      </c>
      <c r="N51" s="119">
        <v>0.20114000000000001</v>
      </c>
      <c r="O51" s="119">
        <v>0.22903000000000001</v>
      </c>
      <c r="P51" s="119">
        <v>2410.11</v>
      </c>
      <c r="Q51" s="119">
        <v>0.73499999999999999</v>
      </c>
      <c r="R51" s="121" t="s">
        <v>1490</v>
      </c>
      <c r="S51" s="119">
        <v>0.23799999999999999</v>
      </c>
      <c r="T51" s="119">
        <v>0.29099999999999998</v>
      </c>
      <c r="U51" s="121" t="s">
        <v>1490</v>
      </c>
      <c r="V51" s="119">
        <v>264.63400000000001</v>
      </c>
      <c r="W51" s="119">
        <v>6.4000000000000001E-2</v>
      </c>
      <c r="X51" s="119">
        <v>3.4000000000000002E-2</v>
      </c>
      <c r="Y51" s="119">
        <v>30.14</v>
      </c>
      <c r="Z51" s="119">
        <v>0.112</v>
      </c>
      <c r="AA51" s="119">
        <v>0.36049999999999999</v>
      </c>
      <c r="AB51" s="119">
        <v>0.18375</v>
      </c>
      <c r="AC51" s="119">
        <v>7.57</v>
      </c>
      <c r="AD51" s="119">
        <v>0.29172999999999999</v>
      </c>
    </row>
    <row r="52" spans="1:30" x14ac:dyDescent="0.3">
      <c r="A52" s="121" t="s">
        <v>858</v>
      </c>
      <c r="B52" s="119">
        <v>2694.97</v>
      </c>
      <c r="C52" s="119">
        <v>5.5236099999999997</v>
      </c>
      <c r="D52" s="119">
        <v>0.99639999999999995</v>
      </c>
      <c r="E52" s="119">
        <v>0.26100000000000001</v>
      </c>
      <c r="F52" s="119">
        <v>0.25583</v>
      </c>
      <c r="G52" s="119">
        <v>2.7459999999999998E-2</v>
      </c>
      <c r="H52" s="119">
        <v>3875.5783299999998</v>
      </c>
      <c r="I52" s="121" t="s">
        <v>1490</v>
      </c>
      <c r="J52" s="121" t="s">
        <v>1490</v>
      </c>
      <c r="K52" s="119">
        <v>0.60685</v>
      </c>
      <c r="L52" s="119">
        <v>23.685400000000001</v>
      </c>
      <c r="M52" s="121" t="s">
        <v>1490</v>
      </c>
      <c r="N52" s="119">
        <v>0.20114000000000001</v>
      </c>
      <c r="O52" s="119">
        <v>0.22903000000000001</v>
      </c>
      <c r="P52" s="119">
        <v>2410.11</v>
      </c>
      <c r="Q52" s="119">
        <v>0.73499999999999999</v>
      </c>
      <c r="R52" s="121" t="s">
        <v>1490</v>
      </c>
      <c r="S52" s="119">
        <v>0.23799999999999999</v>
      </c>
      <c r="T52" s="119">
        <v>0.29099999999999998</v>
      </c>
      <c r="U52" s="121" t="s">
        <v>1490</v>
      </c>
      <c r="V52" s="119">
        <v>264.63400000000001</v>
      </c>
      <c r="W52" s="119">
        <v>6.4000000000000001E-2</v>
      </c>
      <c r="X52" s="119">
        <v>3.4000000000000002E-2</v>
      </c>
      <c r="Y52" s="119">
        <v>30.14</v>
      </c>
      <c r="Z52" s="119">
        <v>0.112</v>
      </c>
      <c r="AA52" s="119">
        <v>0.36049999999999999</v>
      </c>
      <c r="AB52" s="119">
        <v>0.18375</v>
      </c>
      <c r="AC52" s="119">
        <v>7.57</v>
      </c>
      <c r="AD52" s="119">
        <v>0.29172999999999999</v>
      </c>
    </row>
    <row r="53" spans="1:30" x14ac:dyDescent="0.3">
      <c r="A53" s="121" t="s">
        <v>859</v>
      </c>
      <c r="B53" s="119">
        <v>2694.97</v>
      </c>
      <c r="C53" s="119">
        <v>5.3326000000000002</v>
      </c>
      <c r="D53" s="119">
        <v>0.75049999999999994</v>
      </c>
      <c r="E53" s="119">
        <v>0.26300000000000001</v>
      </c>
      <c r="F53" s="119">
        <v>0.25266</v>
      </c>
      <c r="G53" s="119">
        <v>2.4629999999999999E-2</v>
      </c>
      <c r="H53" s="119">
        <v>3875.5643100000002</v>
      </c>
      <c r="I53" s="121" t="s">
        <v>1490</v>
      </c>
      <c r="J53" s="121" t="s">
        <v>1490</v>
      </c>
      <c r="K53" s="119">
        <v>0.65541000000000005</v>
      </c>
      <c r="L53" s="119">
        <v>23.649360000000001</v>
      </c>
      <c r="M53" s="121" t="s">
        <v>1490</v>
      </c>
      <c r="N53" s="119">
        <v>0.18379000000000001</v>
      </c>
      <c r="O53" s="119">
        <v>0.24543000000000001</v>
      </c>
      <c r="P53" s="119">
        <v>2410.0100000000002</v>
      </c>
      <c r="Q53" s="119">
        <v>0.72299999999999998</v>
      </c>
      <c r="R53" s="121" t="s">
        <v>1490</v>
      </c>
      <c r="S53" s="119">
        <v>0.23699999999999999</v>
      </c>
      <c r="T53" s="119">
        <v>0.25800000000000001</v>
      </c>
      <c r="U53" s="121" t="s">
        <v>1490</v>
      </c>
      <c r="V53" s="119">
        <v>264.62900000000002</v>
      </c>
      <c r="W53" s="119">
        <v>7.9000000000000001E-2</v>
      </c>
      <c r="X53" s="119">
        <v>4.2000000000000003E-2</v>
      </c>
      <c r="Y53" s="119">
        <v>30.14</v>
      </c>
      <c r="Z53" s="119">
        <v>0.10100000000000001</v>
      </c>
      <c r="AA53" s="119">
        <v>0.36847000000000002</v>
      </c>
      <c r="AB53" s="119">
        <v>0.18187999999999999</v>
      </c>
      <c r="AC53" s="119">
        <v>7.15</v>
      </c>
      <c r="AD53" s="119">
        <v>0.27909</v>
      </c>
    </row>
    <row r="54" spans="1:30" x14ac:dyDescent="0.3">
      <c r="A54" s="121" t="s">
        <v>860</v>
      </c>
      <c r="B54" s="119">
        <v>2694.97</v>
      </c>
      <c r="C54" s="119">
        <v>5.3326000000000002</v>
      </c>
      <c r="D54" s="119">
        <v>0.75049999999999994</v>
      </c>
      <c r="E54" s="119">
        <v>0.26300000000000001</v>
      </c>
      <c r="F54" s="119">
        <v>0.25266</v>
      </c>
      <c r="G54" s="119">
        <v>2.4629999999999999E-2</v>
      </c>
      <c r="H54" s="119">
        <v>3875.5643100000002</v>
      </c>
      <c r="I54" s="121" t="s">
        <v>1490</v>
      </c>
      <c r="J54" s="121" t="s">
        <v>1490</v>
      </c>
      <c r="K54" s="119">
        <v>0.65541000000000005</v>
      </c>
      <c r="L54" s="119">
        <v>23.649360000000001</v>
      </c>
      <c r="M54" s="121" t="s">
        <v>1490</v>
      </c>
      <c r="N54" s="119">
        <v>0.18379000000000001</v>
      </c>
      <c r="O54" s="119">
        <v>0.24543000000000001</v>
      </c>
      <c r="P54" s="119">
        <v>2410.0100000000002</v>
      </c>
      <c r="Q54" s="119">
        <v>0.72299999999999998</v>
      </c>
      <c r="R54" s="121" t="s">
        <v>1490</v>
      </c>
      <c r="S54" s="119">
        <v>0.23699999999999999</v>
      </c>
      <c r="T54" s="119">
        <v>0.25800000000000001</v>
      </c>
      <c r="U54" s="121" t="s">
        <v>1490</v>
      </c>
      <c r="V54" s="119">
        <v>264.62900000000002</v>
      </c>
      <c r="W54" s="119">
        <v>7.9000000000000001E-2</v>
      </c>
      <c r="X54" s="119">
        <v>4.2000000000000003E-2</v>
      </c>
      <c r="Y54" s="119">
        <v>30.14</v>
      </c>
      <c r="Z54" s="119">
        <v>0.10100000000000001</v>
      </c>
      <c r="AA54" s="119">
        <v>0.36847000000000002</v>
      </c>
      <c r="AB54" s="119">
        <v>0.18187999999999999</v>
      </c>
      <c r="AC54" s="119">
        <v>7.15</v>
      </c>
      <c r="AD54" s="119">
        <v>0.27909</v>
      </c>
    </row>
    <row r="55" spans="1:30" x14ac:dyDescent="0.3">
      <c r="A55" s="121" t="s">
        <v>861</v>
      </c>
      <c r="B55" s="119">
        <v>2694.98</v>
      </c>
      <c r="C55" s="119">
        <v>5.11998</v>
      </c>
      <c r="D55" s="119">
        <v>0.61221000000000003</v>
      </c>
      <c r="E55" s="119">
        <v>0.255</v>
      </c>
      <c r="F55" s="119">
        <v>0.26406000000000002</v>
      </c>
      <c r="G55" s="119">
        <v>2.1919999999999999E-2</v>
      </c>
      <c r="H55" s="119">
        <v>3875.5664400000001</v>
      </c>
      <c r="I55" s="121" t="s">
        <v>1490</v>
      </c>
      <c r="J55" s="121" t="s">
        <v>1490</v>
      </c>
      <c r="K55" s="119">
        <v>0.68567999999999996</v>
      </c>
      <c r="L55" s="119">
        <v>23.65484</v>
      </c>
      <c r="M55" s="121" t="s">
        <v>1490</v>
      </c>
      <c r="N55" s="119">
        <v>0.17136000000000001</v>
      </c>
      <c r="O55" s="119">
        <v>0.26235999999999998</v>
      </c>
      <c r="P55" s="119">
        <v>2409.91</v>
      </c>
      <c r="Q55" s="119">
        <v>0.71199999999999997</v>
      </c>
      <c r="R55" s="121" t="s">
        <v>1490</v>
      </c>
      <c r="S55" s="119">
        <v>0.23699999999999999</v>
      </c>
      <c r="T55" s="119">
        <v>0.23799999999999999</v>
      </c>
      <c r="U55" s="121" t="s">
        <v>1490</v>
      </c>
      <c r="V55" s="119">
        <v>264.62400000000002</v>
      </c>
      <c r="W55" s="119">
        <v>9.5000000000000001E-2</v>
      </c>
      <c r="X55" s="119">
        <v>5.0999999999999997E-2</v>
      </c>
      <c r="Y55" s="119">
        <v>30.14</v>
      </c>
      <c r="Z55" s="119">
        <v>0.09</v>
      </c>
      <c r="AA55" s="119">
        <v>0.36049999999999999</v>
      </c>
      <c r="AB55" s="119">
        <v>0.18375</v>
      </c>
      <c r="AC55" s="119">
        <v>6.75</v>
      </c>
      <c r="AD55" s="119">
        <v>0.26512999999999998</v>
      </c>
    </row>
    <row r="56" spans="1:30" x14ac:dyDescent="0.3">
      <c r="A56" s="121" t="s">
        <v>862</v>
      </c>
      <c r="B56" s="119">
        <v>2694.98</v>
      </c>
      <c r="C56" s="119">
        <v>5.11998</v>
      </c>
      <c r="D56" s="119">
        <v>0.61221000000000003</v>
      </c>
      <c r="E56" s="119">
        <v>0.255</v>
      </c>
      <c r="F56" s="119">
        <v>0.26406000000000002</v>
      </c>
      <c r="G56" s="119">
        <v>2.1919999999999999E-2</v>
      </c>
      <c r="H56" s="119">
        <v>3875.5664400000001</v>
      </c>
      <c r="I56" s="121" t="s">
        <v>1490</v>
      </c>
      <c r="J56" s="121" t="s">
        <v>1490</v>
      </c>
      <c r="K56" s="119">
        <v>0.68567999999999996</v>
      </c>
      <c r="L56" s="119">
        <v>23.65484</v>
      </c>
      <c r="M56" s="121" t="s">
        <v>1490</v>
      </c>
      <c r="N56" s="119">
        <v>0.17136000000000001</v>
      </c>
      <c r="O56" s="119">
        <v>0.26235999999999998</v>
      </c>
      <c r="P56" s="119">
        <v>2409.91</v>
      </c>
      <c r="Q56" s="119">
        <v>0.71199999999999997</v>
      </c>
      <c r="R56" s="121" t="s">
        <v>1490</v>
      </c>
      <c r="S56" s="119">
        <v>0.23699999999999999</v>
      </c>
      <c r="T56" s="119">
        <v>0.23799999999999999</v>
      </c>
      <c r="U56" s="121" t="s">
        <v>1490</v>
      </c>
      <c r="V56" s="119">
        <v>264.62400000000002</v>
      </c>
      <c r="W56" s="119">
        <v>9.5000000000000001E-2</v>
      </c>
      <c r="X56" s="119">
        <v>5.0999999999999997E-2</v>
      </c>
      <c r="Y56" s="119">
        <v>30.14</v>
      </c>
      <c r="Z56" s="119">
        <v>0.09</v>
      </c>
      <c r="AA56" s="119">
        <v>0.36049999999999999</v>
      </c>
      <c r="AB56" s="119">
        <v>0.18375</v>
      </c>
      <c r="AC56" s="119">
        <v>6.75</v>
      </c>
      <c r="AD56" s="119">
        <v>0.26512999999999998</v>
      </c>
    </row>
    <row r="57" spans="1:30" x14ac:dyDescent="0.3">
      <c r="A57" s="121" t="s">
        <v>863</v>
      </c>
      <c r="B57" s="119">
        <v>2695</v>
      </c>
      <c r="C57" s="119">
        <v>4.9072699999999996</v>
      </c>
      <c r="D57" s="119">
        <v>0.57755999999999996</v>
      </c>
      <c r="E57" s="119">
        <v>0.249</v>
      </c>
      <c r="F57" s="119">
        <v>0.23785999999999999</v>
      </c>
      <c r="G57" s="119">
        <v>2.2100000000000002E-2</v>
      </c>
      <c r="H57" s="119">
        <v>3875.5716200000002</v>
      </c>
      <c r="I57" s="121" t="s">
        <v>1490</v>
      </c>
      <c r="J57" s="121" t="s">
        <v>1490</v>
      </c>
      <c r="K57" s="119">
        <v>0.67978000000000005</v>
      </c>
      <c r="L57" s="119">
        <v>23.66816</v>
      </c>
      <c r="M57" s="121" t="s">
        <v>1490</v>
      </c>
      <c r="N57" s="119">
        <v>0.17549999999999999</v>
      </c>
      <c r="O57" s="119">
        <v>0.27975</v>
      </c>
      <c r="P57" s="119">
        <v>2409.84</v>
      </c>
      <c r="Q57" s="119">
        <v>0.70499999999999996</v>
      </c>
      <c r="R57" s="121" t="s">
        <v>1490</v>
      </c>
      <c r="S57" s="119">
        <v>0.23799999999999999</v>
      </c>
      <c r="T57" s="119">
        <v>0.255</v>
      </c>
      <c r="U57" s="121" t="s">
        <v>1490</v>
      </c>
      <c r="V57" s="119">
        <v>264.62</v>
      </c>
      <c r="W57" s="119">
        <v>0.113</v>
      </c>
      <c r="X57" s="119">
        <v>5.8999999999999997E-2</v>
      </c>
      <c r="Y57" s="119">
        <v>30.14</v>
      </c>
      <c r="Z57" s="119">
        <v>0.08</v>
      </c>
      <c r="AA57" s="119">
        <v>0.35258</v>
      </c>
      <c r="AB57" s="119">
        <v>0.19331999999999999</v>
      </c>
      <c r="AC57" s="119">
        <v>6.4</v>
      </c>
      <c r="AD57" s="119">
        <v>0.27726000000000001</v>
      </c>
    </row>
    <row r="58" spans="1:30" x14ac:dyDescent="0.3">
      <c r="A58" s="122" t="s">
        <v>864</v>
      </c>
      <c r="B58" s="128">
        <v>2695</v>
      </c>
      <c r="C58" s="128">
        <v>4.9072699999999996</v>
      </c>
      <c r="D58" s="128">
        <v>0.57755999999999996</v>
      </c>
      <c r="E58" s="128">
        <v>0.249</v>
      </c>
      <c r="F58" s="128">
        <v>0.23785999999999999</v>
      </c>
      <c r="G58" s="128">
        <v>2.2100000000000002E-2</v>
      </c>
      <c r="H58" s="128">
        <v>3875.5716200000002</v>
      </c>
      <c r="I58" s="122" t="s">
        <v>1490</v>
      </c>
      <c r="J58" s="122" t="s">
        <v>1490</v>
      </c>
      <c r="K58" s="128">
        <v>0.67978000000000005</v>
      </c>
      <c r="L58" s="128">
        <v>23.66816</v>
      </c>
      <c r="M58" s="122" t="s">
        <v>1490</v>
      </c>
      <c r="N58" s="128">
        <v>0.17549999999999999</v>
      </c>
      <c r="O58" s="128">
        <v>0.27975</v>
      </c>
      <c r="P58" s="128">
        <v>2409.84</v>
      </c>
      <c r="Q58" s="128">
        <v>0.70499999999999996</v>
      </c>
      <c r="R58" s="122" t="s">
        <v>1490</v>
      </c>
      <c r="S58" s="128">
        <v>0.23799999999999999</v>
      </c>
      <c r="T58" s="128">
        <v>0.255</v>
      </c>
      <c r="U58" s="122" t="s">
        <v>1490</v>
      </c>
      <c r="V58" s="128">
        <v>264.62</v>
      </c>
      <c r="W58" s="128">
        <v>0.113</v>
      </c>
      <c r="X58" s="128">
        <v>5.8999999999999997E-2</v>
      </c>
      <c r="Y58" s="128">
        <v>30.14</v>
      </c>
      <c r="Z58" s="128">
        <v>0.08</v>
      </c>
      <c r="AA58" s="128">
        <v>0.35258</v>
      </c>
      <c r="AB58" s="128">
        <v>0.19331999999999999</v>
      </c>
      <c r="AC58" s="128">
        <v>6.4</v>
      </c>
      <c r="AD58" s="128">
        <v>0.27726000000000001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1522</v>
      </c>
      <c r="C5" s="1"/>
      <c r="D5" s="1"/>
      <c r="E5" s="1"/>
      <c r="F5" s="1"/>
      <c r="G5" s="1"/>
      <c r="H5" s="1"/>
    </row>
    <row r="6" spans="1:8" ht="27.6" x14ac:dyDescent="0.3">
      <c r="A6" s="1"/>
      <c r="B6" s="3" t="s">
        <v>52</v>
      </c>
      <c r="C6" s="3" t="s">
        <v>3</v>
      </c>
      <c r="D6" s="3" t="s">
        <v>1523</v>
      </c>
      <c r="E6" s="3" t="s">
        <v>7</v>
      </c>
      <c r="F6" s="3" t="s">
        <v>8</v>
      </c>
      <c r="G6" s="3" t="s">
        <v>1524</v>
      </c>
      <c r="H6" s="3" t="s">
        <v>1525</v>
      </c>
    </row>
    <row r="7" spans="1:8" x14ac:dyDescent="0.3">
      <c r="A7" s="1"/>
      <c r="B7" s="82" t="s">
        <v>56</v>
      </c>
      <c r="C7" s="6" t="s">
        <v>604</v>
      </c>
      <c r="D7" s="6" t="s">
        <v>1511</v>
      </c>
      <c r="E7" s="82" t="s">
        <v>1526</v>
      </c>
      <c r="F7" s="82" t="s">
        <v>1527</v>
      </c>
      <c r="G7" s="142">
        <v>10</v>
      </c>
      <c r="H7" s="82"/>
    </row>
    <row r="8" spans="1:8" x14ac:dyDescent="0.3">
      <c r="A8" s="1"/>
      <c r="B8" s="82" t="s">
        <v>56</v>
      </c>
      <c r="C8" s="6" t="s">
        <v>64</v>
      </c>
      <c r="D8" s="6" t="s">
        <v>1528</v>
      </c>
      <c r="E8" s="82" t="s">
        <v>1526</v>
      </c>
      <c r="F8" s="82" t="s">
        <v>1527</v>
      </c>
      <c r="G8" s="142">
        <v>0.03</v>
      </c>
      <c r="H8" s="82"/>
    </row>
    <row r="9" spans="1:8" x14ac:dyDescent="0.3">
      <c r="A9" s="1"/>
      <c r="B9" s="82" t="s">
        <v>56</v>
      </c>
      <c r="C9" s="6" t="s">
        <v>64</v>
      </c>
      <c r="D9" s="6" t="s">
        <v>1529</v>
      </c>
      <c r="E9" s="82" t="s">
        <v>1526</v>
      </c>
      <c r="F9" s="82" t="s">
        <v>1527</v>
      </c>
      <c r="G9" s="142">
        <v>0.42</v>
      </c>
      <c r="H9" s="82"/>
    </row>
    <row r="10" spans="1:8" x14ac:dyDescent="0.3">
      <c r="A10" s="1"/>
      <c r="B10" s="82" t="s">
        <v>56</v>
      </c>
      <c r="C10" s="6" t="s">
        <v>64</v>
      </c>
      <c r="D10" s="6" t="s">
        <v>1530</v>
      </c>
      <c r="E10" s="82" t="s">
        <v>1526</v>
      </c>
      <c r="F10" s="82" t="s">
        <v>1527</v>
      </c>
      <c r="G10" s="142">
        <v>0.48</v>
      </c>
      <c r="H10" s="82"/>
    </row>
    <row r="11" spans="1:8" x14ac:dyDescent="0.3">
      <c r="A11" s="1"/>
      <c r="B11" s="82" t="s">
        <v>56</v>
      </c>
      <c r="C11" s="6" t="s">
        <v>64</v>
      </c>
      <c r="D11" s="6" t="s">
        <v>1531</v>
      </c>
      <c r="E11" s="82" t="s">
        <v>1526</v>
      </c>
      <c r="F11" s="82" t="s">
        <v>1527</v>
      </c>
      <c r="G11" s="142">
        <v>1.87</v>
      </c>
      <c r="H11" s="82"/>
    </row>
    <row r="12" spans="1:8" x14ac:dyDescent="0.3">
      <c r="A12" s="1"/>
      <c r="B12" s="82" t="s">
        <v>56</v>
      </c>
      <c r="C12" s="6" t="s">
        <v>64</v>
      </c>
      <c r="D12" s="6" t="s">
        <v>1532</v>
      </c>
      <c r="E12" s="82" t="s">
        <v>1526</v>
      </c>
      <c r="F12" s="82" t="s">
        <v>1527</v>
      </c>
      <c r="G12" s="142">
        <v>0.61</v>
      </c>
      <c r="H12" s="82"/>
    </row>
    <row r="13" spans="1:8" x14ac:dyDescent="0.3">
      <c r="A13" s="1"/>
      <c r="B13" s="82" t="s">
        <v>56</v>
      </c>
      <c r="C13" s="6" t="s">
        <v>64</v>
      </c>
      <c r="D13" s="6" t="s">
        <v>1533</v>
      </c>
      <c r="E13" s="82" t="s">
        <v>1526</v>
      </c>
      <c r="F13" s="82" t="s">
        <v>1527</v>
      </c>
      <c r="G13" s="142">
        <v>4.37</v>
      </c>
      <c r="H13" s="82"/>
    </row>
    <row r="14" spans="1:8" x14ac:dyDescent="0.3">
      <c r="A14" s="1"/>
      <c r="B14" s="82" t="s">
        <v>56</v>
      </c>
      <c r="C14" s="6" t="s">
        <v>64</v>
      </c>
      <c r="D14" s="6" t="s">
        <v>1534</v>
      </c>
      <c r="E14" s="82" t="s">
        <v>1526</v>
      </c>
      <c r="F14" s="82" t="s">
        <v>1527</v>
      </c>
      <c r="G14" s="142">
        <v>0.47</v>
      </c>
      <c r="H14" s="82"/>
    </row>
    <row r="15" spans="1:8" x14ac:dyDescent="0.3">
      <c r="A15" s="1"/>
      <c r="B15" s="82" t="s">
        <v>56</v>
      </c>
      <c r="C15" s="6" t="s">
        <v>64</v>
      </c>
      <c r="D15" s="6" t="s">
        <v>1535</v>
      </c>
      <c r="E15" s="82" t="s">
        <v>1526</v>
      </c>
      <c r="F15" s="82" t="s">
        <v>1527</v>
      </c>
      <c r="G15" s="142">
        <v>7.0000000000000007E-2</v>
      </c>
      <c r="H15" s="82"/>
    </row>
    <row r="16" spans="1:8" x14ac:dyDescent="0.3">
      <c r="A16" s="1"/>
      <c r="B16" s="82" t="s">
        <v>56</v>
      </c>
      <c r="C16" s="6" t="s">
        <v>64</v>
      </c>
      <c r="D16" s="6" t="s">
        <v>1536</v>
      </c>
      <c r="E16" s="82" t="s">
        <v>1526</v>
      </c>
      <c r="F16" s="82" t="s">
        <v>1527</v>
      </c>
      <c r="G16" s="142">
        <v>7.0000000000000007E-2</v>
      </c>
      <c r="H16" s="82"/>
    </row>
    <row r="17" spans="1:8" x14ac:dyDescent="0.3">
      <c r="A17" s="1"/>
      <c r="B17" s="82" t="s">
        <v>56</v>
      </c>
      <c r="C17" s="6" t="s">
        <v>64</v>
      </c>
      <c r="D17" s="6" t="s">
        <v>1537</v>
      </c>
      <c r="E17" s="82" t="s">
        <v>1526</v>
      </c>
      <c r="F17" s="82" t="s">
        <v>1527</v>
      </c>
      <c r="G17" s="142">
        <v>2.64</v>
      </c>
      <c r="H17" s="82"/>
    </row>
    <row r="18" spans="1:8" x14ac:dyDescent="0.3">
      <c r="A18" s="1"/>
      <c r="B18" s="82" t="s">
        <v>56</v>
      </c>
      <c r="C18" s="6" t="s">
        <v>64</v>
      </c>
      <c r="D18" s="6" t="s">
        <v>1538</v>
      </c>
      <c r="E18" s="82" t="s">
        <v>1526</v>
      </c>
      <c r="F18" s="82" t="s">
        <v>1527</v>
      </c>
      <c r="G18" s="142">
        <v>0.12</v>
      </c>
      <c r="H18" s="82"/>
    </row>
    <row r="19" spans="1:8" x14ac:dyDescent="0.3">
      <c r="A19" s="1"/>
      <c r="B19" s="82" t="s">
        <v>56</v>
      </c>
      <c r="C19" s="6" t="s">
        <v>64</v>
      </c>
      <c r="D19" s="6" t="s">
        <v>1539</v>
      </c>
      <c r="E19" s="82" t="s">
        <v>1526</v>
      </c>
      <c r="F19" s="82" t="s">
        <v>1527</v>
      </c>
      <c r="G19" s="142">
        <v>1.88</v>
      </c>
      <c r="H19" s="82"/>
    </row>
    <row r="20" spans="1:8" x14ac:dyDescent="0.3">
      <c r="A20" s="1"/>
      <c r="B20" s="82" t="s">
        <v>56</v>
      </c>
      <c r="C20" s="6" t="s">
        <v>64</v>
      </c>
      <c r="D20" s="6" t="s">
        <v>1540</v>
      </c>
      <c r="E20" s="82" t="s">
        <v>1526</v>
      </c>
      <c r="F20" s="82" t="s">
        <v>1527</v>
      </c>
      <c r="G20" s="142">
        <v>23.327999999999999</v>
      </c>
      <c r="H20" s="82"/>
    </row>
    <row r="21" spans="1:8" x14ac:dyDescent="0.3">
      <c r="A21" s="1"/>
      <c r="B21" s="82" t="s">
        <v>56</v>
      </c>
      <c r="C21" s="6" t="s">
        <v>64</v>
      </c>
      <c r="D21" s="6" t="s">
        <v>1541</v>
      </c>
      <c r="E21" s="82" t="s">
        <v>1526</v>
      </c>
      <c r="F21" s="82" t="s">
        <v>1527</v>
      </c>
      <c r="G21" s="142">
        <v>0.1</v>
      </c>
      <c r="H21" s="82"/>
    </row>
    <row r="22" spans="1:8" x14ac:dyDescent="0.3">
      <c r="A22" s="1"/>
      <c r="B22" s="82" t="s">
        <v>56</v>
      </c>
      <c r="C22" s="6" t="s">
        <v>64</v>
      </c>
      <c r="D22" s="6" t="s">
        <v>1542</v>
      </c>
      <c r="E22" s="82" t="s">
        <v>1526</v>
      </c>
      <c r="F22" s="82" t="s">
        <v>1527</v>
      </c>
      <c r="G22" s="142">
        <v>0.2</v>
      </c>
      <c r="H22" s="82"/>
    </row>
    <row r="23" spans="1:8" x14ac:dyDescent="0.3">
      <c r="A23" s="1"/>
      <c r="B23" s="82" t="s">
        <v>56</v>
      </c>
      <c r="C23" s="6" t="s">
        <v>64</v>
      </c>
      <c r="D23" s="6" t="s">
        <v>1543</v>
      </c>
      <c r="E23" s="82" t="s">
        <v>1526</v>
      </c>
      <c r="F23" s="82" t="s">
        <v>1527</v>
      </c>
      <c r="G23" s="142">
        <v>0.84</v>
      </c>
      <c r="H23" s="82"/>
    </row>
    <row r="24" spans="1:8" x14ac:dyDescent="0.3">
      <c r="A24" s="1"/>
      <c r="B24" s="82" t="s">
        <v>56</v>
      </c>
      <c r="C24" s="6" t="s">
        <v>64</v>
      </c>
      <c r="D24" s="6" t="s">
        <v>1544</v>
      </c>
      <c r="E24" s="82" t="s">
        <v>1526</v>
      </c>
      <c r="F24" s="82" t="s">
        <v>1527</v>
      </c>
      <c r="G24" s="142">
        <v>0.12</v>
      </c>
      <c r="H24" s="82"/>
    </row>
    <row r="25" spans="1:8" x14ac:dyDescent="0.3">
      <c r="A25" s="1"/>
      <c r="B25" s="82" t="s">
        <v>56</v>
      </c>
      <c r="C25" s="6" t="s">
        <v>64</v>
      </c>
      <c r="D25" s="6" t="s">
        <v>1545</v>
      </c>
      <c r="E25" s="82" t="s">
        <v>1526</v>
      </c>
      <c r="F25" s="82" t="s">
        <v>1527</v>
      </c>
      <c r="G25" s="142">
        <v>2.58</v>
      </c>
      <c r="H25" s="82"/>
    </row>
    <row r="26" spans="1:8" x14ac:dyDescent="0.3">
      <c r="A26" s="1"/>
      <c r="B26" s="82" t="s">
        <v>56</v>
      </c>
      <c r="C26" s="6" t="s">
        <v>64</v>
      </c>
      <c r="D26" s="6" t="s">
        <v>1546</v>
      </c>
      <c r="E26" s="82" t="s">
        <v>1526</v>
      </c>
      <c r="F26" s="82" t="s">
        <v>1527</v>
      </c>
      <c r="G26" s="142">
        <v>0.16</v>
      </c>
      <c r="H26" s="82"/>
    </row>
    <row r="27" spans="1:8" x14ac:dyDescent="0.3">
      <c r="A27" s="1"/>
      <c r="B27" s="82" t="s">
        <v>56</v>
      </c>
      <c r="C27" s="6" t="s">
        <v>64</v>
      </c>
      <c r="D27" s="6" t="s">
        <v>1547</v>
      </c>
      <c r="E27" s="82" t="s">
        <v>1526</v>
      </c>
      <c r="F27" s="82" t="s">
        <v>1527</v>
      </c>
      <c r="G27" s="142">
        <v>0.27</v>
      </c>
      <c r="H27" s="82"/>
    </row>
    <row r="28" spans="1:8" x14ac:dyDescent="0.3">
      <c r="A28" s="1"/>
      <c r="B28" s="82" t="s">
        <v>56</v>
      </c>
      <c r="C28" s="6" t="s">
        <v>64</v>
      </c>
      <c r="D28" s="6" t="s">
        <v>1548</v>
      </c>
      <c r="E28" s="82" t="s">
        <v>1526</v>
      </c>
      <c r="F28" s="82" t="s">
        <v>1527</v>
      </c>
      <c r="G28" s="142">
        <v>1.83</v>
      </c>
      <c r="H28" s="82"/>
    </row>
    <row r="29" spans="1:8" x14ac:dyDescent="0.3">
      <c r="A29" s="1"/>
      <c r="B29" s="82" t="s">
        <v>56</v>
      </c>
      <c r="C29" s="6" t="s">
        <v>129</v>
      </c>
      <c r="D29" s="6" t="s">
        <v>1549</v>
      </c>
      <c r="E29" s="82" t="s">
        <v>1526</v>
      </c>
      <c r="F29" s="82" t="s">
        <v>1527</v>
      </c>
      <c r="G29" s="142">
        <v>7</v>
      </c>
      <c r="H29" s="82"/>
    </row>
    <row r="30" spans="1:8" x14ac:dyDescent="0.3">
      <c r="A30" s="1"/>
      <c r="B30" s="82" t="s">
        <v>56</v>
      </c>
      <c r="C30" s="6" t="s">
        <v>129</v>
      </c>
      <c r="D30" s="6" t="s">
        <v>1550</v>
      </c>
      <c r="E30" s="82" t="s">
        <v>1526</v>
      </c>
      <c r="F30" s="82" t="s">
        <v>1551</v>
      </c>
      <c r="G30" s="142">
        <v>31.335999999999999</v>
      </c>
      <c r="H30" s="82"/>
    </row>
    <row r="31" spans="1:8" x14ac:dyDescent="0.3">
      <c r="A31" s="1"/>
      <c r="B31" s="82" t="s">
        <v>56</v>
      </c>
      <c r="C31" s="6" t="s">
        <v>129</v>
      </c>
      <c r="D31" s="6" t="s">
        <v>1550</v>
      </c>
      <c r="E31" s="82" t="s">
        <v>1552</v>
      </c>
      <c r="F31" s="82" t="s">
        <v>1527</v>
      </c>
      <c r="G31" s="142">
        <v>19.056999999999999</v>
      </c>
      <c r="H31" s="82"/>
    </row>
    <row r="32" spans="1:8" x14ac:dyDescent="0.3">
      <c r="A32" s="1"/>
      <c r="B32" s="82" t="s">
        <v>56</v>
      </c>
      <c r="C32" s="6" t="s">
        <v>129</v>
      </c>
      <c r="D32" s="6" t="s">
        <v>1553</v>
      </c>
      <c r="E32" s="82" t="s">
        <v>1526</v>
      </c>
      <c r="F32" s="82" t="s">
        <v>1554</v>
      </c>
      <c r="G32" s="142">
        <v>1.97</v>
      </c>
      <c r="H32" s="82"/>
    </row>
    <row r="33" spans="1:8" x14ac:dyDescent="0.3">
      <c r="A33" s="1"/>
      <c r="B33" s="82" t="s">
        <v>56</v>
      </c>
      <c r="C33" s="6" t="s">
        <v>129</v>
      </c>
      <c r="D33" s="6" t="s">
        <v>1553</v>
      </c>
      <c r="E33" s="82" t="s">
        <v>1555</v>
      </c>
      <c r="F33" s="82" t="s">
        <v>1527</v>
      </c>
      <c r="G33" s="142">
        <v>7</v>
      </c>
      <c r="H33" s="82"/>
    </row>
    <row r="34" spans="1:8" x14ac:dyDescent="0.3">
      <c r="A34" s="1"/>
      <c r="B34" s="82" t="s">
        <v>56</v>
      </c>
      <c r="C34" s="6" t="s">
        <v>129</v>
      </c>
      <c r="D34" s="6" t="s">
        <v>1556</v>
      </c>
      <c r="E34" s="82" t="s">
        <v>1526</v>
      </c>
      <c r="F34" s="82" t="s">
        <v>1527</v>
      </c>
      <c r="G34" s="142">
        <v>1</v>
      </c>
      <c r="H34" s="82"/>
    </row>
    <row r="35" spans="1:8" x14ac:dyDescent="0.3">
      <c r="A35" s="1"/>
      <c r="B35" s="82" t="s">
        <v>56</v>
      </c>
      <c r="C35" s="6" t="s">
        <v>129</v>
      </c>
      <c r="D35" s="6" t="s">
        <v>1557</v>
      </c>
      <c r="E35" s="82" t="s">
        <v>1526</v>
      </c>
      <c r="F35" s="82" t="s">
        <v>1527</v>
      </c>
      <c r="G35" s="142">
        <v>5.26</v>
      </c>
      <c r="H35" s="82"/>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1558</v>
      </c>
      <c r="C5" s="1"/>
      <c r="D5" s="1"/>
      <c r="E5" s="1"/>
      <c r="F5" s="1"/>
      <c r="G5" s="1"/>
      <c r="H5" s="1"/>
    </row>
    <row r="6" spans="1:8" ht="27.6" x14ac:dyDescent="0.3">
      <c r="A6" s="1"/>
      <c r="B6" s="3" t="s">
        <v>52</v>
      </c>
      <c r="C6" s="3" t="s">
        <v>3</v>
      </c>
      <c r="D6" s="3" t="s">
        <v>1523</v>
      </c>
      <c r="E6" s="3" t="s">
        <v>7</v>
      </c>
      <c r="F6" s="3" t="s">
        <v>8</v>
      </c>
      <c r="G6" s="3" t="s">
        <v>1524</v>
      </c>
      <c r="H6" s="3" t="s">
        <v>1525</v>
      </c>
    </row>
    <row r="7" spans="1:8" x14ac:dyDescent="0.3">
      <c r="A7" s="1"/>
      <c r="B7" s="82" t="s">
        <v>56</v>
      </c>
      <c r="C7" s="6" t="s">
        <v>604</v>
      </c>
      <c r="D7" s="6" t="s">
        <v>1511</v>
      </c>
      <c r="E7" s="82" t="s">
        <v>1526</v>
      </c>
      <c r="F7" s="82" t="s">
        <v>1527</v>
      </c>
      <c r="G7" s="142">
        <v>0</v>
      </c>
      <c r="H7" s="82"/>
    </row>
    <row r="8" spans="1:8" x14ac:dyDescent="0.3">
      <c r="A8" s="1"/>
      <c r="B8" s="82" t="s">
        <v>56</v>
      </c>
      <c r="C8" s="6" t="s">
        <v>604</v>
      </c>
      <c r="D8" s="6" t="s">
        <v>1559</v>
      </c>
      <c r="E8" s="82" t="s">
        <v>1526</v>
      </c>
      <c r="F8" s="82" t="s">
        <v>1527</v>
      </c>
      <c r="G8" s="142">
        <v>0.05</v>
      </c>
      <c r="H8" s="82"/>
    </row>
    <row r="9" spans="1:8" x14ac:dyDescent="0.3">
      <c r="A9" s="1"/>
      <c r="B9" s="82" t="s">
        <v>56</v>
      </c>
      <c r="C9" s="6" t="s">
        <v>64</v>
      </c>
      <c r="D9" s="6" t="s">
        <v>1498</v>
      </c>
      <c r="E9" s="82" t="s">
        <v>1526</v>
      </c>
      <c r="F9" s="82" t="s">
        <v>1527</v>
      </c>
      <c r="G9" s="142">
        <v>0</v>
      </c>
      <c r="H9" s="8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0" t="s">
        <v>0</v>
      </c>
      <c r="C3" s="191"/>
      <c r="D3" s="191"/>
      <c r="E3" s="191"/>
      <c r="F3" s="191"/>
      <c r="G3" s="191"/>
      <c r="H3" s="1"/>
      <c r="I3" s="1"/>
      <c r="J3" s="1"/>
    </row>
    <row r="4" spans="1:10" ht="0" hidden="1" customHeight="1" x14ac:dyDescent="0.3">
      <c r="A4" s="1"/>
      <c r="B4" s="1"/>
      <c r="C4" s="1"/>
      <c r="D4" s="1"/>
      <c r="E4" s="1"/>
      <c r="F4" s="1"/>
      <c r="G4" s="1"/>
      <c r="H4" s="1"/>
      <c r="I4" s="1"/>
      <c r="J4" s="1"/>
    </row>
    <row r="5" spans="1:10" ht="22.8" x14ac:dyDescent="0.4">
      <c r="A5" s="1"/>
      <c r="B5" s="22" t="s">
        <v>1560</v>
      </c>
      <c r="C5" s="1"/>
      <c r="D5" s="1"/>
      <c r="E5" s="1"/>
      <c r="F5" s="1"/>
      <c r="G5" s="1"/>
      <c r="H5" s="1"/>
      <c r="I5" s="1"/>
      <c r="J5" s="1"/>
    </row>
    <row r="6" spans="1:10" ht="27" customHeight="1" x14ac:dyDescent="0.3">
      <c r="A6" s="1"/>
      <c r="B6" s="7" t="s">
        <v>52</v>
      </c>
      <c r="C6" s="7" t="s">
        <v>3</v>
      </c>
      <c r="D6" s="7" t="s">
        <v>67</v>
      </c>
      <c r="E6" s="7" t="s">
        <v>1561</v>
      </c>
      <c r="F6" s="7" t="s">
        <v>7</v>
      </c>
      <c r="G6" s="7" t="s">
        <v>1562</v>
      </c>
      <c r="H6" s="7" t="s">
        <v>1563</v>
      </c>
      <c r="I6" s="7" t="s">
        <v>1564</v>
      </c>
      <c r="J6" s="7" t="s">
        <v>1565</v>
      </c>
    </row>
    <row r="7" spans="1:10" x14ac:dyDescent="0.3">
      <c r="A7" s="1"/>
      <c r="B7" s="143" t="s">
        <v>56</v>
      </c>
      <c r="C7" s="4" t="s">
        <v>59</v>
      </c>
      <c r="D7" s="4" t="s">
        <v>1110</v>
      </c>
      <c r="E7" s="4" t="s">
        <v>1566</v>
      </c>
      <c r="F7" s="144">
        <v>604.47</v>
      </c>
      <c r="G7" s="144">
        <v>604.46799999999996</v>
      </c>
      <c r="H7" s="144">
        <v>0</v>
      </c>
      <c r="I7" s="4" t="s">
        <v>1567</v>
      </c>
      <c r="J7" s="5" t="s">
        <v>1568</v>
      </c>
    </row>
    <row r="8" spans="1:10" x14ac:dyDescent="0.3">
      <c r="A8" s="1"/>
      <c r="B8" s="143" t="s">
        <v>56</v>
      </c>
      <c r="C8" s="4" t="s">
        <v>59</v>
      </c>
      <c r="D8" s="4" t="s">
        <v>1110</v>
      </c>
      <c r="E8" s="4" t="s">
        <v>1569</v>
      </c>
      <c r="F8" s="144">
        <v>355.45</v>
      </c>
      <c r="G8" s="144">
        <v>355.44900000000001</v>
      </c>
      <c r="H8" s="144">
        <v>0</v>
      </c>
      <c r="I8" s="4" t="s">
        <v>1567</v>
      </c>
      <c r="J8" s="5" t="s">
        <v>1568</v>
      </c>
    </row>
    <row r="9" spans="1:10" x14ac:dyDescent="0.3">
      <c r="A9" s="1"/>
      <c r="B9" s="143" t="s">
        <v>56</v>
      </c>
      <c r="C9" s="4" t="s">
        <v>59</v>
      </c>
      <c r="D9" s="4" t="s">
        <v>1112</v>
      </c>
      <c r="E9" s="4" t="s">
        <v>1566</v>
      </c>
      <c r="F9" s="144">
        <v>344.62</v>
      </c>
      <c r="G9" s="144">
        <v>344.30500000000001</v>
      </c>
      <c r="H9" s="144">
        <v>0</v>
      </c>
      <c r="I9" s="4" t="s">
        <v>1567</v>
      </c>
      <c r="J9" s="5" t="s">
        <v>1568</v>
      </c>
    </row>
    <row r="10" spans="1:10" x14ac:dyDescent="0.3">
      <c r="A10" s="1"/>
      <c r="B10" s="143" t="s">
        <v>56</v>
      </c>
      <c r="C10" s="4" t="s">
        <v>59</v>
      </c>
      <c r="D10" s="4" t="s">
        <v>1112</v>
      </c>
      <c r="E10" s="4" t="s">
        <v>1569</v>
      </c>
      <c r="F10" s="144">
        <v>33.81</v>
      </c>
      <c r="G10" s="144">
        <v>33.811</v>
      </c>
      <c r="H10" s="144">
        <v>0</v>
      </c>
      <c r="I10" s="4" t="s">
        <v>1567</v>
      </c>
      <c r="J10" s="5" t="s">
        <v>1568</v>
      </c>
    </row>
    <row r="11" spans="1:10" x14ac:dyDescent="0.3">
      <c r="A11" s="1"/>
      <c r="B11" s="143" t="s">
        <v>56</v>
      </c>
      <c r="C11" s="4" t="s">
        <v>64</v>
      </c>
      <c r="D11" s="4" t="s">
        <v>1115</v>
      </c>
      <c r="E11" s="4" t="s">
        <v>1566</v>
      </c>
      <c r="F11" s="144">
        <v>415.41</v>
      </c>
      <c r="G11" s="144">
        <v>415.41</v>
      </c>
      <c r="H11" s="144">
        <v>0</v>
      </c>
      <c r="I11" s="4" t="s">
        <v>1567</v>
      </c>
      <c r="J11" s="5" t="s">
        <v>973</v>
      </c>
    </row>
    <row r="12" spans="1:10" x14ac:dyDescent="0.3">
      <c r="A12" s="1"/>
      <c r="B12" s="143" t="s">
        <v>56</v>
      </c>
      <c r="C12" s="4" t="s">
        <v>69</v>
      </c>
      <c r="D12" s="4" t="s">
        <v>1118</v>
      </c>
      <c r="E12" s="4" t="s">
        <v>1566</v>
      </c>
      <c r="F12" s="144">
        <v>148.66999999999999</v>
      </c>
      <c r="G12" s="144">
        <v>148.66999999999999</v>
      </c>
      <c r="H12" s="144">
        <v>0</v>
      </c>
      <c r="I12" s="4" t="s">
        <v>1567</v>
      </c>
      <c r="J12" s="5" t="s">
        <v>973</v>
      </c>
    </row>
    <row r="13" spans="1:10" x14ac:dyDescent="0.3">
      <c r="A13" s="1"/>
      <c r="B13" s="143" t="s">
        <v>56</v>
      </c>
      <c r="C13" s="4" t="s">
        <v>69</v>
      </c>
      <c r="D13" s="4" t="s">
        <v>1121</v>
      </c>
      <c r="E13" s="4" t="s">
        <v>1566</v>
      </c>
      <c r="F13" s="144">
        <v>9709.0300000000007</v>
      </c>
      <c r="G13" s="144">
        <v>9709.0300000000007</v>
      </c>
      <c r="H13" s="144">
        <v>0</v>
      </c>
      <c r="I13" s="4" t="s">
        <v>1567</v>
      </c>
      <c r="J13" s="5" t="s">
        <v>973</v>
      </c>
    </row>
    <row r="14" spans="1:10" x14ac:dyDescent="0.3">
      <c r="A14" s="1"/>
      <c r="B14" s="143" t="s">
        <v>56</v>
      </c>
      <c r="C14" s="4" t="s">
        <v>76</v>
      </c>
      <c r="D14" s="4" t="s">
        <v>1570</v>
      </c>
      <c r="E14" s="4" t="s">
        <v>1571</v>
      </c>
      <c r="F14" s="144">
        <v>0</v>
      </c>
      <c r="G14" s="144">
        <v>0</v>
      </c>
      <c r="H14" s="144">
        <v>0</v>
      </c>
      <c r="I14" s="4" t="s">
        <v>1572</v>
      </c>
      <c r="J14" s="5" t="s">
        <v>973</v>
      </c>
    </row>
    <row r="15" spans="1:10" x14ac:dyDescent="0.3">
      <c r="A15" s="1"/>
      <c r="B15" s="143" t="s">
        <v>56</v>
      </c>
      <c r="C15" s="4" t="s">
        <v>76</v>
      </c>
      <c r="D15" s="4" t="s">
        <v>1570</v>
      </c>
      <c r="E15" s="4" t="s">
        <v>1566</v>
      </c>
      <c r="F15" s="144">
        <v>0</v>
      </c>
      <c r="G15" s="144">
        <v>0</v>
      </c>
      <c r="H15" s="144">
        <v>0</v>
      </c>
      <c r="I15" s="4" t="s">
        <v>1567</v>
      </c>
      <c r="J15" s="5" t="s">
        <v>973</v>
      </c>
    </row>
    <row r="16" spans="1:10" x14ac:dyDescent="0.3">
      <c r="A16" s="1"/>
      <c r="B16" s="143" t="s">
        <v>56</v>
      </c>
      <c r="C16" s="4" t="s">
        <v>76</v>
      </c>
      <c r="D16" s="4" t="s">
        <v>1139</v>
      </c>
      <c r="E16" s="4" t="s">
        <v>1566</v>
      </c>
      <c r="F16" s="144">
        <v>59813.59</v>
      </c>
      <c r="G16" s="144">
        <v>59813.59</v>
      </c>
      <c r="H16" s="144">
        <v>0</v>
      </c>
      <c r="I16" s="4" t="s">
        <v>1567</v>
      </c>
      <c r="J16" s="5" t="s">
        <v>973</v>
      </c>
    </row>
    <row r="17" spans="1:10" x14ac:dyDescent="0.3">
      <c r="A17" s="1"/>
      <c r="B17" s="143" t="s">
        <v>56</v>
      </c>
      <c r="C17" s="4" t="s">
        <v>76</v>
      </c>
      <c r="D17" s="4" t="s">
        <v>1142</v>
      </c>
      <c r="E17" s="4" t="s">
        <v>1566</v>
      </c>
      <c r="F17" s="144">
        <v>31364.560000000001</v>
      </c>
      <c r="G17" s="144">
        <v>31364.560000000001</v>
      </c>
      <c r="H17" s="144">
        <v>0</v>
      </c>
      <c r="I17" s="4" t="s">
        <v>1567</v>
      </c>
      <c r="J17" s="5" t="s">
        <v>973</v>
      </c>
    </row>
    <row r="18" spans="1:10" x14ac:dyDescent="0.3">
      <c r="A18" s="1"/>
      <c r="B18" s="143" t="s">
        <v>56</v>
      </c>
      <c r="C18" s="4" t="s">
        <v>85</v>
      </c>
      <c r="D18" s="4" t="s">
        <v>86</v>
      </c>
      <c r="E18" s="4" t="s">
        <v>1566</v>
      </c>
      <c r="F18" s="144">
        <v>490.04</v>
      </c>
      <c r="G18" s="144">
        <v>490.04</v>
      </c>
      <c r="H18" s="144">
        <v>0</v>
      </c>
      <c r="I18" s="4" t="s">
        <v>1567</v>
      </c>
      <c r="J18" s="5" t="s">
        <v>973</v>
      </c>
    </row>
    <row r="19" spans="1:10" x14ac:dyDescent="0.3">
      <c r="A19" s="1"/>
      <c r="B19" s="143" t="s">
        <v>56</v>
      </c>
      <c r="C19" s="4" t="s">
        <v>613</v>
      </c>
      <c r="D19" s="4" t="s">
        <v>1153</v>
      </c>
      <c r="E19" s="4" t="s">
        <v>1566</v>
      </c>
      <c r="F19" s="144">
        <v>626.96</v>
      </c>
      <c r="G19" s="144">
        <v>626.96</v>
      </c>
      <c r="H19" s="144">
        <v>0</v>
      </c>
      <c r="I19" s="4" t="s">
        <v>1567</v>
      </c>
      <c r="J19" s="5" t="s">
        <v>973</v>
      </c>
    </row>
    <row r="20" spans="1:10" x14ac:dyDescent="0.3">
      <c r="A20" s="1"/>
      <c r="B20" s="143" t="s">
        <v>56</v>
      </c>
      <c r="C20" s="4" t="s">
        <v>613</v>
      </c>
      <c r="D20" s="4" t="s">
        <v>1154</v>
      </c>
      <c r="E20" s="4" t="s">
        <v>1566</v>
      </c>
      <c r="F20" s="144">
        <v>749.28</v>
      </c>
      <c r="G20" s="144">
        <v>749.28</v>
      </c>
      <c r="H20" s="144">
        <v>0</v>
      </c>
      <c r="I20" s="4" t="s">
        <v>1567</v>
      </c>
      <c r="J20" s="5" t="s">
        <v>973</v>
      </c>
    </row>
    <row r="21" spans="1:10" x14ac:dyDescent="0.3">
      <c r="A21" s="1"/>
      <c r="B21" s="143" t="s">
        <v>56</v>
      </c>
      <c r="C21" s="4" t="s">
        <v>352</v>
      </c>
      <c r="D21" s="4" t="s">
        <v>1159</v>
      </c>
      <c r="E21" s="4" t="s">
        <v>1566</v>
      </c>
      <c r="F21" s="144">
        <v>791.1</v>
      </c>
      <c r="G21" s="144">
        <v>790.32899999999995</v>
      </c>
      <c r="H21" s="144">
        <v>0</v>
      </c>
      <c r="I21" s="4" t="s">
        <v>1567</v>
      </c>
      <c r="J21" s="5" t="s">
        <v>1573</v>
      </c>
    </row>
    <row r="22" spans="1:10" x14ac:dyDescent="0.3">
      <c r="A22" s="1"/>
      <c r="B22" s="143" t="s">
        <v>56</v>
      </c>
      <c r="C22" s="4" t="s">
        <v>115</v>
      </c>
      <c r="D22" s="4" t="s">
        <v>1166</v>
      </c>
      <c r="E22" s="4" t="s">
        <v>1566</v>
      </c>
      <c r="F22" s="144">
        <v>2179.15</v>
      </c>
      <c r="G22" s="144">
        <v>2179.15</v>
      </c>
      <c r="H22" s="144">
        <v>0</v>
      </c>
      <c r="I22" s="4" t="s">
        <v>1567</v>
      </c>
      <c r="J22" s="5" t="s">
        <v>973</v>
      </c>
    </row>
    <row r="23" spans="1:10" x14ac:dyDescent="0.3">
      <c r="A23" s="1"/>
      <c r="B23" s="143" t="s">
        <v>56</v>
      </c>
      <c r="C23" s="4" t="s">
        <v>115</v>
      </c>
      <c r="D23" s="4" t="s">
        <v>120</v>
      </c>
      <c r="E23" s="4" t="s">
        <v>1566</v>
      </c>
      <c r="F23" s="144">
        <v>2499.61</v>
      </c>
      <c r="G23" s="144">
        <v>2499.61</v>
      </c>
      <c r="H23" s="144">
        <v>0</v>
      </c>
      <c r="I23" s="4" t="s">
        <v>1567</v>
      </c>
      <c r="J23" s="5" t="s">
        <v>973</v>
      </c>
    </row>
    <row r="24" spans="1:10" x14ac:dyDescent="0.3">
      <c r="A24" s="1"/>
      <c r="B24" s="143" t="s">
        <v>56</v>
      </c>
      <c r="C24" s="4" t="s">
        <v>607</v>
      </c>
      <c r="D24" s="4" t="s">
        <v>1178</v>
      </c>
      <c r="E24" s="4" t="s">
        <v>1566</v>
      </c>
      <c r="F24" s="144">
        <v>5632.76</v>
      </c>
      <c r="G24" s="144">
        <v>5632.76</v>
      </c>
      <c r="H24" s="144">
        <v>0</v>
      </c>
      <c r="I24" s="4" t="s">
        <v>1567</v>
      </c>
      <c r="J24" s="5" t="s">
        <v>1574</v>
      </c>
    </row>
    <row r="25" spans="1:10" x14ac:dyDescent="0.3">
      <c r="A25" s="1"/>
      <c r="B25" s="143" t="s">
        <v>56</v>
      </c>
      <c r="C25" s="4" t="s">
        <v>126</v>
      </c>
      <c r="D25" s="4" t="s">
        <v>127</v>
      </c>
      <c r="E25" s="4" t="s">
        <v>1566</v>
      </c>
      <c r="F25" s="144">
        <v>57581.84</v>
      </c>
      <c r="G25" s="144">
        <v>57581.84</v>
      </c>
      <c r="H25" s="144">
        <v>0</v>
      </c>
      <c r="I25" s="4" t="s">
        <v>1567</v>
      </c>
      <c r="J25" s="5" t="s">
        <v>973</v>
      </c>
    </row>
    <row r="26" spans="1:10" x14ac:dyDescent="0.3">
      <c r="A26" s="1"/>
      <c r="B26" s="143" t="s">
        <v>56</v>
      </c>
      <c r="C26" s="4" t="s">
        <v>603</v>
      </c>
      <c r="D26" s="4" t="s">
        <v>1182</v>
      </c>
      <c r="E26" s="4" t="s">
        <v>1566</v>
      </c>
      <c r="F26" s="144">
        <v>9.4600000000000009</v>
      </c>
      <c r="G26" s="144">
        <v>9.4600000000000009</v>
      </c>
      <c r="H26" s="144">
        <v>0</v>
      </c>
      <c r="I26" s="4" t="s">
        <v>1567</v>
      </c>
      <c r="J26" s="5" t="s">
        <v>973</v>
      </c>
    </row>
    <row r="27" spans="1:10" x14ac:dyDescent="0.3">
      <c r="A27" s="1"/>
      <c r="B27" s="143" t="s">
        <v>56</v>
      </c>
      <c r="C27" s="4" t="s">
        <v>603</v>
      </c>
      <c r="D27" s="4" t="s">
        <v>1182</v>
      </c>
      <c r="E27" s="4" t="s">
        <v>1569</v>
      </c>
      <c r="F27" s="144">
        <v>488.51</v>
      </c>
      <c r="G27" s="144">
        <v>488.51</v>
      </c>
      <c r="H27" s="144">
        <v>0</v>
      </c>
      <c r="I27" s="4" t="s">
        <v>1567</v>
      </c>
      <c r="J27" s="5" t="s">
        <v>973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38" activePane="bottomRight" state="frozen"/>
      <selection pane="topRight" activeCell="G1" sqref="G1"/>
      <selection pane="bottomLeft" activeCell="A8" sqref="A8"/>
      <selection pane="bottomRight" activeCell="G56" sqref="G56"/>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22.8" x14ac:dyDescent="0.4">
      <c r="A5" s="1"/>
      <c r="B5" s="22" t="s">
        <v>1575</v>
      </c>
      <c r="C5" s="1"/>
      <c r="D5" s="1"/>
      <c r="E5" s="1"/>
      <c r="F5" s="1"/>
      <c r="G5" s="1"/>
    </row>
    <row r="6" spans="1:7" ht="27" customHeight="1" x14ac:dyDescent="0.3">
      <c r="A6" s="1"/>
      <c r="B6" s="194" t="s">
        <v>1576</v>
      </c>
      <c r="C6" s="194"/>
      <c r="D6" s="194"/>
      <c r="E6" s="194"/>
      <c r="F6" s="194"/>
      <c r="G6" s="194"/>
    </row>
    <row r="7" spans="1:7" ht="27" customHeight="1" x14ac:dyDescent="0.3">
      <c r="A7" s="1"/>
      <c r="B7" s="3" t="s">
        <v>3</v>
      </c>
      <c r="C7" s="3" t="s">
        <v>67</v>
      </c>
      <c r="D7" s="3" t="s">
        <v>1577</v>
      </c>
      <c r="E7" s="3" t="s">
        <v>1561</v>
      </c>
      <c r="F7" s="3" t="s">
        <v>1099</v>
      </c>
      <c r="G7" s="3" t="s">
        <v>1578</v>
      </c>
    </row>
    <row r="8" spans="1:7" x14ac:dyDescent="0.3">
      <c r="A8" s="1"/>
      <c r="B8" s="82" t="s">
        <v>650</v>
      </c>
      <c r="C8" s="82" t="s">
        <v>1047</v>
      </c>
      <c r="D8" s="82" t="s">
        <v>1579</v>
      </c>
      <c r="E8" s="82" t="s">
        <v>1580</v>
      </c>
      <c r="F8" s="82" t="s">
        <v>1572</v>
      </c>
      <c r="G8" s="145">
        <v>1140.1600000000001</v>
      </c>
    </row>
    <row r="9" spans="1:7" x14ac:dyDescent="0.3">
      <c r="A9" s="1"/>
      <c r="B9" s="82" t="s">
        <v>651</v>
      </c>
      <c r="C9" s="82" t="s">
        <v>1103</v>
      </c>
      <c r="D9" s="82" t="s">
        <v>1103</v>
      </c>
      <c r="E9" s="82" t="s">
        <v>1580</v>
      </c>
      <c r="F9" s="82" t="s">
        <v>1572</v>
      </c>
      <c r="G9" s="145">
        <v>950.72</v>
      </c>
    </row>
    <row r="10" spans="1:7" x14ac:dyDescent="0.3">
      <c r="A10" s="1"/>
      <c r="B10" s="82" t="s">
        <v>652</v>
      </c>
      <c r="C10" s="82" t="s">
        <v>1105</v>
      </c>
      <c r="D10" s="82" t="s">
        <v>102</v>
      </c>
      <c r="E10" s="82" t="s">
        <v>1580</v>
      </c>
      <c r="F10" s="82" t="s">
        <v>1572</v>
      </c>
      <c r="G10" s="145">
        <v>535.79</v>
      </c>
    </row>
    <row r="11" spans="1:7" x14ac:dyDescent="0.3">
      <c r="A11" s="1"/>
      <c r="B11" s="82" t="s">
        <v>653</v>
      </c>
      <c r="C11" s="82" t="s">
        <v>1050</v>
      </c>
      <c r="D11" s="82" t="s">
        <v>1581</v>
      </c>
      <c r="E11" s="82" t="s">
        <v>1580</v>
      </c>
      <c r="F11" s="82" t="s">
        <v>1572</v>
      </c>
      <c r="G11" s="145">
        <v>506.18</v>
      </c>
    </row>
    <row r="12" spans="1:7" x14ac:dyDescent="0.3">
      <c r="A12" s="1"/>
      <c r="B12" s="82" t="s">
        <v>653</v>
      </c>
      <c r="C12" s="82" t="s">
        <v>1050</v>
      </c>
      <c r="D12" s="82" t="s">
        <v>1582</v>
      </c>
      <c r="E12" s="82" t="s">
        <v>1580</v>
      </c>
      <c r="F12" s="82" t="s">
        <v>1572</v>
      </c>
      <c r="G12" s="145">
        <v>677.42</v>
      </c>
    </row>
    <row r="13" spans="1:7" x14ac:dyDescent="0.3">
      <c r="A13" s="1"/>
      <c r="B13" s="82" t="s">
        <v>648</v>
      </c>
      <c r="C13" s="82" t="s">
        <v>1052</v>
      </c>
      <c r="D13" s="82" t="s">
        <v>1583</v>
      </c>
      <c r="E13" s="82" t="s">
        <v>1580</v>
      </c>
      <c r="F13" s="82" t="s">
        <v>1572</v>
      </c>
      <c r="G13" s="145">
        <v>943.09</v>
      </c>
    </row>
    <row r="14" spans="1:7" x14ac:dyDescent="0.3">
      <c r="A14" s="1"/>
      <c r="B14" s="82" t="s">
        <v>648</v>
      </c>
      <c r="C14" s="82" t="s">
        <v>1052</v>
      </c>
      <c r="D14" s="82" t="s">
        <v>1584</v>
      </c>
      <c r="E14" s="82" t="s">
        <v>1580</v>
      </c>
      <c r="F14" s="82" t="s">
        <v>1572</v>
      </c>
      <c r="G14" s="145">
        <v>0</v>
      </c>
    </row>
    <row r="15" spans="1:7" x14ac:dyDescent="0.3">
      <c r="A15" s="1"/>
      <c r="B15" s="82" t="s">
        <v>59</v>
      </c>
      <c r="C15" s="82" t="s">
        <v>1110</v>
      </c>
      <c r="D15" s="82" t="s">
        <v>1585</v>
      </c>
      <c r="E15" s="82" t="s">
        <v>1566</v>
      </c>
      <c r="F15" s="82" t="s">
        <v>1567</v>
      </c>
      <c r="G15" s="145">
        <v>0</v>
      </c>
    </row>
    <row r="16" spans="1:7" x14ac:dyDescent="0.3">
      <c r="A16" s="1"/>
      <c r="B16" s="82" t="s">
        <v>59</v>
      </c>
      <c r="C16" s="82" t="s">
        <v>1110</v>
      </c>
      <c r="D16" s="82" t="s">
        <v>1585</v>
      </c>
      <c r="E16" s="82" t="s">
        <v>1569</v>
      </c>
      <c r="F16" s="82" t="s">
        <v>1567</v>
      </c>
      <c r="G16" s="145">
        <v>0</v>
      </c>
    </row>
    <row r="17" spans="1:7" x14ac:dyDescent="0.3">
      <c r="A17" s="1"/>
      <c r="B17" s="82" t="s">
        <v>59</v>
      </c>
      <c r="C17" s="82" t="s">
        <v>1110</v>
      </c>
      <c r="D17" s="82" t="s">
        <v>1586</v>
      </c>
      <c r="E17" s="82" t="s">
        <v>1566</v>
      </c>
      <c r="F17" s="82" t="s">
        <v>1567</v>
      </c>
      <c r="G17" s="145">
        <v>0</v>
      </c>
    </row>
    <row r="18" spans="1:7" x14ac:dyDescent="0.3">
      <c r="A18" s="1"/>
      <c r="B18" s="82" t="s">
        <v>59</v>
      </c>
      <c r="C18" s="82" t="s">
        <v>1110</v>
      </c>
      <c r="D18" s="82" t="s">
        <v>1586</v>
      </c>
      <c r="E18" s="82" t="s">
        <v>1569</v>
      </c>
      <c r="F18" s="82" t="s">
        <v>1567</v>
      </c>
      <c r="G18" s="145">
        <v>0</v>
      </c>
    </row>
    <row r="19" spans="1:7" x14ac:dyDescent="0.3">
      <c r="A19" s="1"/>
      <c r="B19" s="82" t="s">
        <v>59</v>
      </c>
      <c r="C19" s="82" t="s">
        <v>1110</v>
      </c>
      <c r="D19" s="82" t="s">
        <v>1587</v>
      </c>
      <c r="E19" s="82" t="s">
        <v>1566</v>
      </c>
      <c r="F19" s="82" t="s">
        <v>1567</v>
      </c>
      <c r="G19" s="145">
        <v>0</v>
      </c>
    </row>
    <row r="20" spans="1:7" x14ac:dyDescent="0.3">
      <c r="A20" s="1"/>
      <c r="B20" s="82" t="s">
        <v>59</v>
      </c>
      <c r="C20" s="82" t="s">
        <v>1112</v>
      </c>
      <c r="D20" s="82" t="s">
        <v>1588</v>
      </c>
      <c r="E20" s="82" t="s">
        <v>1566</v>
      </c>
      <c r="F20" s="82" t="s">
        <v>1567</v>
      </c>
      <c r="G20" s="145">
        <v>0</v>
      </c>
    </row>
    <row r="21" spans="1:7" x14ac:dyDescent="0.3">
      <c r="A21" s="1"/>
      <c r="B21" s="82" t="s">
        <v>59</v>
      </c>
      <c r="C21" s="82" t="s">
        <v>1112</v>
      </c>
      <c r="D21" s="82" t="s">
        <v>1588</v>
      </c>
      <c r="E21" s="82" t="s">
        <v>1569</v>
      </c>
      <c r="F21" s="82" t="s">
        <v>1567</v>
      </c>
      <c r="G21" s="145">
        <v>0</v>
      </c>
    </row>
    <row r="22" spans="1:7" x14ac:dyDescent="0.3">
      <c r="A22" s="1"/>
      <c r="B22" s="82" t="s">
        <v>59</v>
      </c>
      <c r="C22" s="82" t="s">
        <v>1112</v>
      </c>
      <c r="D22" s="82" t="s">
        <v>1589</v>
      </c>
      <c r="E22" s="82" t="s">
        <v>1566</v>
      </c>
      <c r="F22" s="82" t="s">
        <v>1567</v>
      </c>
      <c r="G22" s="145">
        <v>0</v>
      </c>
    </row>
    <row r="23" spans="1:7" x14ac:dyDescent="0.3">
      <c r="A23" s="1"/>
      <c r="B23" s="82" t="s">
        <v>59</v>
      </c>
      <c r="C23" s="82" t="s">
        <v>1112</v>
      </c>
      <c r="D23" s="82" t="s">
        <v>1589</v>
      </c>
      <c r="E23" s="82" t="s">
        <v>1569</v>
      </c>
      <c r="F23" s="82" t="s">
        <v>1567</v>
      </c>
      <c r="G23" s="145">
        <v>0</v>
      </c>
    </row>
    <row r="24" spans="1:7" x14ac:dyDescent="0.3">
      <c r="A24" s="1"/>
      <c r="B24" s="82" t="s">
        <v>59</v>
      </c>
      <c r="C24" s="82" t="s">
        <v>1112</v>
      </c>
      <c r="D24" s="82" t="s">
        <v>1590</v>
      </c>
      <c r="E24" s="82" t="s">
        <v>1566</v>
      </c>
      <c r="F24" s="82" t="s">
        <v>1567</v>
      </c>
      <c r="G24" s="145">
        <v>0</v>
      </c>
    </row>
    <row r="25" spans="1:7" x14ac:dyDescent="0.3">
      <c r="A25" s="1"/>
      <c r="B25" s="82" t="s">
        <v>59</v>
      </c>
      <c r="C25" s="82" t="s">
        <v>1112</v>
      </c>
      <c r="D25" s="82" t="s">
        <v>1590</v>
      </c>
      <c r="E25" s="82" t="s">
        <v>1569</v>
      </c>
      <c r="F25" s="82" t="s">
        <v>1567</v>
      </c>
      <c r="G25" s="145">
        <v>0</v>
      </c>
    </row>
    <row r="26" spans="1:7" x14ac:dyDescent="0.3">
      <c r="A26" s="1"/>
      <c r="B26" s="82" t="s">
        <v>233</v>
      </c>
      <c r="C26" s="82" t="s">
        <v>1114</v>
      </c>
      <c r="D26" s="82" t="s">
        <v>1591</v>
      </c>
      <c r="E26" s="82" t="s">
        <v>1592</v>
      </c>
      <c r="F26" s="82" t="s">
        <v>1567</v>
      </c>
      <c r="G26" s="145">
        <v>0</v>
      </c>
    </row>
    <row r="27" spans="1:7" x14ac:dyDescent="0.3">
      <c r="A27" s="1"/>
      <c r="B27" s="82" t="s">
        <v>233</v>
      </c>
      <c r="C27" s="82" t="s">
        <v>1114</v>
      </c>
      <c r="D27" s="82" t="s">
        <v>1593</v>
      </c>
      <c r="E27" s="82" t="s">
        <v>1592</v>
      </c>
      <c r="F27" s="82" t="s">
        <v>1567</v>
      </c>
      <c r="G27" s="145">
        <v>0</v>
      </c>
    </row>
    <row r="28" spans="1:7" x14ac:dyDescent="0.3">
      <c r="A28" s="1"/>
      <c r="B28" s="82" t="s">
        <v>233</v>
      </c>
      <c r="C28" s="82" t="s">
        <v>1114</v>
      </c>
      <c r="D28" s="82" t="s">
        <v>1594</v>
      </c>
      <c r="E28" s="82" t="s">
        <v>1592</v>
      </c>
      <c r="F28" s="82" t="s">
        <v>1567</v>
      </c>
      <c r="G28" s="145">
        <v>0</v>
      </c>
    </row>
    <row r="29" spans="1:7" x14ac:dyDescent="0.3">
      <c r="A29" s="1"/>
      <c r="B29" s="82" t="s">
        <v>233</v>
      </c>
      <c r="C29" s="82" t="s">
        <v>1114</v>
      </c>
      <c r="D29" s="82" t="s">
        <v>1595</v>
      </c>
      <c r="E29" s="82" t="s">
        <v>1592</v>
      </c>
      <c r="F29" s="82" t="s">
        <v>1567</v>
      </c>
      <c r="G29" s="145">
        <v>0</v>
      </c>
    </row>
    <row r="30" spans="1:7" x14ac:dyDescent="0.3">
      <c r="A30" s="1"/>
      <c r="B30" s="82" t="s">
        <v>64</v>
      </c>
      <c r="C30" s="82" t="s">
        <v>1115</v>
      </c>
      <c r="D30" s="82" t="s">
        <v>1116</v>
      </c>
      <c r="E30" s="82" t="s">
        <v>1566</v>
      </c>
      <c r="F30" s="82" t="s">
        <v>1567</v>
      </c>
      <c r="G30" s="145">
        <v>0</v>
      </c>
    </row>
    <row r="31" spans="1:7" x14ac:dyDescent="0.3">
      <c r="A31" s="1"/>
      <c r="B31" s="82" t="s">
        <v>64</v>
      </c>
      <c r="C31" s="82" t="s">
        <v>1115</v>
      </c>
      <c r="D31" s="82" t="s">
        <v>1117</v>
      </c>
      <c r="E31" s="82" t="s">
        <v>1566</v>
      </c>
      <c r="F31" s="82" t="s">
        <v>1567</v>
      </c>
      <c r="G31" s="145">
        <v>0</v>
      </c>
    </row>
    <row r="32" spans="1:7" x14ac:dyDescent="0.3">
      <c r="A32" s="1"/>
      <c r="B32" s="82" t="s">
        <v>69</v>
      </c>
      <c r="C32" s="82" t="s">
        <v>1118</v>
      </c>
      <c r="D32" s="82" t="s">
        <v>1119</v>
      </c>
      <c r="E32" s="82" t="s">
        <v>1566</v>
      </c>
      <c r="F32" s="82" t="s">
        <v>1567</v>
      </c>
      <c r="G32" s="145">
        <v>0</v>
      </c>
    </row>
    <row r="33" spans="1:7" x14ac:dyDescent="0.3">
      <c r="A33" s="1"/>
      <c r="B33" s="82" t="s">
        <v>69</v>
      </c>
      <c r="C33" s="82" t="s">
        <v>1118</v>
      </c>
      <c r="D33" s="82" t="s">
        <v>1119</v>
      </c>
      <c r="E33" s="82" t="s">
        <v>1592</v>
      </c>
      <c r="F33" s="82" t="s">
        <v>1567</v>
      </c>
      <c r="G33" s="145">
        <v>291408.42</v>
      </c>
    </row>
    <row r="34" spans="1:7" x14ac:dyDescent="0.3">
      <c r="A34" s="1"/>
      <c r="B34" s="82" t="s">
        <v>69</v>
      </c>
      <c r="C34" s="82" t="s">
        <v>1120</v>
      </c>
      <c r="D34" s="82" t="s">
        <v>1596</v>
      </c>
      <c r="E34" s="82" t="s">
        <v>1592</v>
      </c>
      <c r="F34" s="82" t="s">
        <v>1567</v>
      </c>
      <c r="G34" s="145">
        <v>0</v>
      </c>
    </row>
    <row r="35" spans="1:7" x14ac:dyDescent="0.3">
      <c r="A35" s="1"/>
      <c r="B35" s="82" t="s">
        <v>69</v>
      </c>
      <c r="C35" s="82" t="s">
        <v>1121</v>
      </c>
      <c r="D35" s="82" t="s">
        <v>1597</v>
      </c>
      <c r="E35" s="82" t="s">
        <v>1566</v>
      </c>
      <c r="F35" s="82" t="s">
        <v>1567</v>
      </c>
      <c r="G35" s="145">
        <v>0</v>
      </c>
    </row>
    <row r="36" spans="1:7" x14ac:dyDescent="0.3">
      <c r="A36" s="1"/>
      <c r="B36" s="82" t="s">
        <v>69</v>
      </c>
      <c r="C36" s="82" t="s">
        <v>1121</v>
      </c>
      <c r="D36" s="82" t="s">
        <v>1597</v>
      </c>
      <c r="E36" s="82" t="s">
        <v>1592</v>
      </c>
      <c r="F36" s="82" t="s">
        <v>1567</v>
      </c>
      <c r="G36" s="145">
        <v>0</v>
      </c>
    </row>
    <row r="37" spans="1:7" x14ac:dyDescent="0.3">
      <c r="A37" s="1"/>
      <c r="B37" s="82" t="s">
        <v>76</v>
      </c>
      <c r="C37" s="82" t="s">
        <v>81</v>
      </c>
      <c r="D37" s="82" t="s">
        <v>1598</v>
      </c>
      <c r="E37" s="82" t="s">
        <v>1592</v>
      </c>
      <c r="F37" s="82" t="s">
        <v>1567</v>
      </c>
      <c r="G37" s="145">
        <v>1156161</v>
      </c>
    </row>
    <row r="38" spans="1:7" x14ac:dyDescent="0.3">
      <c r="A38" s="1"/>
      <c r="B38" s="82" t="s">
        <v>76</v>
      </c>
      <c r="C38" s="82" t="s">
        <v>81</v>
      </c>
      <c r="D38" s="82" t="s">
        <v>1599</v>
      </c>
      <c r="E38" s="82" t="s">
        <v>1592</v>
      </c>
      <c r="F38" s="82" t="s">
        <v>1567</v>
      </c>
      <c r="G38" s="145">
        <v>1138943</v>
      </c>
    </row>
    <row r="39" spans="1:7" x14ac:dyDescent="0.3">
      <c r="A39" s="1"/>
      <c r="B39" s="82" t="s">
        <v>76</v>
      </c>
      <c r="C39" s="82" t="s">
        <v>81</v>
      </c>
      <c r="D39" s="82" t="s">
        <v>1600</v>
      </c>
      <c r="E39" s="82" t="s">
        <v>1592</v>
      </c>
      <c r="F39" s="82" t="s">
        <v>1567</v>
      </c>
      <c r="G39" s="145">
        <v>1301538</v>
      </c>
    </row>
    <row r="40" spans="1:7" x14ac:dyDescent="0.3">
      <c r="A40" s="1"/>
      <c r="B40" s="82" t="s">
        <v>76</v>
      </c>
      <c r="C40" s="82" t="s">
        <v>84</v>
      </c>
      <c r="D40" s="82" t="s">
        <v>1601</v>
      </c>
      <c r="E40" s="82" t="s">
        <v>1592</v>
      </c>
      <c r="F40" s="82" t="s">
        <v>1567</v>
      </c>
      <c r="G40" s="145">
        <v>443795</v>
      </c>
    </row>
    <row r="41" spans="1:7" x14ac:dyDescent="0.3">
      <c r="A41" s="1"/>
      <c r="B41" s="82" t="s">
        <v>76</v>
      </c>
      <c r="C41" s="82" t="s">
        <v>1570</v>
      </c>
      <c r="D41" s="82" t="s">
        <v>1602</v>
      </c>
      <c r="E41" s="82" t="s">
        <v>1571</v>
      </c>
      <c r="F41" s="82" t="s">
        <v>1572</v>
      </c>
      <c r="G41" s="145">
        <v>0</v>
      </c>
    </row>
    <row r="42" spans="1:7" x14ac:dyDescent="0.3">
      <c r="A42" s="1"/>
      <c r="B42" s="82" t="s">
        <v>76</v>
      </c>
      <c r="C42" s="82" t="s">
        <v>1570</v>
      </c>
      <c r="D42" s="82" t="s">
        <v>1602</v>
      </c>
      <c r="E42" s="82" t="s">
        <v>1566</v>
      </c>
      <c r="F42" s="82" t="s">
        <v>1567</v>
      </c>
      <c r="G42" s="145">
        <v>0</v>
      </c>
    </row>
    <row r="43" spans="1:7" x14ac:dyDescent="0.3">
      <c r="A43" s="1"/>
      <c r="B43" s="82" t="s">
        <v>76</v>
      </c>
      <c r="C43" s="82" t="s">
        <v>1139</v>
      </c>
      <c r="D43" s="82" t="s">
        <v>1603</v>
      </c>
      <c r="E43" s="82" t="s">
        <v>1566</v>
      </c>
      <c r="F43" s="82" t="s">
        <v>1567</v>
      </c>
      <c r="G43" s="145">
        <v>0</v>
      </c>
    </row>
    <row r="44" spans="1:7" x14ac:dyDescent="0.3">
      <c r="A44" s="1"/>
      <c r="B44" s="82" t="s">
        <v>76</v>
      </c>
      <c r="C44" s="82" t="s">
        <v>1139</v>
      </c>
      <c r="D44" s="82" t="s">
        <v>1604</v>
      </c>
      <c r="E44" s="82" t="s">
        <v>1566</v>
      </c>
      <c r="F44" s="82" t="s">
        <v>1567</v>
      </c>
      <c r="G44" s="145">
        <v>0</v>
      </c>
    </row>
    <row r="45" spans="1:7" x14ac:dyDescent="0.3">
      <c r="A45" s="1"/>
      <c r="B45" s="82" t="s">
        <v>76</v>
      </c>
      <c r="C45" s="82" t="s">
        <v>1139</v>
      </c>
      <c r="D45" s="82" t="s">
        <v>1605</v>
      </c>
      <c r="E45" s="82" t="s">
        <v>1566</v>
      </c>
      <c r="F45" s="82" t="s">
        <v>1567</v>
      </c>
      <c r="G45" s="145">
        <v>0</v>
      </c>
    </row>
    <row r="46" spans="1:7" x14ac:dyDescent="0.3">
      <c r="A46" s="1"/>
      <c r="B46" s="82" t="s">
        <v>76</v>
      </c>
      <c r="C46" s="82" t="s">
        <v>1142</v>
      </c>
      <c r="D46" s="82" t="s">
        <v>1606</v>
      </c>
      <c r="E46" s="82" t="s">
        <v>1566</v>
      </c>
      <c r="F46" s="82" t="s">
        <v>1567</v>
      </c>
      <c r="G46" s="145">
        <v>0</v>
      </c>
    </row>
    <row r="47" spans="1:7" x14ac:dyDescent="0.3">
      <c r="A47" s="1"/>
      <c r="B47" s="82" t="s">
        <v>76</v>
      </c>
      <c r="C47" s="82" t="s">
        <v>1142</v>
      </c>
      <c r="D47" s="82" t="s">
        <v>1607</v>
      </c>
      <c r="E47" s="82" t="s">
        <v>1566</v>
      </c>
      <c r="F47" s="82" t="s">
        <v>1567</v>
      </c>
      <c r="G47" s="145">
        <v>0</v>
      </c>
    </row>
    <row r="48" spans="1:7" x14ac:dyDescent="0.3">
      <c r="A48" s="1"/>
      <c r="B48" s="82" t="s">
        <v>76</v>
      </c>
      <c r="C48" s="82" t="s">
        <v>1142</v>
      </c>
      <c r="D48" s="82" t="s">
        <v>1608</v>
      </c>
      <c r="E48" s="82" t="s">
        <v>1566</v>
      </c>
      <c r="F48" s="82" t="s">
        <v>1567</v>
      </c>
      <c r="G48" s="145">
        <v>0</v>
      </c>
    </row>
    <row r="49" spans="1:7" x14ac:dyDescent="0.3">
      <c r="A49" s="1"/>
      <c r="B49" s="82" t="s">
        <v>85</v>
      </c>
      <c r="C49" s="82" t="s">
        <v>86</v>
      </c>
      <c r="D49" s="82" t="s">
        <v>1609</v>
      </c>
      <c r="E49" s="82" t="s">
        <v>1566</v>
      </c>
      <c r="F49" s="82" t="s">
        <v>1567</v>
      </c>
      <c r="G49" s="145">
        <v>0</v>
      </c>
    </row>
    <row r="50" spans="1:7" x14ac:dyDescent="0.3">
      <c r="A50" s="1"/>
      <c r="B50" s="82" t="s">
        <v>85</v>
      </c>
      <c r="C50" s="82" t="s">
        <v>86</v>
      </c>
      <c r="D50" s="82" t="s">
        <v>1609</v>
      </c>
      <c r="E50" s="82" t="s">
        <v>1592</v>
      </c>
      <c r="F50" s="82" t="s">
        <v>1567</v>
      </c>
      <c r="G50" s="145">
        <v>1138187.8</v>
      </c>
    </row>
    <row r="51" spans="1:7" x14ac:dyDescent="0.3">
      <c r="A51" s="1"/>
      <c r="B51" s="82" t="s">
        <v>85</v>
      </c>
      <c r="C51" s="82" t="s">
        <v>86</v>
      </c>
      <c r="D51" s="82" t="s">
        <v>1610</v>
      </c>
      <c r="E51" s="82" t="s">
        <v>1566</v>
      </c>
      <c r="F51" s="82" t="s">
        <v>1567</v>
      </c>
      <c r="G51" s="145">
        <v>0</v>
      </c>
    </row>
    <row r="52" spans="1:7" x14ac:dyDescent="0.3">
      <c r="A52" s="1"/>
      <c r="B52" s="82" t="s">
        <v>85</v>
      </c>
      <c r="C52" s="82" t="s">
        <v>86</v>
      </c>
      <c r="D52" s="82" t="s">
        <v>1610</v>
      </c>
      <c r="E52" s="82" t="s">
        <v>1592</v>
      </c>
      <c r="F52" s="82" t="s">
        <v>1567</v>
      </c>
      <c r="G52" s="145">
        <v>1136230.27</v>
      </c>
    </row>
    <row r="53" spans="1:7" x14ac:dyDescent="0.3">
      <c r="A53" s="1"/>
      <c r="B53" s="82" t="s">
        <v>649</v>
      </c>
      <c r="C53" s="82" t="s">
        <v>1147</v>
      </c>
      <c r="D53" s="82" t="s">
        <v>1611</v>
      </c>
      <c r="E53" s="82" t="s">
        <v>1612</v>
      </c>
      <c r="F53" s="82" t="s">
        <v>1567</v>
      </c>
      <c r="G53" s="145">
        <v>1557694.2</v>
      </c>
    </row>
    <row r="54" spans="1:7" x14ac:dyDescent="0.3">
      <c r="A54" s="1"/>
      <c r="B54" s="82" t="s">
        <v>649</v>
      </c>
      <c r="C54" s="82" t="s">
        <v>1147</v>
      </c>
      <c r="D54" s="82" t="s">
        <v>1611</v>
      </c>
      <c r="E54" s="82" t="s">
        <v>1613</v>
      </c>
      <c r="F54" s="82" t="s">
        <v>1567</v>
      </c>
      <c r="G54" s="145">
        <v>283272.58</v>
      </c>
    </row>
    <row r="55" spans="1:7" x14ac:dyDescent="0.3">
      <c r="A55" s="1"/>
      <c r="B55" s="82" t="s">
        <v>649</v>
      </c>
      <c r="C55" s="82" t="s">
        <v>1147</v>
      </c>
      <c r="D55" s="82" t="s">
        <v>1611</v>
      </c>
      <c r="E55" s="82" t="s">
        <v>1614</v>
      </c>
      <c r="F55" s="82" t="s">
        <v>1567</v>
      </c>
      <c r="G55" s="145">
        <v>0</v>
      </c>
    </row>
    <row r="56" spans="1:7" x14ac:dyDescent="0.3">
      <c r="A56" s="1"/>
      <c r="B56" s="82" t="s">
        <v>649</v>
      </c>
      <c r="C56" s="82" t="s">
        <v>1147</v>
      </c>
      <c r="D56" s="82" t="s">
        <v>1615</v>
      </c>
      <c r="E56" s="82" t="s">
        <v>1612</v>
      </c>
      <c r="F56" s="82" t="s">
        <v>1567</v>
      </c>
      <c r="G56" s="145">
        <v>1634375.8</v>
      </c>
    </row>
    <row r="57" spans="1:7" x14ac:dyDescent="0.3">
      <c r="A57" s="1"/>
      <c r="B57" s="82" t="s">
        <v>649</v>
      </c>
      <c r="C57" s="82" t="s">
        <v>1147</v>
      </c>
      <c r="D57" s="82" t="s">
        <v>1615</v>
      </c>
      <c r="E57" s="82" t="s">
        <v>1613</v>
      </c>
      <c r="F57" s="82" t="s">
        <v>1567</v>
      </c>
      <c r="G57" s="145">
        <v>297217.42</v>
      </c>
    </row>
    <row r="58" spans="1:7" x14ac:dyDescent="0.3">
      <c r="A58" s="1"/>
      <c r="B58" s="82" t="s">
        <v>649</v>
      </c>
      <c r="C58" s="82" t="s">
        <v>1147</v>
      </c>
      <c r="D58" s="82" t="s">
        <v>1615</v>
      </c>
      <c r="E58" s="82" t="s">
        <v>1614</v>
      </c>
      <c r="F58" s="82" t="s">
        <v>1567</v>
      </c>
      <c r="G58" s="145">
        <v>0</v>
      </c>
    </row>
    <row r="59" spans="1:7" x14ac:dyDescent="0.3">
      <c r="A59" s="1"/>
      <c r="B59" s="82" t="s">
        <v>613</v>
      </c>
      <c r="C59" s="82" t="s">
        <v>1153</v>
      </c>
      <c r="D59" s="82" t="s">
        <v>1153</v>
      </c>
      <c r="E59" s="82" t="s">
        <v>1566</v>
      </c>
      <c r="F59" s="82" t="s">
        <v>1567</v>
      </c>
      <c r="G59" s="145">
        <v>0</v>
      </c>
    </row>
    <row r="60" spans="1:7" x14ac:dyDescent="0.3">
      <c r="A60" s="1"/>
      <c r="B60" s="82" t="s">
        <v>613</v>
      </c>
      <c r="C60" s="82" t="s">
        <v>1154</v>
      </c>
      <c r="D60" s="82" t="s">
        <v>1154</v>
      </c>
      <c r="E60" s="82" t="s">
        <v>1566</v>
      </c>
      <c r="F60" s="82" t="s">
        <v>1567</v>
      </c>
      <c r="G60" s="145">
        <v>0</v>
      </c>
    </row>
    <row r="61" spans="1:7" x14ac:dyDescent="0.3">
      <c r="A61" s="1"/>
      <c r="B61" s="82" t="s">
        <v>88</v>
      </c>
      <c r="C61" s="82" t="s">
        <v>92</v>
      </c>
      <c r="D61" s="82" t="s">
        <v>1616</v>
      </c>
      <c r="E61" s="82" t="s">
        <v>1592</v>
      </c>
      <c r="F61" s="82" t="s">
        <v>1567</v>
      </c>
      <c r="G61" s="145">
        <v>1150695.2520000001</v>
      </c>
    </row>
    <row r="62" spans="1:7" x14ac:dyDescent="0.3">
      <c r="A62" s="1"/>
      <c r="B62" s="82" t="s">
        <v>88</v>
      </c>
      <c r="C62" s="82" t="s">
        <v>92</v>
      </c>
      <c r="D62" s="82" t="s">
        <v>1617</v>
      </c>
      <c r="E62" s="82" t="s">
        <v>1592</v>
      </c>
      <c r="F62" s="82" t="s">
        <v>1567</v>
      </c>
      <c r="G62" s="145">
        <v>1241150.4410000001</v>
      </c>
    </row>
    <row r="63" spans="1:7" x14ac:dyDescent="0.3">
      <c r="A63" s="1"/>
      <c r="B63" s="82" t="s">
        <v>88</v>
      </c>
      <c r="C63" s="82" t="s">
        <v>92</v>
      </c>
      <c r="D63" s="82" t="s">
        <v>1618</v>
      </c>
      <c r="E63" s="82" t="s">
        <v>1592</v>
      </c>
      <c r="F63" s="82" t="s">
        <v>1567</v>
      </c>
      <c r="G63" s="145">
        <v>1250555.7120000001</v>
      </c>
    </row>
    <row r="64" spans="1:7" x14ac:dyDescent="0.3">
      <c r="A64" s="1"/>
      <c r="B64" s="82" t="s">
        <v>88</v>
      </c>
      <c r="C64" s="82" t="s">
        <v>95</v>
      </c>
      <c r="D64" s="82" t="s">
        <v>1619</v>
      </c>
      <c r="E64" s="82" t="s">
        <v>1592</v>
      </c>
      <c r="F64" s="82" t="s">
        <v>1567</v>
      </c>
      <c r="G64" s="145">
        <v>1388466.6769999999</v>
      </c>
    </row>
    <row r="65" spans="1:7" x14ac:dyDescent="0.3">
      <c r="A65" s="1"/>
      <c r="B65" s="82" t="s">
        <v>352</v>
      </c>
      <c r="C65" s="82" t="s">
        <v>1159</v>
      </c>
      <c r="D65" s="82" t="s">
        <v>1620</v>
      </c>
      <c r="E65" s="82" t="s">
        <v>1566</v>
      </c>
      <c r="F65" s="82" t="s">
        <v>1567</v>
      </c>
      <c r="G65" s="145">
        <v>0</v>
      </c>
    </row>
    <row r="66" spans="1:7" x14ac:dyDescent="0.3">
      <c r="A66" s="1"/>
      <c r="B66" s="82" t="s">
        <v>115</v>
      </c>
      <c r="C66" s="82" t="s">
        <v>1166</v>
      </c>
      <c r="D66" s="82" t="s">
        <v>1621</v>
      </c>
      <c r="E66" s="82" t="s">
        <v>1566</v>
      </c>
      <c r="F66" s="82" t="s">
        <v>1567</v>
      </c>
      <c r="G66" s="145">
        <v>0</v>
      </c>
    </row>
    <row r="67" spans="1:7" x14ac:dyDescent="0.3">
      <c r="A67" s="1"/>
      <c r="B67" s="82" t="s">
        <v>115</v>
      </c>
      <c r="C67" s="82" t="s">
        <v>1166</v>
      </c>
      <c r="D67" s="82" t="s">
        <v>1621</v>
      </c>
      <c r="E67" s="82" t="s">
        <v>1592</v>
      </c>
      <c r="F67" s="82" t="s">
        <v>1567</v>
      </c>
      <c r="G67" s="145">
        <v>0</v>
      </c>
    </row>
    <row r="68" spans="1:7" x14ac:dyDescent="0.3">
      <c r="A68" s="1"/>
      <c r="B68" s="82" t="s">
        <v>115</v>
      </c>
      <c r="C68" s="82" t="s">
        <v>1166</v>
      </c>
      <c r="D68" s="82" t="s">
        <v>395</v>
      </c>
      <c r="E68" s="82" t="s">
        <v>1566</v>
      </c>
      <c r="F68" s="82" t="s">
        <v>1567</v>
      </c>
      <c r="G68" s="145">
        <v>0</v>
      </c>
    </row>
    <row r="69" spans="1:7" x14ac:dyDescent="0.3">
      <c r="A69" s="1"/>
      <c r="B69" s="82" t="s">
        <v>115</v>
      </c>
      <c r="C69" s="82" t="s">
        <v>1166</v>
      </c>
      <c r="D69" s="82" t="s">
        <v>395</v>
      </c>
      <c r="E69" s="82" t="s">
        <v>1592</v>
      </c>
      <c r="F69" s="82" t="s">
        <v>1567</v>
      </c>
      <c r="G69" s="145">
        <v>0</v>
      </c>
    </row>
    <row r="70" spans="1:7" x14ac:dyDescent="0.3">
      <c r="A70" s="1"/>
      <c r="B70" s="82" t="s">
        <v>115</v>
      </c>
      <c r="C70" s="82" t="s">
        <v>1166</v>
      </c>
      <c r="D70" s="82" t="s">
        <v>1622</v>
      </c>
      <c r="E70" s="82" t="s">
        <v>1566</v>
      </c>
      <c r="F70" s="82" t="s">
        <v>1567</v>
      </c>
      <c r="G70" s="145">
        <v>0</v>
      </c>
    </row>
    <row r="71" spans="1:7" x14ac:dyDescent="0.3">
      <c r="A71" s="1"/>
      <c r="B71" s="82" t="s">
        <v>115</v>
      </c>
      <c r="C71" s="82" t="s">
        <v>1166</v>
      </c>
      <c r="D71" s="82" t="s">
        <v>1622</v>
      </c>
      <c r="E71" s="82" t="s">
        <v>1592</v>
      </c>
      <c r="F71" s="82" t="s">
        <v>1567</v>
      </c>
      <c r="G71" s="145">
        <v>0</v>
      </c>
    </row>
    <row r="72" spans="1:7" x14ac:dyDescent="0.3">
      <c r="A72" s="1"/>
      <c r="B72" s="82" t="s">
        <v>115</v>
      </c>
      <c r="C72" s="82" t="s">
        <v>1168</v>
      </c>
      <c r="D72" s="82" t="s">
        <v>1623</v>
      </c>
      <c r="E72" s="82" t="s">
        <v>1592</v>
      </c>
      <c r="F72" s="82" t="s">
        <v>1567</v>
      </c>
      <c r="G72" s="145">
        <v>0</v>
      </c>
    </row>
    <row r="73" spans="1:7" x14ac:dyDescent="0.3">
      <c r="A73" s="1"/>
      <c r="B73" s="82" t="s">
        <v>115</v>
      </c>
      <c r="C73" s="82" t="s">
        <v>120</v>
      </c>
      <c r="D73" s="82" t="s">
        <v>120</v>
      </c>
      <c r="E73" s="82" t="s">
        <v>1592</v>
      </c>
      <c r="F73" s="82" t="s">
        <v>1567</v>
      </c>
      <c r="G73" s="145">
        <v>1965306</v>
      </c>
    </row>
    <row r="74" spans="1:7" x14ac:dyDescent="0.3">
      <c r="A74" s="1"/>
      <c r="B74" s="82" t="s">
        <v>115</v>
      </c>
      <c r="C74" s="82" t="s">
        <v>120</v>
      </c>
      <c r="D74" s="82" t="s">
        <v>1624</v>
      </c>
      <c r="E74" s="82" t="s">
        <v>1566</v>
      </c>
      <c r="F74" s="82" t="s">
        <v>1567</v>
      </c>
      <c r="G74" s="145">
        <v>0</v>
      </c>
    </row>
    <row r="75" spans="1:7" x14ac:dyDescent="0.3">
      <c r="A75" s="1"/>
      <c r="B75" s="82" t="s">
        <v>115</v>
      </c>
      <c r="C75" s="82" t="s">
        <v>120</v>
      </c>
      <c r="D75" s="82" t="s">
        <v>1625</v>
      </c>
      <c r="E75" s="82" t="s">
        <v>1566</v>
      </c>
      <c r="F75" s="82" t="s">
        <v>1567</v>
      </c>
      <c r="G75" s="145">
        <v>0</v>
      </c>
    </row>
    <row r="76" spans="1:7" x14ac:dyDescent="0.3">
      <c r="A76" s="1"/>
      <c r="B76" s="82" t="s">
        <v>633</v>
      </c>
      <c r="C76" s="82" t="s">
        <v>1063</v>
      </c>
      <c r="D76" s="82" t="s">
        <v>1626</v>
      </c>
      <c r="E76" s="82" t="s">
        <v>1627</v>
      </c>
      <c r="F76" s="82" t="s">
        <v>1567</v>
      </c>
      <c r="G76" s="145">
        <v>22480.06</v>
      </c>
    </row>
    <row r="77" spans="1:7" x14ac:dyDescent="0.3">
      <c r="A77" s="1"/>
      <c r="B77" s="82" t="s">
        <v>633</v>
      </c>
      <c r="C77" s="82" t="s">
        <v>1063</v>
      </c>
      <c r="D77" s="82" t="s">
        <v>1628</v>
      </c>
      <c r="E77" s="82" t="s">
        <v>1627</v>
      </c>
      <c r="F77" s="82" t="s">
        <v>1567</v>
      </c>
      <c r="G77" s="145">
        <v>0</v>
      </c>
    </row>
    <row r="78" spans="1:7" x14ac:dyDescent="0.3">
      <c r="A78" s="1"/>
      <c r="B78" s="82" t="s">
        <v>633</v>
      </c>
      <c r="C78" s="82" t="s">
        <v>1063</v>
      </c>
      <c r="D78" s="82" t="s">
        <v>1629</v>
      </c>
      <c r="E78" s="82" t="s">
        <v>1627</v>
      </c>
      <c r="F78" s="82" t="s">
        <v>1567</v>
      </c>
      <c r="G78" s="145">
        <v>11744.75</v>
      </c>
    </row>
    <row r="79" spans="1:7" x14ac:dyDescent="0.3">
      <c r="A79" s="1"/>
      <c r="B79" s="82" t="s">
        <v>633</v>
      </c>
      <c r="C79" s="82" t="s">
        <v>1175</v>
      </c>
      <c r="D79" s="82" t="s">
        <v>1630</v>
      </c>
      <c r="E79" s="82" t="s">
        <v>1627</v>
      </c>
      <c r="F79" s="82" t="s">
        <v>1567</v>
      </c>
      <c r="G79" s="145">
        <v>19637.61</v>
      </c>
    </row>
    <row r="80" spans="1:7" x14ac:dyDescent="0.3">
      <c r="A80" s="1"/>
      <c r="B80" s="82" t="s">
        <v>633</v>
      </c>
      <c r="C80" s="82" t="s">
        <v>1175</v>
      </c>
      <c r="D80" s="82" t="s">
        <v>1631</v>
      </c>
      <c r="E80" s="82" t="s">
        <v>1627</v>
      </c>
      <c r="F80" s="82" t="s">
        <v>1567</v>
      </c>
      <c r="G80" s="145">
        <v>20028.57</v>
      </c>
    </row>
    <row r="81" spans="1:7" x14ac:dyDescent="0.3">
      <c r="A81" s="1"/>
      <c r="B81" s="82" t="s">
        <v>633</v>
      </c>
      <c r="C81" s="82" t="s">
        <v>1176</v>
      </c>
      <c r="D81" s="82" t="s">
        <v>1632</v>
      </c>
      <c r="E81" s="82" t="s">
        <v>1627</v>
      </c>
      <c r="F81" s="82" t="s">
        <v>1567</v>
      </c>
      <c r="G81" s="145">
        <v>18064.16</v>
      </c>
    </row>
    <row r="82" spans="1:7" x14ac:dyDescent="0.3">
      <c r="A82" s="1"/>
      <c r="B82" s="82" t="s">
        <v>633</v>
      </c>
      <c r="C82" s="82" t="s">
        <v>1176</v>
      </c>
      <c r="D82" s="82" t="s">
        <v>1633</v>
      </c>
      <c r="E82" s="82" t="s">
        <v>1627</v>
      </c>
      <c r="F82" s="82" t="s">
        <v>1567</v>
      </c>
      <c r="G82" s="145">
        <v>18458.330000000002</v>
      </c>
    </row>
    <row r="83" spans="1:7" x14ac:dyDescent="0.3">
      <c r="A83" s="1"/>
      <c r="B83" s="82" t="s">
        <v>633</v>
      </c>
      <c r="C83" s="82" t="s">
        <v>1177</v>
      </c>
      <c r="D83" s="82" t="s">
        <v>1634</v>
      </c>
      <c r="E83" s="82" t="s">
        <v>1627</v>
      </c>
      <c r="F83" s="82" t="s">
        <v>1567</v>
      </c>
      <c r="G83" s="145">
        <v>14097.53</v>
      </c>
    </row>
    <row r="84" spans="1:7" x14ac:dyDescent="0.3">
      <c r="A84" s="1"/>
      <c r="B84" s="82" t="s">
        <v>633</v>
      </c>
      <c r="C84" s="82" t="s">
        <v>1177</v>
      </c>
      <c r="D84" s="82" t="s">
        <v>1635</v>
      </c>
      <c r="E84" s="82" t="s">
        <v>1627</v>
      </c>
      <c r="F84" s="82" t="s">
        <v>1567</v>
      </c>
      <c r="G84" s="145">
        <v>14097.53</v>
      </c>
    </row>
    <row r="85" spans="1:7" ht="26.4" x14ac:dyDescent="0.3">
      <c r="A85" s="1"/>
      <c r="B85" s="82" t="s">
        <v>607</v>
      </c>
      <c r="C85" s="82" t="s">
        <v>1178</v>
      </c>
      <c r="D85" s="82" t="s">
        <v>688</v>
      </c>
      <c r="E85" s="82" t="s">
        <v>1566</v>
      </c>
      <c r="F85" s="82" t="s">
        <v>1567</v>
      </c>
      <c r="G85" s="145">
        <v>0</v>
      </c>
    </row>
    <row r="86" spans="1:7" ht="26.4" x14ac:dyDescent="0.3">
      <c r="A86" s="1"/>
      <c r="B86" s="82" t="s">
        <v>607</v>
      </c>
      <c r="C86" s="82" t="s">
        <v>1178</v>
      </c>
      <c r="D86" s="82" t="s">
        <v>689</v>
      </c>
      <c r="E86" s="82" t="s">
        <v>1566</v>
      </c>
      <c r="F86" s="82" t="s">
        <v>1567</v>
      </c>
      <c r="G86" s="145">
        <v>0</v>
      </c>
    </row>
    <row r="87" spans="1:7" x14ac:dyDescent="0.3">
      <c r="A87" s="1"/>
      <c r="B87" s="82" t="s">
        <v>126</v>
      </c>
      <c r="C87" s="82" t="s">
        <v>127</v>
      </c>
      <c r="D87" s="82" t="s">
        <v>1636</v>
      </c>
      <c r="E87" s="82" t="s">
        <v>1566</v>
      </c>
      <c r="F87" s="82" t="s">
        <v>1567</v>
      </c>
      <c r="G87" s="145">
        <v>0</v>
      </c>
    </row>
    <row r="88" spans="1:7" x14ac:dyDescent="0.3">
      <c r="A88" s="1"/>
      <c r="B88" s="82" t="s">
        <v>126</v>
      </c>
      <c r="C88" s="82" t="s">
        <v>127</v>
      </c>
      <c r="D88" s="82" t="s">
        <v>1637</v>
      </c>
      <c r="E88" s="82" t="s">
        <v>1566</v>
      </c>
      <c r="F88" s="82" t="s">
        <v>1567</v>
      </c>
      <c r="G88" s="145">
        <v>0</v>
      </c>
    </row>
    <row r="89" spans="1:7" x14ac:dyDescent="0.3">
      <c r="A89" s="1"/>
      <c r="B89" s="82" t="s">
        <v>126</v>
      </c>
      <c r="C89" s="82" t="s">
        <v>127</v>
      </c>
      <c r="D89" s="82" t="s">
        <v>1638</v>
      </c>
      <c r="E89" s="82" t="s">
        <v>1566</v>
      </c>
      <c r="F89" s="82" t="s">
        <v>1567</v>
      </c>
      <c r="G89" s="145">
        <v>0</v>
      </c>
    </row>
    <row r="90" spans="1:7" x14ac:dyDescent="0.3">
      <c r="A90" s="1"/>
      <c r="B90" s="82" t="s">
        <v>126</v>
      </c>
      <c r="C90" s="82" t="s">
        <v>127</v>
      </c>
      <c r="D90" s="82" t="s">
        <v>1639</v>
      </c>
      <c r="E90" s="82" t="s">
        <v>1566</v>
      </c>
      <c r="F90" s="82" t="s">
        <v>1567</v>
      </c>
      <c r="G90" s="145">
        <v>0</v>
      </c>
    </row>
    <row r="91" spans="1:7" x14ac:dyDescent="0.3">
      <c r="A91" s="1"/>
      <c r="B91" s="82" t="s">
        <v>603</v>
      </c>
      <c r="C91" s="82" t="s">
        <v>1182</v>
      </c>
      <c r="D91" s="82" t="s">
        <v>1183</v>
      </c>
      <c r="E91" s="82" t="s">
        <v>1566</v>
      </c>
      <c r="F91" s="82" t="s">
        <v>1567</v>
      </c>
      <c r="G91" s="145">
        <v>0</v>
      </c>
    </row>
    <row r="92" spans="1:7" x14ac:dyDescent="0.3">
      <c r="A92" s="1"/>
      <c r="B92" s="82" t="s">
        <v>603</v>
      </c>
      <c r="C92" s="82" t="s">
        <v>1182</v>
      </c>
      <c r="D92" s="82" t="s">
        <v>1640</v>
      </c>
      <c r="E92" s="82" t="s">
        <v>1566</v>
      </c>
      <c r="F92" s="82" t="s">
        <v>1567</v>
      </c>
      <c r="G92" s="145">
        <v>0</v>
      </c>
    </row>
    <row r="93" spans="1:7" x14ac:dyDescent="0.3">
      <c r="A93" s="1"/>
      <c r="B93" s="82" t="s">
        <v>603</v>
      </c>
      <c r="C93" s="82" t="s">
        <v>1182</v>
      </c>
      <c r="D93" s="82" t="s">
        <v>1640</v>
      </c>
      <c r="E93" s="82" t="s">
        <v>1569</v>
      </c>
      <c r="F93" s="82" t="s">
        <v>1567</v>
      </c>
      <c r="G93" s="145">
        <v>0</v>
      </c>
    </row>
    <row r="94" spans="1:7" x14ac:dyDescent="0.3">
      <c r="A94" s="1"/>
      <c r="B94" s="82" t="s">
        <v>603</v>
      </c>
      <c r="C94" s="82" t="s">
        <v>1182</v>
      </c>
      <c r="D94" s="82" t="s">
        <v>1641</v>
      </c>
      <c r="E94" s="82" t="s">
        <v>1566</v>
      </c>
      <c r="F94" s="82" t="s">
        <v>1567</v>
      </c>
      <c r="G94" s="145">
        <v>0</v>
      </c>
    </row>
    <row r="95" spans="1:7" x14ac:dyDescent="0.3">
      <c r="A95" s="1"/>
      <c r="B95" s="82" t="s">
        <v>603</v>
      </c>
      <c r="C95" s="82" t="s">
        <v>1182</v>
      </c>
      <c r="D95" s="82" t="s">
        <v>1641</v>
      </c>
      <c r="E95" s="82" t="s">
        <v>1569</v>
      </c>
      <c r="F95" s="82" t="s">
        <v>1567</v>
      </c>
      <c r="G95" s="145">
        <v>0</v>
      </c>
    </row>
    <row r="96" spans="1:7" x14ac:dyDescent="0.3">
      <c r="A96" s="1"/>
      <c r="B96" s="82" t="s">
        <v>603</v>
      </c>
      <c r="C96" s="82" t="s">
        <v>1182</v>
      </c>
      <c r="D96" s="82" t="s">
        <v>1642</v>
      </c>
      <c r="E96" s="82" t="s">
        <v>1566</v>
      </c>
      <c r="F96" s="82" t="s">
        <v>1567</v>
      </c>
      <c r="G96" s="145">
        <v>0</v>
      </c>
    </row>
    <row r="97" spans="1:7" x14ac:dyDescent="0.3">
      <c r="A97" s="1"/>
      <c r="B97" s="82" t="s">
        <v>603</v>
      </c>
      <c r="C97" s="82" t="s">
        <v>1182</v>
      </c>
      <c r="D97" s="82" t="s">
        <v>1642</v>
      </c>
      <c r="E97" s="82" t="s">
        <v>1569</v>
      </c>
      <c r="F97" s="82" t="s">
        <v>1567</v>
      </c>
      <c r="G97" s="145">
        <v>0</v>
      </c>
    </row>
    <row r="98" spans="1:7" x14ac:dyDescent="0.3">
      <c r="A98" s="1"/>
      <c r="B98" s="82" t="s">
        <v>134</v>
      </c>
      <c r="C98" s="82" t="s">
        <v>1189</v>
      </c>
      <c r="D98" s="82" t="s">
        <v>742</v>
      </c>
      <c r="E98" s="82" t="s">
        <v>1592</v>
      </c>
      <c r="F98" s="82" t="s">
        <v>1567</v>
      </c>
      <c r="G98" s="145">
        <v>1041436</v>
      </c>
    </row>
    <row r="99" spans="1:7" x14ac:dyDescent="0.3">
      <c r="A99" s="1"/>
      <c r="B99" s="82" t="s">
        <v>38</v>
      </c>
      <c r="C99" s="82" t="s">
        <v>1190</v>
      </c>
      <c r="D99" s="82" t="s">
        <v>1643</v>
      </c>
      <c r="E99" s="82" t="s">
        <v>1592</v>
      </c>
      <c r="F99" s="82" t="s">
        <v>1567</v>
      </c>
      <c r="G99" s="145">
        <v>454.77</v>
      </c>
    </row>
    <row r="100" spans="1:7" x14ac:dyDescent="0.3">
      <c r="A100" s="1"/>
      <c r="B100" s="82" t="s">
        <v>38</v>
      </c>
      <c r="C100" s="82" t="s">
        <v>1190</v>
      </c>
      <c r="D100" s="82" t="s">
        <v>1644</v>
      </c>
      <c r="E100" s="82" t="s">
        <v>1592</v>
      </c>
      <c r="F100" s="82" t="s">
        <v>1567</v>
      </c>
      <c r="G100" s="145">
        <v>360646.446</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0" t="s">
        <v>0</v>
      </c>
      <c r="C3" s="191"/>
      <c r="D3" s="191"/>
      <c r="E3" s="191"/>
      <c r="F3" s="191"/>
      <c r="G3" s="191"/>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4" t="s">
        <v>592</v>
      </c>
      <c r="C6" s="194" t="s">
        <v>1645</v>
      </c>
      <c r="D6" s="194"/>
      <c r="E6" s="194"/>
      <c r="F6" s="194"/>
      <c r="G6" s="194"/>
      <c r="H6" s="194"/>
      <c r="I6" s="194"/>
      <c r="J6" s="194"/>
      <c r="K6" s="194"/>
      <c r="L6" s="194"/>
      <c r="M6" s="194"/>
      <c r="N6" s="194"/>
      <c r="O6" s="194"/>
      <c r="P6" s="194"/>
      <c r="Q6" s="194"/>
    </row>
    <row r="7" spans="1:17" ht="40.049999999999997" customHeight="1" x14ac:dyDescent="0.3">
      <c r="A7" s="1"/>
      <c r="B7" s="194"/>
      <c r="C7" s="3" t="s">
        <v>233</v>
      </c>
      <c r="D7" s="3" t="s">
        <v>69</v>
      </c>
      <c r="E7" s="3" t="s">
        <v>76</v>
      </c>
      <c r="F7" s="3" t="s">
        <v>76</v>
      </c>
      <c r="G7" s="3" t="s">
        <v>85</v>
      </c>
      <c r="H7" s="3" t="s">
        <v>649</v>
      </c>
      <c r="I7" s="3" t="s">
        <v>88</v>
      </c>
      <c r="J7" s="3" t="s">
        <v>88</v>
      </c>
      <c r="K7" s="3" t="s">
        <v>115</v>
      </c>
      <c r="L7" s="3" t="s">
        <v>115</v>
      </c>
      <c r="M7" s="3" t="s">
        <v>115</v>
      </c>
      <c r="N7" s="3" t="s">
        <v>115</v>
      </c>
      <c r="O7" s="3" t="s">
        <v>1646</v>
      </c>
      <c r="P7" s="3" t="s">
        <v>134</v>
      </c>
      <c r="Q7" s="3" t="s">
        <v>38</v>
      </c>
    </row>
    <row r="8" spans="1:17" ht="40.049999999999997" customHeight="1" x14ac:dyDescent="0.3">
      <c r="A8" s="1"/>
      <c r="B8" s="194"/>
      <c r="C8" s="3" t="s">
        <v>67</v>
      </c>
      <c r="D8" s="3" t="s">
        <v>74</v>
      </c>
      <c r="E8" s="3" t="s">
        <v>1647</v>
      </c>
      <c r="F8" s="3" t="s">
        <v>1648</v>
      </c>
      <c r="G8" s="3" t="s">
        <v>1649</v>
      </c>
      <c r="H8" s="3" t="s">
        <v>1650</v>
      </c>
      <c r="I8" s="3" t="s">
        <v>92</v>
      </c>
      <c r="J8" s="3" t="s">
        <v>95</v>
      </c>
      <c r="K8" s="3" t="s">
        <v>1651</v>
      </c>
      <c r="L8" s="3" t="s">
        <v>1652</v>
      </c>
      <c r="M8" s="3" t="s">
        <v>117</v>
      </c>
      <c r="N8" s="3" t="s">
        <v>1653</v>
      </c>
      <c r="O8" s="3" t="s">
        <v>41</v>
      </c>
      <c r="P8" s="3" t="s">
        <v>41</v>
      </c>
      <c r="Q8" s="3" t="s">
        <v>1654</v>
      </c>
    </row>
    <row r="9" spans="1:17" x14ac:dyDescent="0.3">
      <c r="A9" s="1"/>
      <c r="B9" s="146" t="s">
        <v>162</v>
      </c>
      <c r="C9" s="144">
        <v>93.1</v>
      </c>
      <c r="D9" s="144">
        <v>2987.19</v>
      </c>
      <c r="E9" s="144">
        <v>81.37</v>
      </c>
      <c r="F9" s="144">
        <v>81.37</v>
      </c>
      <c r="G9" s="144">
        <v>4474.7</v>
      </c>
      <c r="H9" s="144">
        <v>515.83000000000004</v>
      </c>
      <c r="I9" s="144">
        <v>9228</v>
      </c>
      <c r="J9" s="144">
        <v>22788</v>
      </c>
      <c r="K9" s="144">
        <v>4088.7689999999998</v>
      </c>
      <c r="L9" s="144">
        <v>4443.6109999999999</v>
      </c>
      <c r="M9" s="144">
        <v>4435.2380000000003</v>
      </c>
      <c r="N9" s="144">
        <v>4443.7420000000002</v>
      </c>
      <c r="O9" s="144">
        <v>2750</v>
      </c>
      <c r="P9" s="144">
        <v>6660</v>
      </c>
      <c r="Q9" s="144">
        <v>7058.0320000000002</v>
      </c>
    </row>
    <row r="10" spans="1:17" x14ac:dyDescent="0.3">
      <c r="A10" s="1"/>
      <c r="B10" s="146" t="s">
        <v>1655</v>
      </c>
      <c r="C10" s="144">
        <v>93.6</v>
      </c>
      <c r="D10" s="144">
        <v>2986.48</v>
      </c>
      <c r="E10" s="144">
        <v>82.53</v>
      </c>
      <c r="F10" s="144">
        <v>82.53</v>
      </c>
      <c r="G10" s="144">
        <v>4474.7</v>
      </c>
      <c r="H10" s="144">
        <v>514.85</v>
      </c>
      <c r="I10" s="144">
        <v>9301</v>
      </c>
      <c r="J10" s="144">
        <v>22846</v>
      </c>
      <c r="K10" s="144">
        <v>4138.3519999999999</v>
      </c>
      <c r="L10" s="144">
        <v>4465.9889999999996</v>
      </c>
      <c r="M10" s="144">
        <v>4457.1890000000003</v>
      </c>
      <c r="N10" s="144">
        <v>4466.1189999999997</v>
      </c>
      <c r="O10" s="144">
        <v>2750</v>
      </c>
      <c r="P10" s="144">
        <v>6659</v>
      </c>
      <c r="Q10" s="144">
        <v>7056.4880000000003</v>
      </c>
    </row>
    <row r="11" spans="1:17" x14ac:dyDescent="0.3">
      <c r="A11" s="1"/>
      <c r="B11" s="146" t="s">
        <v>1656</v>
      </c>
      <c r="C11" s="144">
        <v>93.3</v>
      </c>
      <c r="D11" s="144">
        <v>2987.89</v>
      </c>
      <c r="E11" s="144">
        <v>83.74</v>
      </c>
      <c r="F11" s="144">
        <v>83.74</v>
      </c>
      <c r="G11" s="144">
        <v>4467.8</v>
      </c>
      <c r="H11" s="144">
        <v>513.87</v>
      </c>
      <c r="I11" s="144">
        <v>9375</v>
      </c>
      <c r="J11" s="144">
        <v>22787</v>
      </c>
      <c r="K11" s="144">
        <v>4225.8590000000004</v>
      </c>
      <c r="L11" s="144">
        <v>4511.5280000000002</v>
      </c>
      <c r="M11" s="144">
        <v>4503.0360000000001</v>
      </c>
      <c r="N11" s="144">
        <v>4511.6989999999996</v>
      </c>
      <c r="O11" s="144">
        <v>2750</v>
      </c>
      <c r="P11" s="144">
        <v>6660</v>
      </c>
      <c r="Q11" s="144">
        <v>7054.9430000000002</v>
      </c>
    </row>
    <row r="12" spans="1:17" x14ac:dyDescent="0.3">
      <c r="A12" s="1"/>
      <c r="B12" s="146" t="s">
        <v>1657</v>
      </c>
      <c r="C12" s="144">
        <v>93.6</v>
      </c>
      <c r="D12" s="144">
        <v>2987.19</v>
      </c>
      <c r="E12" s="144">
        <v>85.24</v>
      </c>
      <c r="F12" s="144">
        <v>85.24</v>
      </c>
      <c r="G12" s="144">
        <v>4481.6000000000004</v>
      </c>
      <c r="H12" s="144">
        <v>513.87</v>
      </c>
      <c r="I12" s="144">
        <v>9449</v>
      </c>
      <c r="J12" s="144">
        <v>22721</v>
      </c>
      <c r="K12" s="144">
        <v>4264.8419999999996</v>
      </c>
      <c r="L12" s="144">
        <v>4535.4759999999997</v>
      </c>
      <c r="M12" s="144">
        <v>4527.0420000000004</v>
      </c>
      <c r="N12" s="144">
        <v>4536.0780000000004</v>
      </c>
      <c r="O12" s="144">
        <v>2750</v>
      </c>
      <c r="P12" s="144">
        <v>6660</v>
      </c>
      <c r="Q12" s="144">
        <v>7053.64</v>
      </c>
    </row>
    <row r="13" spans="1:17" x14ac:dyDescent="0.3">
      <c r="A13" s="1"/>
      <c r="B13" s="146" t="s">
        <v>1658</v>
      </c>
      <c r="C13" s="144">
        <v>93.8</v>
      </c>
      <c r="D13" s="144">
        <v>2986.73</v>
      </c>
      <c r="E13" s="144">
        <v>86.29</v>
      </c>
      <c r="F13" s="144">
        <v>86.29</v>
      </c>
      <c r="G13" s="144">
        <v>4474.7</v>
      </c>
      <c r="H13" s="144">
        <v>514.85</v>
      </c>
      <c r="I13" s="144">
        <v>9523</v>
      </c>
      <c r="J13" s="144">
        <v>22760</v>
      </c>
      <c r="K13" s="144">
        <v>4230.2169999999996</v>
      </c>
      <c r="L13" s="144">
        <v>4524.8760000000002</v>
      </c>
      <c r="M13" s="144">
        <v>4516.1210000000001</v>
      </c>
      <c r="N13" s="144">
        <v>4525.125</v>
      </c>
      <c r="O13" s="144">
        <v>2750</v>
      </c>
      <c r="P13" s="144">
        <v>6661</v>
      </c>
      <c r="Q13" s="144">
        <v>7052.1239999999998</v>
      </c>
    </row>
    <row r="14" spans="1:17" x14ac:dyDescent="0.3">
      <c r="A14" s="1"/>
      <c r="B14" s="146" t="s">
        <v>1659</v>
      </c>
      <c r="C14" s="144">
        <v>93.6</v>
      </c>
      <c r="D14" s="144">
        <v>2986.73</v>
      </c>
      <c r="E14" s="144">
        <v>86.71</v>
      </c>
      <c r="F14" s="144">
        <v>86.71</v>
      </c>
      <c r="G14" s="144">
        <v>4474.7</v>
      </c>
      <c r="H14" s="144">
        <v>514.85</v>
      </c>
      <c r="I14" s="144">
        <v>9566</v>
      </c>
      <c r="J14" s="144">
        <v>22759</v>
      </c>
      <c r="K14" s="144">
        <v>4162.8490000000002</v>
      </c>
      <c r="L14" s="144">
        <v>4491.1139999999996</v>
      </c>
      <c r="M14" s="144">
        <v>4482.2749999999996</v>
      </c>
      <c r="N14" s="144">
        <v>4491.0879999999997</v>
      </c>
      <c r="O14" s="144">
        <v>2750</v>
      </c>
      <c r="P14" s="144">
        <v>6635</v>
      </c>
      <c r="Q14" s="144">
        <v>7050.6270000000004</v>
      </c>
    </row>
    <row r="15" spans="1:17" x14ac:dyDescent="0.3">
      <c r="A15" s="1"/>
      <c r="B15" s="146" t="s">
        <v>324</v>
      </c>
      <c r="C15" s="144">
        <v>93.5</v>
      </c>
      <c r="D15" s="144">
        <v>2987.19</v>
      </c>
      <c r="E15" s="144">
        <v>86.13</v>
      </c>
      <c r="F15" s="144">
        <v>86.13</v>
      </c>
      <c r="G15" s="144">
        <v>4474.7</v>
      </c>
      <c r="H15" s="144">
        <v>515.83000000000004</v>
      </c>
      <c r="I15" s="144">
        <v>9479</v>
      </c>
      <c r="J15" s="144">
        <v>22824</v>
      </c>
      <c r="K15" s="144">
        <v>4020.8130000000001</v>
      </c>
      <c r="L15" s="144">
        <v>4400.6229999999996</v>
      </c>
      <c r="M15" s="144">
        <v>4391.9849999999997</v>
      </c>
      <c r="N15" s="144">
        <v>4400.5190000000002</v>
      </c>
      <c r="O15" s="144">
        <v>2740</v>
      </c>
      <c r="P15" s="144">
        <v>6636</v>
      </c>
      <c r="Q15" s="144">
        <v>7021.6559999999999</v>
      </c>
    </row>
    <row r="16" spans="1:17" x14ac:dyDescent="0.3">
      <c r="A16" s="1"/>
      <c r="B16" s="146" t="s">
        <v>287</v>
      </c>
      <c r="C16" s="144">
        <v>93.3</v>
      </c>
      <c r="D16" s="144">
        <v>2987.19</v>
      </c>
      <c r="E16" s="144">
        <v>84.41</v>
      </c>
      <c r="F16" s="144">
        <v>84.41</v>
      </c>
      <c r="G16" s="144">
        <v>4474.7</v>
      </c>
      <c r="H16" s="144">
        <v>516.80999999999995</v>
      </c>
      <c r="I16" s="144">
        <v>9339</v>
      </c>
      <c r="J16" s="144">
        <v>22684</v>
      </c>
      <c r="K16" s="144">
        <v>3849.2150000000001</v>
      </c>
      <c r="L16" s="144">
        <v>4313.8630000000003</v>
      </c>
      <c r="M16" s="144">
        <v>4304.6149999999998</v>
      </c>
      <c r="N16" s="144">
        <v>4313.4830000000002</v>
      </c>
      <c r="O16" s="144">
        <v>2740</v>
      </c>
      <c r="P16" s="144">
        <v>6657</v>
      </c>
      <c r="Q16" s="144">
        <v>6843.5770000000002</v>
      </c>
    </row>
    <row r="17" spans="1:17" x14ac:dyDescent="0.3">
      <c r="A17" s="1"/>
      <c r="B17" s="146" t="s">
        <v>302</v>
      </c>
      <c r="C17" s="144">
        <v>93.6</v>
      </c>
      <c r="D17" s="144">
        <v>2986.48</v>
      </c>
      <c r="E17" s="144">
        <v>83.34</v>
      </c>
      <c r="F17" s="144">
        <v>83.34</v>
      </c>
      <c r="G17" s="144">
        <v>4474.7</v>
      </c>
      <c r="H17" s="144">
        <v>517.79</v>
      </c>
      <c r="I17" s="144">
        <v>9165</v>
      </c>
      <c r="J17" s="144">
        <v>22703</v>
      </c>
      <c r="K17" s="144">
        <v>3863.23</v>
      </c>
      <c r="L17" s="144">
        <v>4315.2370000000001</v>
      </c>
      <c r="M17" s="144">
        <v>4307.21</v>
      </c>
      <c r="N17" s="144">
        <v>4314.8969999999999</v>
      </c>
      <c r="O17" s="144">
        <v>2730</v>
      </c>
      <c r="P17" s="144">
        <v>6662</v>
      </c>
      <c r="Q17" s="144">
        <v>6621.3609999999999</v>
      </c>
    </row>
    <row r="18" spans="1:17" x14ac:dyDescent="0.3">
      <c r="A18" s="1"/>
      <c r="B18" s="146" t="s">
        <v>446</v>
      </c>
      <c r="C18" s="144">
        <v>93.2</v>
      </c>
      <c r="D18" s="144">
        <v>2989.05</v>
      </c>
      <c r="E18" s="144">
        <v>82.73</v>
      </c>
      <c r="F18" s="144">
        <v>82.73</v>
      </c>
      <c r="G18" s="144">
        <v>4474.7</v>
      </c>
      <c r="H18" s="144">
        <v>523.67999999999995</v>
      </c>
      <c r="I18" s="144">
        <v>9010</v>
      </c>
      <c r="J18" s="144">
        <v>22882</v>
      </c>
      <c r="K18" s="144">
        <v>3874.654</v>
      </c>
      <c r="L18" s="144">
        <v>4311.7030000000004</v>
      </c>
      <c r="M18" s="144">
        <v>4308.5079999999998</v>
      </c>
      <c r="N18" s="144">
        <v>4312.424</v>
      </c>
      <c r="O18" s="144">
        <v>2730</v>
      </c>
      <c r="P18" s="144">
        <v>6638</v>
      </c>
      <c r="Q18" s="144">
        <v>6562.6750000000002</v>
      </c>
    </row>
    <row r="19" spans="1:17" x14ac:dyDescent="0.3">
      <c r="A19" s="1"/>
      <c r="B19" s="146" t="s">
        <v>388</v>
      </c>
      <c r="C19" s="144">
        <v>93.9</v>
      </c>
      <c r="D19" s="144">
        <v>2989.5</v>
      </c>
      <c r="E19" s="144">
        <v>81.58</v>
      </c>
      <c r="F19" s="144">
        <v>81.58</v>
      </c>
      <c r="G19" s="144">
        <v>4474.7</v>
      </c>
      <c r="H19" s="144">
        <v>514.85</v>
      </c>
      <c r="I19" s="144">
        <v>8864</v>
      </c>
      <c r="J19" s="144">
        <v>22748</v>
      </c>
      <c r="K19" s="144">
        <v>3791.741</v>
      </c>
      <c r="L19" s="144">
        <v>4267.5379999999996</v>
      </c>
      <c r="M19" s="144">
        <v>4266.4440000000004</v>
      </c>
      <c r="N19" s="144">
        <v>4268.9639999999999</v>
      </c>
      <c r="O19" s="144">
        <v>2730</v>
      </c>
      <c r="P19" s="144">
        <v>6659</v>
      </c>
      <c r="Q19" s="144">
        <v>6489.2939999999999</v>
      </c>
    </row>
    <row r="20" spans="1:17" x14ac:dyDescent="0.3">
      <c r="A20" s="1"/>
      <c r="B20" s="146" t="s">
        <v>468</v>
      </c>
      <c r="C20" s="144">
        <v>94.3</v>
      </c>
      <c r="D20" s="144">
        <v>2988.8</v>
      </c>
      <c r="E20" s="144">
        <v>80.83</v>
      </c>
      <c r="F20" s="144">
        <v>80.83</v>
      </c>
      <c r="G20" s="144">
        <v>4474.7</v>
      </c>
      <c r="H20" s="144">
        <v>516.80999999999995</v>
      </c>
      <c r="I20" s="144">
        <v>8718</v>
      </c>
      <c r="J20" s="144">
        <v>22760</v>
      </c>
      <c r="K20" s="144">
        <v>3734.2669999999998</v>
      </c>
      <c r="L20" s="144">
        <v>4240.8419999999996</v>
      </c>
      <c r="M20" s="144">
        <v>4241.6819999999998</v>
      </c>
      <c r="N20" s="144">
        <v>4242.5829999999996</v>
      </c>
      <c r="O20" s="144">
        <v>2730</v>
      </c>
      <c r="P20" s="144">
        <v>6664</v>
      </c>
      <c r="Q20" s="144">
        <v>6413.1310000000003</v>
      </c>
    </row>
    <row r="21" spans="1:17" x14ac:dyDescent="0.3">
      <c r="A21" s="1"/>
      <c r="B21" s="146" t="s">
        <v>1660</v>
      </c>
      <c r="C21" s="144">
        <v>94.4</v>
      </c>
      <c r="D21" s="144">
        <v>2987.19</v>
      </c>
      <c r="E21" s="144">
        <v>80.73</v>
      </c>
      <c r="F21" s="144">
        <v>80.73</v>
      </c>
      <c r="G21" s="144">
        <v>4488.5</v>
      </c>
      <c r="H21" s="144">
        <v>514.85</v>
      </c>
      <c r="I21" s="144">
        <v>8594</v>
      </c>
      <c r="J21" s="144">
        <v>22732</v>
      </c>
      <c r="K21" s="144">
        <v>3678.442</v>
      </c>
      <c r="L21" s="144">
        <v>4216.3059999999996</v>
      </c>
      <c r="M21" s="144">
        <v>4218.6499999999996</v>
      </c>
      <c r="N21" s="144">
        <v>4218.4390000000003</v>
      </c>
      <c r="O21" s="144">
        <v>2730</v>
      </c>
      <c r="P21" s="144">
        <v>6663</v>
      </c>
      <c r="Q21" s="144">
        <v>6338.64</v>
      </c>
    </row>
    <row r="22" spans="1:17" x14ac:dyDescent="0.3">
      <c r="A22" s="1"/>
      <c r="B22" s="146" t="s">
        <v>389</v>
      </c>
      <c r="C22" s="144">
        <v>94.4</v>
      </c>
      <c r="D22" s="144">
        <v>2987.19</v>
      </c>
      <c r="E22" s="144">
        <v>81.64</v>
      </c>
      <c r="F22" s="144">
        <v>81.64</v>
      </c>
      <c r="G22" s="144">
        <v>4488.5</v>
      </c>
      <c r="H22" s="144">
        <v>513.87</v>
      </c>
      <c r="I22" s="144">
        <v>8482</v>
      </c>
      <c r="J22" s="144">
        <v>22872</v>
      </c>
      <c r="K22" s="144">
        <v>3714.127</v>
      </c>
      <c r="L22" s="144">
        <v>4237.701</v>
      </c>
      <c r="M22" s="144">
        <v>4239.9520000000002</v>
      </c>
      <c r="N22" s="144">
        <v>4240.1099999999997</v>
      </c>
      <c r="O22" s="144">
        <v>2740</v>
      </c>
      <c r="P22" s="144">
        <v>6664</v>
      </c>
      <c r="Q22" s="144">
        <v>6249.4570000000003</v>
      </c>
    </row>
    <row r="23" spans="1:17" x14ac:dyDescent="0.3">
      <c r="A23" s="1"/>
      <c r="B23" s="146" t="s">
        <v>325</v>
      </c>
      <c r="C23" s="144">
        <v>94.5</v>
      </c>
      <c r="D23" s="144">
        <v>2987.19</v>
      </c>
      <c r="E23" s="144">
        <v>82.57</v>
      </c>
      <c r="F23" s="144">
        <v>82.57</v>
      </c>
      <c r="G23" s="144">
        <v>4474.7</v>
      </c>
      <c r="H23" s="144">
        <v>515.83000000000004</v>
      </c>
      <c r="I23" s="144">
        <v>8415</v>
      </c>
      <c r="J23" s="144">
        <v>22797</v>
      </c>
      <c r="K23" s="144">
        <v>3788.6790000000001</v>
      </c>
      <c r="L23" s="144">
        <v>4270.875</v>
      </c>
      <c r="M23" s="144">
        <v>4274.3379999999997</v>
      </c>
      <c r="N23" s="144">
        <v>4273.6760000000004</v>
      </c>
      <c r="O23" s="144">
        <v>2740</v>
      </c>
      <c r="P23" s="144">
        <v>6666</v>
      </c>
      <c r="Q23" s="144">
        <v>6137.8029999999999</v>
      </c>
    </row>
    <row r="24" spans="1:17" x14ac:dyDescent="0.3">
      <c r="A24" s="1"/>
      <c r="B24" s="146" t="s">
        <v>1661</v>
      </c>
      <c r="C24" s="144">
        <v>94.4</v>
      </c>
      <c r="D24" s="144">
        <v>2988.34</v>
      </c>
      <c r="E24" s="144">
        <v>83.09</v>
      </c>
      <c r="F24" s="144">
        <v>83.09</v>
      </c>
      <c r="G24" s="144">
        <v>4474.7</v>
      </c>
      <c r="H24" s="144">
        <v>512.89</v>
      </c>
      <c r="I24" s="144">
        <v>8383</v>
      </c>
      <c r="J24" s="144">
        <v>22881</v>
      </c>
      <c r="K24" s="144">
        <v>3862.6419999999998</v>
      </c>
      <c r="L24" s="144">
        <v>4308.366</v>
      </c>
      <c r="M24" s="144">
        <v>4311.3190000000004</v>
      </c>
      <c r="N24" s="144">
        <v>4311.2460000000001</v>
      </c>
      <c r="O24" s="144">
        <v>2740</v>
      </c>
      <c r="P24" s="144">
        <v>6667</v>
      </c>
      <c r="Q24" s="144">
        <v>6044.54</v>
      </c>
    </row>
    <row r="25" spans="1:17" x14ac:dyDescent="0.3">
      <c r="A25" s="1"/>
      <c r="B25" s="146" t="s">
        <v>294</v>
      </c>
      <c r="C25" s="144">
        <v>94.5</v>
      </c>
      <c r="D25" s="144">
        <v>2988.34</v>
      </c>
      <c r="E25" s="144">
        <v>83.78</v>
      </c>
      <c r="F25" s="144">
        <v>83.78</v>
      </c>
      <c r="G25" s="144">
        <v>4474.7</v>
      </c>
      <c r="H25" s="144">
        <v>513.87</v>
      </c>
      <c r="I25" s="144">
        <v>8350</v>
      </c>
      <c r="J25" s="144">
        <v>22870</v>
      </c>
      <c r="K25" s="144">
        <v>3864.29</v>
      </c>
      <c r="L25" s="144">
        <v>4305.8149999999996</v>
      </c>
      <c r="M25" s="144">
        <v>4307.9669999999996</v>
      </c>
      <c r="N25" s="144">
        <v>4308.3019999999997</v>
      </c>
      <c r="O25" s="144">
        <v>2740</v>
      </c>
      <c r="P25" s="144">
        <v>6664</v>
      </c>
      <c r="Q25" s="144">
        <v>5949.1109999999999</v>
      </c>
    </row>
    <row r="26" spans="1:17" x14ac:dyDescent="0.3">
      <c r="A26" s="1"/>
      <c r="B26" s="146" t="s">
        <v>360</v>
      </c>
      <c r="C26" s="144">
        <v>94.3</v>
      </c>
      <c r="D26" s="144">
        <v>2987.19</v>
      </c>
      <c r="E26" s="144">
        <v>83.95</v>
      </c>
      <c r="F26" s="144">
        <v>83.95</v>
      </c>
      <c r="G26" s="144">
        <v>4474.7</v>
      </c>
      <c r="H26" s="144">
        <v>512.89</v>
      </c>
      <c r="I26" s="144">
        <v>8315</v>
      </c>
      <c r="J26" s="144">
        <v>22669</v>
      </c>
      <c r="K26" s="144">
        <v>3865.1149999999998</v>
      </c>
      <c r="L26" s="144">
        <v>4306.7960000000003</v>
      </c>
      <c r="M26" s="144">
        <v>4307.4260000000004</v>
      </c>
      <c r="N26" s="144">
        <v>4308.4189999999999</v>
      </c>
      <c r="O26" s="144">
        <v>2740</v>
      </c>
      <c r="P26" s="144">
        <v>6663</v>
      </c>
      <c r="Q26" s="144">
        <v>5851.5659999999998</v>
      </c>
    </row>
    <row r="27" spans="1:17" x14ac:dyDescent="0.3">
      <c r="A27" s="1"/>
      <c r="B27" s="146" t="s">
        <v>303</v>
      </c>
      <c r="C27" s="144">
        <v>94.4</v>
      </c>
      <c r="D27" s="144">
        <v>2987.19</v>
      </c>
      <c r="E27" s="144">
        <v>84.07</v>
      </c>
      <c r="F27" s="144">
        <v>84.07</v>
      </c>
      <c r="G27" s="144">
        <v>4474.7</v>
      </c>
      <c r="H27" s="144">
        <v>511.91</v>
      </c>
      <c r="I27" s="144">
        <v>8245</v>
      </c>
      <c r="J27" s="144">
        <v>22853</v>
      </c>
      <c r="K27" s="144">
        <v>3884.7829999999999</v>
      </c>
      <c r="L27" s="144">
        <v>4322.107</v>
      </c>
      <c r="M27" s="144">
        <v>4317.05</v>
      </c>
      <c r="N27" s="144">
        <v>4322.317</v>
      </c>
      <c r="O27" s="144">
        <v>2740</v>
      </c>
      <c r="P27" s="144">
        <v>6662</v>
      </c>
      <c r="Q27" s="144">
        <v>5757.85</v>
      </c>
    </row>
    <row r="28" spans="1:17" x14ac:dyDescent="0.3">
      <c r="A28" s="1"/>
      <c r="B28" s="146" t="s">
        <v>1662</v>
      </c>
      <c r="C28" s="144">
        <v>93.6</v>
      </c>
      <c r="D28" s="144">
        <v>2987.19</v>
      </c>
      <c r="E28" s="144">
        <v>83.55</v>
      </c>
      <c r="F28" s="144">
        <v>83.55</v>
      </c>
      <c r="G28" s="144">
        <v>4474.7</v>
      </c>
      <c r="H28" s="144">
        <v>514.85</v>
      </c>
      <c r="I28" s="144">
        <v>8175</v>
      </c>
      <c r="J28" s="144">
        <v>22844</v>
      </c>
      <c r="K28" s="144">
        <v>3838.498</v>
      </c>
      <c r="L28" s="144">
        <v>4301.6930000000002</v>
      </c>
      <c r="M28" s="144">
        <v>4293.9089999999997</v>
      </c>
      <c r="N28" s="144">
        <v>4301.2349999999997</v>
      </c>
      <c r="O28" s="144">
        <v>2740</v>
      </c>
      <c r="P28" s="144">
        <v>6662</v>
      </c>
      <c r="Q28" s="144">
        <v>5665.4110000000001</v>
      </c>
    </row>
    <row r="29" spans="1:17" x14ac:dyDescent="0.3">
      <c r="A29" s="1"/>
      <c r="B29" s="146" t="s">
        <v>438</v>
      </c>
      <c r="C29" s="144">
        <v>93.3</v>
      </c>
      <c r="D29" s="144">
        <v>2986.03</v>
      </c>
      <c r="E29" s="144">
        <v>82.87</v>
      </c>
      <c r="F29" s="144">
        <v>82.87</v>
      </c>
      <c r="G29" s="144">
        <v>4474.7</v>
      </c>
      <c r="H29" s="144">
        <v>518.77</v>
      </c>
      <c r="I29" s="144">
        <v>8105</v>
      </c>
      <c r="J29" s="144">
        <v>22695</v>
      </c>
      <c r="K29" s="144">
        <v>3807.9940000000001</v>
      </c>
      <c r="L29" s="144">
        <v>4289.5230000000001</v>
      </c>
      <c r="M29" s="144">
        <v>4280.9340000000002</v>
      </c>
      <c r="N29" s="144">
        <v>4288.8689999999997</v>
      </c>
      <c r="O29" s="144">
        <v>2740</v>
      </c>
      <c r="P29" s="144">
        <v>6664</v>
      </c>
      <c r="Q29" s="144">
        <v>5568.9979999999996</v>
      </c>
    </row>
    <row r="30" spans="1:17" x14ac:dyDescent="0.3">
      <c r="A30" s="1"/>
      <c r="B30" s="146" t="s">
        <v>1663</v>
      </c>
      <c r="C30" s="144">
        <v>92.1</v>
      </c>
      <c r="D30" s="144">
        <v>2986.73</v>
      </c>
      <c r="E30" s="144">
        <v>82.23</v>
      </c>
      <c r="F30" s="144">
        <v>82.23</v>
      </c>
      <c r="G30" s="144">
        <v>4474.7</v>
      </c>
      <c r="H30" s="144">
        <v>514.85</v>
      </c>
      <c r="I30" s="144">
        <v>8035</v>
      </c>
      <c r="J30" s="144">
        <v>22828</v>
      </c>
      <c r="K30" s="144">
        <v>3734.9740000000002</v>
      </c>
      <c r="L30" s="144">
        <v>4265.3789999999999</v>
      </c>
      <c r="M30" s="144">
        <v>4256.1710000000003</v>
      </c>
      <c r="N30" s="144">
        <v>4264.3710000000001</v>
      </c>
      <c r="O30" s="144">
        <v>2740</v>
      </c>
      <c r="P30" s="144">
        <v>6662</v>
      </c>
      <c r="Q30" s="144">
        <v>5474.1610000000001</v>
      </c>
    </row>
    <row r="31" spans="1:17" x14ac:dyDescent="0.3">
      <c r="A31" s="1"/>
      <c r="B31" s="146" t="s">
        <v>1664</v>
      </c>
      <c r="C31" s="144">
        <v>93.1</v>
      </c>
      <c r="D31" s="144">
        <v>2986.03</v>
      </c>
      <c r="E31" s="144">
        <v>81.66</v>
      </c>
      <c r="F31" s="144">
        <v>81.66</v>
      </c>
      <c r="G31" s="144">
        <v>4474.7</v>
      </c>
      <c r="H31" s="144">
        <v>514.85</v>
      </c>
      <c r="I31" s="144">
        <v>7977</v>
      </c>
      <c r="J31" s="144">
        <v>22722</v>
      </c>
      <c r="K31" s="144">
        <v>3797.2759999999998</v>
      </c>
      <c r="L31" s="144">
        <v>4298.9440000000004</v>
      </c>
      <c r="M31" s="144">
        <v>4289.8010000000004</v>
      </c>
      <c r="N31" s="144">
        <v>4298.29</v>
      </c>
      <c r="O31" s="144">
        <v>2740</v>
      </c>
      <c r="P31" s="144">
        <v>6638</v>
      </c>
      <c r="Q31" s="144">
        <v>5371.424</v>
      </c>
    </row>
    <row r="32" spans="1:17" x14ac:dyDescent="0.3">
      <c r="A32" s="1"/>
      <c r="B32" s="146" t="s">
        <v>1665</v>
      </c>
      <c r="C32" s="144">
        <v>93.4</v>
      </c>
      <c r="D32" s="144">
        <v>2986.03</v>
      </c>
      <c r="E32" s="144">
        <v>81.66</v>
      </c>
      <c r="F32" s="144">
        <v>81.66</v>
      </c>
      <c r="G32" s="144">
        <v>4474.7</v>
      </c>
      <c r="H32" s="144">
        <v>513.87</v>
      </c>
      <c r="I32" s="144">
        <v>8028</v>
      </c>
      <c r="J32" s="144">
        <v>22796</v>
      </c>
      <c r="K32" s="144">
        <v>3928.36</v>
      </c>
      <c r="L32" s="144">
        <v>4355.6729999999998</v>
      </c>
      <c r="M32" s="144">
        <v>4346.1369999999997</v>
      </c>
      <c r="N32" s="144">
        <v>4355.1760000000004</v>
      </c>
      <c r="O32" s="144">
        <v>2740</v>
      </c>
      <c r="P32" s="144">
        <v>6661</v>
      </c>
      <c r="Q32" s="144">
        <v>5299.4549999999999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0" t="s">
        <v>0</v>
      </c>
      <c r="C3" s="191"/>
      <c r="D3" s="191"/>
      <c r="E3" s="191"/>
      <c r="F3" s="191"/>
      <c r="G3" s="191"/>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4" t="s">
        <v>592</v>
      </c>
      <c r="C6" s="194" t="s">
        <v>1666</v>
      </c>
      <c r="D6" s="194"/>
      <c r="E6" s="194"/>
      <c r="F6" s="194"/>
      <c r="G6" s="194"/>
      <c r="H6" s="194"/>
      <c r="I6" s="194"/>
      <c r="J6" s="194"/>
      <c r="K6" s="194"/>
      <c r="L6" s="194"/>
      <c r="M6" s="194"/>
      <c r="N6" s="194"/>
      <c r="O6" s="194"/>
      <c r="P6" s="194"/>
      <c r="Q6" s="194"/>
      <c r="R6" s="194"/>
    </row>
    <row r="7" spans="1:18" ht="40.049999999999997" customHeight="1" x14ac:dyDescent="0.3">
      <c r="A7" s="1"/>
      <c r="B7" s="194"/>
      <c r="C7" s="3" t="s">
        <v>233</v>
      </c>
      <c r="D7" s="3" t="s">
        <v>69</v>
      </c>
      <c r="E7" s="3" t="s">
        <v>69</v>
      </c>
      <c r="F7" s="3" t="s">
        <v>76</v>
      </c>
      <c r="G7" s="3" t="s">
        <v>76</v>
      </c>
      <c r="H7" s="3" t="s">
        <v>76</v>
      </c>
      <c r="I7" s="3" t="s">
        <v>76</v>
      </c>
      <c r="J7" s="3" t="s">
        <v>85</v>
      </c>
      <c r="K7" s="3" t="s">
        <v>649</v>
      </c>
      <c r="L7" s="3" t="s">
        <v>88</v>
      </c>
      <c r="M7" s="3" t="s">
        <v>88</v>
      </c>
      <c r="N7" s="3" t="s">
        <v>115</v>
      </c>
      <c r="O7" s="3" t="s">
        <v>115</v>
      </c>
      <c r="P7" s="3" t="s">
        <v>1646</v>
      </c>
      <c r="Q7" s="3" t="s">
        <v>134</v>
      </c>
      <c r="R7" s="3" t="s">
        <v>38</v>
      </c>
    </row>
    <row r="8" spans="1:18" ht="40.049999999999997" customHeight="1" x14ac:dyDescent="0.3">
      <c r="A8" s="1"/>
      <c r="B8" s="194"/>
      <c r="C8" s="3" t="s">
        <v>1114</v>
      </c>
      <c r="D8" s="3" t="s">
        <v>1120</v>
      </c>
      <c r="E8" s="3" t="s">
        <v>1121</v>
      </c>
      <c r="F8" s="3" t="s">
        <v>81</v>
      </c>
      <c r="G8" s="3" t="s">
        <v>84</v>
      </c>
      <c r="H8" s="3" t="s">
        <v>1570</v>
      </c>
      <c r="I8" s="3" t="s">
        <v>1142</v>
      </c>
      <c r="J8" s="3" t="s">
        <v>86</v>
      </c>
      <c r="K8" s="3" t="s">
        <v>1147</v>
      </c>
      <c r="L8" s="3" t="s">
        <v>92</v>
      </c>
      <c r="M8" s="3" t="s">
        <v>95</v>
      </c>
      <c r="N8" s="3" t="s">
        <v>1166</v>
      </c>
      <c r="O8" s="3" t="s">
        <v>120</v>
      </c>
      <c r="P8" s="3" t="s">
        <v>1667</v>
      </c>
      <c r="Q8" s="3" t="s">
        <v>1189</v>
      </c>
      <c r="R8" s="3" t="s">
        <v>1190</v>
      </c>
    </row>
    <row r="9" spans="1:18" x14ac:dyDescent="0.3">
      <c r="A9" s="1"/>
      <c r="B9" s="146" t="s">
        <v>162</v>
      </c>
      <c r="C9" s="144">
        <v>15</v>
      </c>
      <c r="D9" s="144">
        <v>18.18</v>
      </c>
      <c r="E9" s="144">
        <v>18.18</v>
      </c>
      <c r="F9" s="144">
        <v>17.8</v>
      </c>
      <c r="G9" s="144">
        <v>17.8</v>
      </c>
      <c r="H9" s="144">
        <v>20.37</v>
      </c>
      <c r="I9" s="144">
        <v>20.37</v>
      </c>
      <c r="J9" s="144">
        <v>16.399999999999999</v>
      </c>
      <c r="K9" s="144">
        <v>29.27</v>
      </c>
      <c r="L9" s="144">
        <v>16</v>
      </c>
      <c r="M9" s="144">
        <v>16.5</v>
      </c>
      <c r="N9" s="144">
        <v>22.03</v>
      </c>
      <c r="O9" s="144">
        <v>18.225000000000001</v>
      </c>
      <c r="P9" s="144">
        <v>16.8</v>
      </c>
      <c r="Q9" s="144">
        <v>16</v>
      </c>
      <c r="R9" s="144">
        <v>25.92</v>
      </c>
    </row>
    <row r="10" spans="1:18" x14ac:dyDescent="0.3">
      <c r="A10" s="1"/>
      <c r="B10" s="146" t="s">
        <v>1655</v>
      </c>
      <c r="C10" s="144">
        <v>15</v>
      </c>
      <c r="D10" s="144">
        <v>18.545999999999999</v>
      </c>
      <c r="E10" s="144">
        <v>18.545999999999999</v>
      </c>
      <c r="F10" s="144">
        <v>17.7</v>
      </c>
      <c r="G10" s="144">
        <v>17.7</v>
      </c>
      <c r="H10" s="144">
        <v>20.2</v>
      </c>
      <c r="I10" s="144">
        <v>20.2</v>
      </c>
      <c r="J10" s="144">
        <v>16.399999999999999</v>
      </c>
      <c r="K10" s="144">
        <v>29.61</v>
      </c>
      <c r="L10" s="144">
        <v>15.8</v>
      </c>
      <c r="M10" s="144">
        <v>16.3</v>
      </c>
      <c r="N10" s="144">
        <v>21.84</v>
      </c>
      <c r="O10" s="144">
        <v>16.899999999999999</v>
      </c>
      <c r="P10" s="144">
        <v>16.8</v>
      </c>
      <c r="Q10" s="144">
        <v>16</v>
      </c>
      <c r="R10" s="144">
        <v>25.46</v>
      </c>
    </row>
    <row r="11" spans="1:18" x14ac:dyDescent="0.3">
      <c r="A11" s="1"/>
      <c r="B11" s="146" t="s">
        <v>1656</v>
      </c>
      <c r="C11" s="144">
        <v>14</v>
      </c>
      <c r="D11" s="144">
        <v>18.925999999999998</v>
      </c>
      <c r="E11" s="144">
        <v>18.925999999999998</v>
      </c>
      <c r="F11" s="144">
        <v>17.600000000000001</v>
      </c>
      <c r="G11" s="144">
        <v>17.600000000000001</v>
      </c>
      <c r="H11" s="144">
        <v>20.02</v>
      </c>
      <c r="I11" s="144">
        <v>20.02</v>
      </c>
      <c r="J11" s="144">
        <v>16.5</v>
      </c>
      <c r="K11" s="144">
        <v>30.3</v>
      </c>
      <c r="L11" s="144">
        <v>15.7</v>
      </c>
      <c r="M11" s="144">
        <v>15.8</v>
      </c>
      <c r="N11" s="144">
        <v>21.67</v>
      </c>
      <c r="O11" s="144">
        <v>16.600000000000001</v>
      </c>
      <c r="P11" s="144">
        <v>16.399999999999999</v>
      </c>
      <c r="Q11" s="144">
        <v>16.100000000000001</v>
      </c>
      <c r="R11" s="144">
        <v>25.37</v>
      </c>
    </row>
    <row r="12" spans="1:18" x14ac:dyDescent="0.3">
      <c r="A12" s="1"/>
      <c r="B12" s="146" t="s">
        <v>1657</v>
      </c>
      <c r="C12" s="144">
        <v>14</v>
      </c>
      <c r="D12" s="144">
        <v>19.335999999999999</v>
      </c>
      <c r="E12" s="144">
        <v>19.335999999999999</v>
      </c>
      <c r="F12" s="144">
        <v>17.399999999999999</v>
      </c>
      <c r="G12" s="144">
        <v>17.399999999999999</v>
      </c>
      <c r="H12" s="144">
        <v>19.88</v>
      </c>
      <c r="I12" s="144">
        <v>19.88</v>
      </c>
      <c r="J12" s="144">
        <v>16.899999999999999</v>
      </c>
      <c r="K12" s="144">
        <v>30.31</v>
      </c>
      <c r="L12" s="144">
        <v>15.9</v>
      </c>
      <c r="M12" s="144">
        <v>15.8</v>
      </c>
      <c r="N12" s="144">
        <v>21.54</v>
      </c>
      <c r="O12" s="144">
        <v>16.399999999999999</v>
      </c>
      <c r="P12" s="144">
        <v>16.3</v>
      </c>
      <c r="Q12" s="144">
        <v>15.7</v>
      </c>
      <c r="R12" s="144">
        <v>25.08</v>
      </c>
    </row>
    <row r="13" spans="1:18" x14ac:dyDescent="0.3">
      <c r="A13" s="1"/>
      <c r="B13" s="146" t="s">
        <v>1658</v>
      </c>
      <c r="C13" s="144">
        <v>14</v>
      </c>
      <c r="D13" s="144">
        <v>19.204000000000001</v>
      </c>
      <c r="E13" s="144">
        <v>19.204000000000001</v>
      </c>
      <c r="F13" s="144">
        <v>17.399999999999999</v>
      </c>
      <c r="G13" s="144">
        <v>17.399999999999999</v>
      </c>
      <c r="H13" s="144">
        <v>19.77</v>
      </c>
      <c r="I13" s="144">
        <v>19.77</v>
      </c>
      <c r="J13" s="144">
        <v>16.600000000000001</v>
      </c>
      <c r="K13" s="144">
        <v>30.34</v>
      </c>
      <c r="L13" s="144">
        <v>16.2</v>
      </c>
      <c r="M13" s="144">
        <v>16.2</v>
      </c>
      <c r="N13" s="144">
        <v>21.38</v>
      </c>
      <c r="O13" s="144">
        <v>16.065999999999999</v>
      </c>
      <c r="P13" s="144">
        <v>15.9</v>
      </c>
      <c r="Q13" s="144">
        <v>15.5</v>
      </c>
      <c r="R13" s="144">
        <v>24.79</v>
      </c>
    </row>
    <row r="14" spans="1:18" x14ac:dyDescent="0.3">
      <c r="A14" s="1"/>
      <c r="B14" s="146" t="s">
        <v>1659</v>
      </c>
      <c r="C14" s="144">
        <v>14</v>
      </c>
      <c r="D14" s="144">
        <v>19.242999999999999</v>
      </c>
      <c r="E14" s="144">
        <v>19.242999999999999</v>
      </c>
      <c r="F14" s="144">
        <v>17.3</v>
      </c>
      <c r="G14" s="144">
        <v>17.3</v>
      </c>
      <c r="H14" s="144">
        <v>19.7</v>
      </c>
      <c r="I14" s="144">
        <v>19.7</v>
      </c>
      <c r="J14" s="144">
        <v>16</v>
      </c>
      <c r="K14" s="144">
        <v>30.35</v>
      </c>
      <c r="L14" s="144">
        <v>16</v>
      </c>
      <c r="M14" s="144">
        <v>16.5</v>
      </c>
      <c r="N14" s="144">
        <v>21.27</v>
      </c>
      <c r="O14" s="144">
        <v>15.933</v>
      </c>
      <c r="P14" s="144">
        <v>16.2</v>
      </c>
      <c r="Q14" s="144">
        <v>15</v>
      </c>
      <c r="R14" s="144">
        <v>24.74</v>
      </c>
    </row>
    <row r="15" spans="1:18" x14ac:dyDescent="0.3">
      <c r="A15" s="1"/>
      <c r="B15" s="146" t="s">
        <v>324</v>
      </c>
      <c r="C15" s="144">
        <v>13</v>
      </c>
      <c r="D15" s="144">
        <v>19.068000000000001</v>
      </c>
      <c r="E15" s="144">
        <v>19.068000000000001</v>
      </c>
      <c r="F15" s="144">
        <v>17.100000000000001</v>
      </c>
      <c r="G15" s="144">
        <v>17.100000000000001</v>
      </c>
      <c r="H15" s="144">
        <v>19.649999999999999</v>
      </c>
      <c r="I15" s="144">
        <v>19.649999999999999</v>
      </c>
      <c r="J15" s="144">
        <v>15.9</v>
      </c>
      <c r="K15" s="144">
        <v>30.15</v>
      </c>
      <c r="L15" s="144">
        <v>16</v>
      </c>
      <c r="M15" s="144">
        <v>16.399999999999999</v>
      </c>
      <c r="N15" s="144">
        <v>21.17</v>
      </c>
      <c r="O15" s="144">
        <v>15.8</v>
      </c>
      <c r="P15" s="144">
        <v>16.5</v>
      </c>
      <c r="Q15" s="144">
        <v>15.3</v>
      </c>
      <c r="R15" s="144">
        <v>24.9</v>
      </c>
    </row>
    <row r="16" spans="1:18" x14ac:dyDescent="0.3">
      <c r="A16" s="1"/>
      <c r="B16" s="146" t="s">
        <v>287</v>
      </c>
      <c r="C16" s="144">
        <v>14</v>
      </c>
      <c r="D16" s="144">
        <v>19.245999999999999</v>
      </c>
      <c r="E16" s="144">
        <v>19.245999999999999</v>
      </c>
      <c r="F16" s="144">
        <v>17.100000000000001</v>
      </c>
      <c r="G16" s="144">
        <v>17.100000000000001</v>
      </c>
      <c r="H16" s="144">
        <v>19.73</v>
      </c>
      <c r="I16" s="144">
        <v>19.73</v>
      </c>
      <c r="J16" s="144">
        <v>16.2</v>
      </c>
      <c r="K16" s="144">
        <v>30.03</v>
      </c>
      <c r="L16" s="144">
        <v>15.6</v>
      </c>
      <c r="M16" s="144">
        <v>16.2</v>
      </c>
      <c r="N16" s="144">
        <v>21.09</v>
      </c>
      <c r="O16" s="144">
        <v>15.9</v>
      </c>
      <c r="P16" s="144">
        <v>16.600000000000001</v>
      </c>
      <c r="Q16" s="144">
        <v>15.9</v>
      </c>
      <c r="R16" s="144">
        <v>25.22</v>
      </c>
    </row>
    <row r="17" spans="1:18" x14ac:dyDescent="0.3">
      <c r="A17" s="1"/>
      <c r="B17" s="146" t="s">
        <v>302</v>
      </c>
      <c r="C17" s="144">
        <v>16</v>
      </c>
      <c r="D17" s="144">
        <v>20.748999999999999</v>
      </c>
      <c r="E17" s="144">
        <v>20.748999999999999</v>
      </c>
      <c r="F17" s="144">
        <v>17.3</v>
      </c>
      <c r="G17" s="144">
        <v>17.3</v>
      </c>
      <c r="H17" s="144">
        <v>20.09</v>
      </c>
      <c r="I17" s="144">
        <v>20.09</v>
      </c>
      <c r="J17" s="144">
        <v>16.5</v>
      </c>
      <c r="K17" s="144">
        <v>31.5</v>
      </c>
      <c r="L17" s="144">
        <v>15.6</v>
      </c>
      <c r="M17" s="144">
        <v>16.2</v>
      </c>
      <c r="N17" s="144">
        <v>21.43</v>
      </c>
      <c r="O17" s="144">
        <v>16.332999999999998</v>
      </c>
      <c r="P17" s="144">
        <v>17.399999999999999</v>
      </c>
      <c r="Q17" s="144">
        <v>17</v>
      </c>
      <c r="R17" s="144">
        <v>27.93</v>
      </c>
    </row>
    <row r="18" spans="1:18" x14ac:dyDescent="0.3">
      <c r="A18" s="1"/>
      <c r="B18" s="146" t="s">
        <v>446</v>
      </c>
      <c r="C18" s="144">
        <v>21</v>
      </c>
      <c r="D18" s="144">
        <v>23.097999999999999</v>
      </c>
      <c r="E18" s="144">
        <v>23.097999999999999</v>
      </c>
      <c r="F18" s="144">
        <v>17.7</v>
      </c>
      <c r="G18" s="144">
        <v>17.7</v>
      </c>
      <c r="H18" s="144">
        <v>20.63</v>
      </c>
      <c r="I18" s="144">
        <v>20.63</v>
      </c>
      <c r="J18" s="144">
        <v>16.8</v>
      </c>
      <c r="K18" s="144">
        <v>33.4</v>
      </c>
      <c r="L18" s="144">
        <v>16.600000000000001</v>
      </c>
      <c r="M18" s="144">
        <v>16.3</v>
      </c>
      <c r="N18" s="144">
        <v>22.16</v>
      </c>
      <c r="O18" s="144">
        <v>16.7</v>
      </c>
      <c r="P18" s="144">
        <v>17.8</v>
      </c>
      <c r="Q18" s="144">
        <v>17.8</v>
      </c>
      <c r="R18" s="144">
        <v>31.25</v>
      </c>
    </row>
    <row r="19" spans="1:18" x14ac:dyDescent="0.3">
      <c r="A19" s="1"/>
      <c r="B19" s="146" t="s">
        <v>388</v>
      </c>
      <c r="C19" s="144">
        <v>25</v>
      </c>
      <c r="D19" s="144">
        <v>25.606000000000002</v>
      </c>
      <c r="E19" s="144">
        <v>25.606000000000002</v>
      </c>
      <c r="F19" s="144">
        <v>18.7</v>
      </c>
      <c r="G19" s="144">
        <v>18.7</v>
      </c>
      <c r="H19" s="144">
        <v>21.61</v>
      </c>
      <c r="I19" s="144">
        <v>21.61</v>
      </c>
      <c r="J19" s="144">
        <v>17.2</v>
      </c>
      <c r="K19" s="144">
        <v>35.75</v>
      </c>
      <c r="L19" s="144">
        <v>18</v>
      </c>
      <c r="M19" s="144">
        <v>19.2</v>
      </c>
      <c r="N19" s="144">
        <v>22.92</v>
      </c>
      <c r="O19" s="144">
        <v>17.399999999999999</v>
      </c>
      <c r="P19" s="144">
        <v>19.2</v>
      </c>
      <c r="Q19" s="144">
        <v>19.100000000000001</v>
      </c>
      <c r="R19" s="144">
        <v>33.340000000000003</v>
      </c>
    </row>
    <row r="20" spans="1:18" x14ac:dyDescent="0.3">
      <c r="A20" s="1"/>
      <c r="B20" s="146" t="s">
        <v>468</v>
      </c>
      <c r="C20" s="144">
        <v>26</v>
      </c>
      <c r="D20" s="144">
        <v>27.114000000000001</v>
      </c>
      <c r="E20" s="144">
        <v>27.114000000000001</v>
      </c>
      <c r="F20" s="144">
        <v>20.3</v>
      </c>
      <c r="G20" s="144">
        <v>20.3</v>
      </c>
      <c r="H20" s="144">
        <v>22.3</v>
      </c>
      <c r="I20" s="144">
        <v>22.3</v>
      </c>
      <c r="J20" s="144">
        <v>17.5</v>
      </c>
      <c r="K20" s="144">
        <v>34.020000000000003</v>
      </c>
      <c r="L20" s="144">
        <v>18.399999999999999</v>
      </c>
      <c r="M20" s="144">
        <v>19.8</v>
      </c>
      <c r="N20" s="144">
        <v>23.57</v>
      </c>
      <c r="O20" s="144">
        <v>17.399999999999999</v>
      </c>
      <c r="P20" s="144">
        <v>19.7</v>
      </c>
      <c r="Q20" s="144">
        <v>19.3</v>
      </c>
      <c r="R20" s="144">
        <v>33.15</v>
      </c>
    </row>
    <row r="21" spans="1:18" x14ac:dyDescent="0.3">
      <c r="A21" s="1"/>
      <c r="B21" s="146" t="s">
        <v>1660</v>
      </c>
      <c r="C21" s="144">
        <v>27</v>
      </c>
      <c r="D21" s="144">
        <v>24.946000000000002</v>
      </c>
      <c r="E21" s="144">
        <v>24.946000000000002</v>
      </c>
      <c r="F21" s="144">
        <v>20.5</v>
      </c>
      <c r="G21" s="144">
        <v>20.5</v>
      </c>
      <c r="H21" s="144">
        <v>22.95</v>
      </c>
      <c r="I21" s="144">
        <v>22.95</v>
      </c>
      <c r="J21" s="144">
        <v>17.8</v>
      </c>
      <c r="K21" s="144">
        <v>33.21</v>
      </c>
      <c r="L21" s="144">
        <v>18.899999999999999</v>
      </c>
      <c r="M21" s="144">
        <v>20.7</v>
      </c>
      <c r="N21" s="144">
        <v>24.25</v>
      </c>
      <c r="O21" s="144">
        <v>17.725000000000001</v>
      </c>
      <c r="P21" s="144">
        <v>18.8</v>
      </c>
      <c r="Q21" s="144">
        <v>19.3</v>
      </c>
      <c r="R21" s="144">
        <v>34.01</v>
      </c>
    </row>
    <row r="22" spans="1:18" x14ac:dyDescent="0.3">
      <c r="A22" s="1"/>
      <c r="B22" s="146" t="s">
        <v>389</v>
      </c>
      <c r="C22" s="144">
        <v>26</v>
      </c>
      <c r="D22" s="144">
        <v>23.811</v>
      </c>
      <c r="E22" s="144">
        <v>23.811</v>
      </c>
      <c r="F22" s="144">
        <v>20.7</v>
      </c>
      <c r="G22" s="144">
        <v>20.7</v>
      </c>
      <c r="H22" s="144">
        <v>23.64</v>
      </c>
      <c r="I22" s="144">
        <v>23.64</v>
      </c>
      <c r="J22" s="144">
        <v>18</v>
      </c>
      <c r="K22" s="144">
        <v>32.840000000000003</v>
      </c>
      <c r="L22" s="144">
        <v>19.3</v>
      </c>
      <c r="M22" s="144">
        <v>21.5</v>
      </c>
      <c r="N22" s="144">
        <v>24.9</v>
      </c>
      <c r="O22" s="144">
        <v>18.2</v>
      </c>
      <c r="P22" s="144">
        <v>19.100000000000001</v>
      </c>
      <c r="Q22" s="144">
        <v>20.6</v>
      </c>
      <c r="R22" s="144">
        <v>33.869999999999997</v>
      </c>
    </row>
    <row r="23" spans="1:18" x14ac:dyDescent="0.3">
      <c r="A23" s="1"/>
      <c r="B23" s="146" t="s">
        <v>325</v>
      </c>
      <c r="C23" s="144">
        <v>25</v>
      </c>
      <c r="D23" s="144">
        <v>22.640999999999998</v>
      </c>
      <c r="E23" s="144">
        <v>22.640999999999998</v>
      </c>
      <c r="F23" s="144">
        <v>20.8</v>
      </c>
      <c r="G23" s="144">
        <v>20.8</v>
      </c>
      <c r="H23" s="144">
        <v>24.04</v>
      </c>
      <c r="I23" s="144">
        <v>24.04</v>
      </c>
      <c r="J23" s="144">
        <v>17.899999999999999</v>
      </c>
      <c r="K23" s="144">
        <v>32.92</v>
      </c>
      <c r="L23" s="144">
        <v>19.600000000000001</v>
      </c>
      <c r="M23" s="144">
        <v>20.9</v>
      </c>
      <c r="N23" s="144">
        <v>25.52</v>
      </c>
      <c r="O23" s="144">
        <v>19.125</v>
      </c>
      <c r="P23" s="144">
        <v>20</v>
      </c>
      <c r="Q23" s="144">
        <v>20.399999999999999</v>
      </c>
      <c r="R23" s="144">
        <v>33.82</v>
      </c>
    </row>
    <row r="24" spans="1:18" x14ac:dyDescent="0.3">
      <c r="A24" s="1"/>
      <c r="B24" s="146" t="s">
        <v>1661</v>
      </c>
      <c r="C24" s="144">
        <v>24</v>
      </c>
      <c r="D24" s="144">
        <v>22.131</v>
      </c>
      <c r="E24" s="144">
        <v>22.131</v>
      </c>
      <c r="F24" s="144">
        <v>20</v>
      </c>
      <c r="G24" s="144">
        <v>20</v>
      </c>
      <c r="H24" s="144">
        <v>24.12</v>
      </c>
      <c r="I24" s="144">
        <v>24.12</v>
      </c>
      <c r="J24" s="144">
        <v>17.7</v>
      </c>
      <c r="K24" s="144">
        <v>32.53</v>
      </c>
      <c r="L24" s="144">
        <v>19.5</v>
      </c>
      <c r="M24" s="144">
        <v>20.7</v>
      </c>
      <c r="N24" s="144">
        <v>26.08</v>
      </c>
      <c r="O24" s="144">
        <v>19.55</v>
      </c>
      <c r="P24" s="144">
        <v>19.5</v>
      </c>
      <c r="Q24" s="144">
        <v>19.5</v>
      </c>
      <c r="R24" s="144">
        <v>34.049999999999997</v>
      </c>
    </row>
    <row r="25" spans="1:18" x14ac:dyDescent="0.3">
      <c r="A25" s="1"/>
      <c r="B25" s="146" t="s">
        <v>294</v>
      </c>
      <c r="C25" s="144">
        <v>23</v>
      </c>
      <c r="D25" s="144">
        <v>21.824000000000002</v>
      </c>
      <c r="E25" s="144">
        <v>21.824000000000002</v>
      </c>
      <c r="F25" s="144">
        <v>19</v>
      </c>
      <c r="G25" s="144">
        <v>19</v>
      </c>
      <c r="H25" s="144">
        <v>24.75</v>
      </c>
      <c r="I25" s="144">
        <v>24.75</v>
      </c>
      <c r="J25" s="144">
        <v>17.5</v>
      </c>
      <c r="K25" s="144">
        <v>32.04</v>
      </c>
      <c r="L25" s="144">
        <v>18.100000000000001</v>
      </c>
      <c r="M25" s="144">
        <v>18.8</v>
      </c>
      <c r="N25" s="144">
        <v>26.42</v>
      </c>
      <c r="O25" s="144">
        <v>18.366</v>
      </c>
      <c r="P25" s="144">
        <v>19.100000000000001</v>
      </c>
      <c r="Q25" s="144">
        <v>18.5</v>
      </c>
      <c r="R25" s="144">
        <v>31.73</v>
      </c>
    </row>
    <row r="26" spans="1:18" x14ac:dyDescent="0.3">
      <c r="A26" s="1"/>
      <c r="B26" s="146" t="s">
        <v>360</v>
      </c>
      <c r="C26" s="144">
        <v>20</v>
      </c>
      <c r="D26" s="144">
        <v>22.052</v>
      </c>
      <c r="E26" s="144">
        <v>22.052</v>
      </c>
      <c r="F26" s="144">
        <v>18.2</v>
      </c>
      <c r="G26" s="144">
        <v>18.2</v>
      </c>
      <c r="H26" s="144">
        <v>24.28</v>
      </c>
      <c r="I26" s="144">
        <v>24.28</v>
      </c>
      <c r="J26" s="144">
        <v>16.7</v>
      </c>
      <c r="K26" s="144">
        <v>31.39</v>
      </c>
      <c r="L26" s="144">
        <v>17.8</v>
      </c>
      <c r="M26" s="144">
        <v>17.899999999999999</v>
      </c>
      <c r="N26" s="144">
        <v>26.59</v>
      </c>
      <c r="O26" s="144">
        <v>17.866</v>
      </c>
      <c r="P26" s="144">
        <v>18</v>
      </c>
      <c r="Q26" s="144">
        <v>17.3</v>
      </c>
      <c r="R26" s="144">
        <v>30.54</v>
      </c>
    </row>
    <row r="27" spans="1:18" x14ac:dyDescent="0.3">
      <c r="A27" s="1"/>
      <c r="B27" s="146" t="s">
        <v>303</v>
      </c>
      <c r="C27" s="144">
        <v>18</v>
      </c>
      <c r="D27" s="144">
        <v>21.431000000000001</v>
      </c>
      <c r="E27" s="144">
        <v>21.431000000000001</v>
      </c>
      <c r="F27" s="144">
        <v>17.100000000000001</v>
      </c>
      <c r="G27" s="144">
        <v>17.100000000000001</v>
      </c>
      <c r="H27" s="144">
        <v>23.14</v>
      </c>
      <c r="I27" s="144">
        <v>23.14</v>
      </c>
      <c r="J27" s="144">
        <v>16.399999999999999</v>
      </c>
      <c r="K27" s="144">
        <v>31.15</v>
      </c>
      <c r="L27" s="144">
        <v>17.2</v>
      </c>
      <c r="M27" s="144">
        <v>17.3</v>
      </c>
      <c r="N27" s="144">
        <v>25.97</v>
      </c>
      <c r="O27" s="144">
        <v>17.466000000000001</v>
      </c>
      <c r="P27" s="144">
        <v>17.899999999999999</v>
      </c>
      <c r="Q27" s="144">
        <v>16.399999999999999</v>
      </c>
      <c r="R27" s="144">
        <v>28.59</v>
      </c>
    </row>
    <row r="28" spans="1:18" x14ac:dyDescent="0.3">
      <c r="A28" s="1"/>
      <c r="B28" s="146" t="s">
        <v>1662</v>
      </c>
      <c r="C28" s="144">
        <v>17</v>
      </c>
      <c r="D28" s="144">
        <v>20.173999999999999</v>
      </c>
      <c r="E28" s="144">
        <v>20.173999999999999</v>
      </c>
      <c r="F28" s="144">
        <v>17.7</v>
      </c>
      <c r="G28" s="144">
        <v>17.7</v>
      </c>
      <c r="H28" s="144">
        <v>22.42</v>
      </c>
      <c r="I28" s="144">
        <v>22.42</v>
      </c>
      <c r="J28" s="144">
        <v>16.5</v>
      </c>
      <c r="K28" s="144">
        <v>29.98</v>
      </c>
      <c r="L28" s="144">
        <v>16.5</v>
      </c>
      <c r="M28" s="144">
        <v>17.100000000000001</v>
      </c>
      <c r="N28" s="144">
        <v>24.81</v>
      </c>
      <c r="O28" s="144">
        <v>17.265999999999998</v>
      </c>
      <c r="P28" s="144">
        <v>16.8</v>
      </c>
      <c r="Q28" s="144">
        <v>16.3</v>
      </c>
      <c r="R28" s="144">
        <v>27.25</v>
      </c>
    </row>
    <row r="29" spans="1:18" x14ac:dyDescent="0.3">
      <c r="A29" s="1"/>
      <c r="B29" s="146" t="s">
        <v>438</v>
      </c>
      <c r="C29" s="144">
        <v>15</v>
      </c>
      <c r="D29" s="144">
        <v>19.004000000000001</v>
      </c>
      <c r="E29" s="144">
        <v>19.004000000000001</v>
      </c>
      <c r="F29" s="144">
        <v>18</v>
      </c>
      <c r="G29" s="144">
        <v>18</v>
      </c>
      <c r="H29" s="144">
        <v>21.79</v>
      </c>
      <c r="I29" s="144">
        <v>21.79</v>
      </c>
      <c r="J29" s="144">
        <v>16.5</v>
      </c>
      <c r="K29" s="144">
        <v>29.64</v>
      </c>
      <c r="L29" s="144">
        <v>16.7</v>
      </c>
      <c r="M29" s="144">
        <v>17.5</v>
      </c>
      <c r="N29" s="144">
        <v>23.9</v>
      </c>
      <c r="O29" s="144">
        <v>16.866</v>
      </c>
      <c r="P29" s="144">
        <v>16.600000000000001</v>
      </c>
      <c r="Q29" s="144">
        <v>16.5</v>
      </c>
      <c r="R29" s="144">
        <v>26.83</v>
      </c>
    </row>
    <row r="30" spans="1:18" x14ac:dyDescent="0.3">
      <c r="A30" s="1"/>
      <c r="B30" s="146" t="s">
        <v>1663</v>
      </c>
      <c r="C30" s="144">
        <v>15</v>
      </c>
      <c r="D30" s="144">
        <v>18.574999999999999</v>
      </c>
      <c r="E30" s="144">
        <v>18.574999999999999</v>
      </c>
      <c r="F30" s="144">
        <v>17.8</v>
      </c>
      <c r="G30" s="144">
        <v>17.8</v>
      </c>
      <c r="H30" s="144">
        <v>21.34</v>
      </c>
      <c r="I30" s="144">
        <v>21.34</v>
      </c>
      <c r="J30" s="144">
        <v>16.5</v>
      </c>
      <c r="K30" s="144">
        <v>29.54</v>
      </c>
      <c r="L30" s="144">
        <v>16.600000000000001</v>
      </c>
      <c r="M30" s="144">
        <v>17.3</v>
      </c>
      <c r="N30" s="144">
        <v>23.17</v>
      </c>
      <c r="O30" s="144">
        <v>16.832999999999998</v>
      </c>
      <c r="P30" s="144">
        <v>16.7</v>
      </c>
      <c r="Q30" s="144">
        <v>16.399999999999999</v>
      </c>
      <c r="R30" s="144">
        <v>26.17</v>
      </c>
    </row>
    <row r="31" spans="1:18" x14ac:dyDescent="0.3">
      <c r="A31" s="1"/>
      <c r="B31" s="146" t="s">
        <v>1664</v>
      </c>
      <c r="C31" s="144">
        <v>15</v>
      </c>
      <c r="D31" s="144">
        <v>18.334</v>
      </c>
      <c r="E31" s="144">
        <v>18.334</v>
      </c>
      <c r="F31" s="144">
        <v>18</v>
      </c>
      <c r="G31" s="144">
        <v>18</v>
      </c>
      <c r="H31" s="144">
        <v>20.98</v>
      </c>
      <c r="I31" s="144">
        <v>20.98</v>
      </c>
      <c r="J31" s="144">
        <v>16.399999999999999</v>
      </c>
      <c r="K31" s="144">
        <v>29.21</v>
      </c>
      <c r="L31" s="144">
        <v>16.7</v>
      </c>
      <c r="M31" s="144">
        <v>17</v>
      </c>
      <c r="N31" s="144">
        <v>22.68</v>
      </c>
      <c r="O31" s="144">
        <v>16.733000000000001</v>
      </c>
      <c r="P31" s="144">
        <v>16.7</v>
      </c>
      <c r="Q31" s="144">
        <v>16.100000000000001</v>
      </c>
      <c r="R31" s="144">
        <v>25.95</v>
      </c>
    </row>
    <row r="32" spans="1:18" x14ac:dyDescent="0.3">
      <c r="A32" s="1"/>
      <c r="B32" s="146" t="s">
        <v>1665</v>
      </c>
      <c r="C32" s="144">
        <v>15</v>
      </c>
      <c r="D32" s="144">
        <v>18.251999999999999</v>
      </c>
      <c r="E32" s="144">
        <v>18.251999999999999</v>
      </c>
      <c r="F32" s="144">
        <v>17.5</v>
      </c>
      <c r="G32" s="144">
        <v>17.5</v>
      </c>
      <c r="H32" s="144">
        <v>20.73</v>
      </c>
      <c r="I32" s="144">
        <v>20.73</v>
      </c>
      <c r="J32" s="144">
        <v>16.3</v>
      </c>
      <c r="K32" s="144">
        <v>29.26</v>
      </c>
      <c r="L32" s="144">
        <v>16.600000000000001</v>
      </c>
      <c r="M32" s="144">
        <v>16.899999999999999</v>
      </c>
      <c r="N32" s="144">
        <v>22.27</v>
      </c>
      <c r="O32" s="144">
        <v>16.733000000000001</v>
      </c>
      <c r="P32" s="144">
        <v>16.8</v>
      </c>
      <c r="Q32" s="144">
        <v>16.100000000000001</v>
      </c>
      <c r="R32" s="144">
        <v>26.1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1668</v>
      </c>
      <c r="C5" s="1"/>
      <c r="D5" s="1"/>
      <c r="E5" s="1"/>
      <c r="F5" s="1"/>
      <c r="G5" s="1"/>
      <c r="H5" s="1"/>
    </row>
    <row r="6" spans="1:8" x14ac:dyDescent="0.3">
      <c r="A6" s="1"/>
      <c r="B6" s="1"/>
      <c r="C6" s="1"/>
      <c r="D6" s="1"/>
      <c r="E6" s="1"/>
      <c r="F6" s="1"/>
      <c r="G6" s="1"/>
      <c r="H6" s="1"/>
    </row>
    <row r="7" spans="1:8" ht="45" customHeight="1" x14ac:dyDescent="0.3">
      <c r="A7" s="1"/>
      <c r="B7" s="3" t="s">
        <v>52</v>
      </c>
      <c r="C7" s="3" t="s">
        <v>3</v>
      </c>
      <c r="D7" s="3" t="s">
        <v>1669</v>
      </c>
      <c r="E7" s="3" t="s">
        <v>1670</v>
      </c>
      <c r="F7" s="3" t="s">
        <v>1671</v>
      </c>
      <c r="G7" s="3" t="s">
        <v>8</v>
      </c>
      <c r="H7" s="3" t="s">
        <v>1565</v>
      </c>
    </row>
    <row r="8" spans="1:8" x14ac:dyDescent="0.3">
      <c r="A8" s="1"/>
      <c r="B8" s="4" t="s">
        <v>56</v>
      </c>
      <c r="C8" s="147" t="s">
        <v>233</v>
      </c>
      <c r="D8" s="147" t="s">
        <v>1672</v>
      </c>
      <c r="E8" s="144">
        <v>130</v>
      </c>
      <c r="F8" s="4" t="s">
        <v>324</v>
      </c>
      <c r="G8" s="4" t="s">
        <v>1673</v>
      </c>
      <c r="H8" s="148"/>
    </row>
    <row r="9" spans="1:8" x14ac:dyDescent="0.3">
      <c r="A9" s="1"/>
      <c r="B9" s="4" t="s">
        <v>56</v>
      </c>
      <c r="C9" s="147" t="s">
        <v>69</v>
      </c>
      <c r="D9" s="147" t="s">
        <v>1674</v>
      </c>
      <c r="E9" s="144">
        <v>339.8</v>
      </c>
      <c r="F9" s="4" t="s">
        <v>324</v>
      </c>
      <c r="G9" s="4" t="s">
        <v>1673</v>
      </c>
      <c r="H9" s="148"/>
    </row>
    <row r="10" spans="1:8" x14ac:dyDescent="0.3">
      <c r="A10" s="1"/>
      <c r="B10" s="4" t="s">
        <v>56</v>
      </c>
      <c r="C10" s="147" t="s">
        <v>76</v>
      </c>
      <c r="D10" s="147" t="s">
        <v>1675</v>
      </c>
      <c r="E10" s="144">
        <v>3942.3150000000001</v>
      </c>
      <c r="F10" s="4" t="s">
        <v>324</v>
      </c>
      <c r="G10" s="4" t="s">
        <v>1673</v>
      </c>
      <c r="H10" s="148"/>
    </row>
    <row r="11" spans="1:8" x14ac:dyDescent="0.3">
      <c r="A11" s="1"/>
      <c r="B11" s="4" t="s">
        <v>56</v>
      </c>
      <c r="C11" s="147" t="s">
        <v>85</v>
      </c>
      <c r="D11" s="147" t="s">
        <v>1676</v>
      </c>
      <c r="E11" s="144">
        <v>2380</v>
      </c>
      <c r="F11" s="4" t="s">
        <v>324</v>
      </c>
      <c r="G11" s="4" t="s">
        <v>1673</v>
      </c>
      <c r="H11" s="148"/>
    </row>
    <row r="12" spans="1:8" x14ac:dyDescent="0.3">
      <c r="A12" s="1"/>
      <c r="B12" s="4" t="s">
        <v>56</v>
      </c>
      <c r="C12" s="147" t="s">
        <v>88</v>
      </c>
      <c r="D12" s="147" t="s">
        <v>1677</v>
      </c>
      <c r="E12" s="144">
        <v>3737</v>
      </c>
      <c r="F12" s="4" t="s">
        <v>324</v>
      </c>
      <c r="G12" s="4" t="s">
        <v>1673</v>
      </c>
      <c r="H12" s="148"/>
    </row>
    <row r="13" spans="1:8" x14ac:dyDescent="0.3">
      <c r="A13" s="1"/>
      <c r="B13" s="4" t="s">
        <v>56</v>
      </c>
      <c r="C13" s="147" t="s">
        <v>88</v>
      </c>
      <c r="D13" s="147" t="s">
        <v>1678</v>
      </c>
      <c r="E13" s="144">
        <v>1337</v>
      </c>
      <c r="F13" s="4" t="s">
        <v>324</v>
      </c>
      <c r="G13" s="4" t="s">
        <v>1673</v>
      </c>
      <c r="H13" s="148"/>
    </row>
    <row r="14" spans="1:8" x14ac:dyDescent="0.3">
      <c r="A14" s="1"/>
      <c r="B14" s="4" t="s">
        <v>56</v>
      </c>
      <c r="C14" s="147" t="s">
        <v>115</v>
      </c>
      <c r="D14" s="147" t="s">
        <v>1679</v>
      </c>
      <c r="E14" s="144">
        <v>2095</v>
      </c>
      <c r="F14" s="4" t="s">
        <v>324</v>
      </c>
      <c r="G14" s="4" t="s">
        <v>1673</v>
      </c>
      <c r="H14" s="148"/>
    </row>
    <row r="15" spans="1:8" x14ac:dyDescent="0.3">
      <c r="A15" s="1"/>
      <c r="B15" s="4" t="s">
        <v>56</v>
      </c>
      <c r="C15" s="147" t="s">
        <v>134</v>
      </c>
      <c r="D15" s="147" t="s">
        <v>1680</v>
      </c>
      <c r="E15" s="144">
        <v>1275</v>
      </c>
      <c r="F15" s="4" t="s">
        <v>324</v>
      </c>
      <c r="G15" s="4" t="s">
        <v>1673</v>
      </c>
      <c r="H15" s="148"/>
    </row>
    <row r="16" spans="1:8" x14ac:dyDescent="0.3">
      <c r="A16" s="1"/>
      <c r="B16" s="4" t="s">
        <v>56</v>
      </c>
      <c r="C16" s="147" t="s">
        <v>38</v>
      </c>
      <c r="D16" s="147" t="s">
        <v>1681</v>
      </c>
      <c r="E16" s="144">
        <v>665.44</v>
      </c>
      <c r="F16" s="4" t="s">
        <v>324</v>
      </c>
      <c r="G16" s="4" t="s">
        <v>1673</v>
      </c>
      <c r="H16" s="148"/>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0" t="s">
        <v>0</v>
      </c>
      <c r="B3" s="191"/>
      <c r="C3" s="191"/>
      <c r="D3" s="191"/>
      <c r="E3" s="191"/>
      <c r="F3" s="19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3" t="s">
        <v>1682</v>
      </c>
      <c r="B4" s="194"/>
      <c r="C4" s="194"/>
      <c r="D4" s="194"/>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row>
    <row r="5" spans="1:43" ht="22.05" hidden="1" customHeight="1" x14ac:dyDescent="0.3">
      <c r="A5" s="194" t="s">
        <v>52</v>
      </c>
      <c r="B5" s="194" t="s">
        <v>592</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4"/>
      <c r="B6" s="194"/>
      <c r="C6" s="222" t="s">
        <v>650</v>
      </c>
      <c r="D6" s="222" t="s">
        <v>651</v>
      </c>
      <c r="E6" s="222" t="s">
        <v>652</v>
      </c>
      <c r="F6" s="222" t="s">
        <v>653</v>
      </c>
      <c r="G6" s="222" t="s">
        <v>648</v>
      </c>
      <c r="H6" s="222" t="s">
        <v>615</v>
      </c>
      <c r="I6" s="222" t="s">
        <v>641</v>
      </c>
      <c r="J6" s="222"/>
      <c r="K6" s="222" t="s">
        <v>616</v>
      </c>
      <c r="L6" s="222" t="s">
        <v>76</v>
      </c>
      <c r="M6" s="222"/>
      <c r="N6" s="222"/>
      <c r="O6" s="222"/>
      <c r="P6" s="222"/>
      <c r="Q6" s="222" t="s">
        <v>617</v>
      </c>
      <c r="R6" s="222" t="s">
        <v>314</v>
      </c>
      <c r="S6" s="222" t="s">
        <v>618</v>
      </c>
      <c r="T6" s="222" t="s">
        <v>644</v>
      </c>
      <c r="U6" s="222" t="s">
        <v>88</v>
      </c>
      <c r="V6" s="222"/>
      <c r="W6" s="222" t="s">
        <v>619</v>
      </c>
      <c r="X6" s="222" t="s">
        <v>645</v>
      </c>
      <c r="Y6" s="222" t="s">
        <v>629</v>
      </c>
      <c r="Z6" s="222" t="s">
        <v>115</v>
      </c>
      <c r="AA6" s="222"/>
      <c r="AB6" s="222"/>
      <c r="AC6" s="222"/>
      <c r="AD6" s="222" t="s">
        <v>630</v>
      </c>
      <c r="AE6" s="222" t="s">
        <v>631</v>
      </c>
      <c r="AF6" s="222" t="s">
        <v>632</v>
      </c>
      <c r="AG6" s="222" t="s">
        <v>633</v>
      </c>
      <c r="AH6" s="222"/>
      <c r="AI6" s="222"/>
      <c r="AJ6" s="222"/>
      <c r="AK6" s="222"/>
      <c r="AL6" s="222"/>
      <c r="AM6" s="222"/>
      <c r="AN6" s="222"/>
      <c r="AO6" s="222"/>
      <c r="AP6" s="222" t="s">
        <v>646</v>
      </c>
      <c r="AQ6" s="222" t="s">
        <v>634</v>
      </c>
    </row>
    <row r="7" spans="1:43" ht="57" customHeight="1" x14ac:dyDescent="0.3">
      <c r="A7" s="194"/>
      <c r="B7" s="194"/>
      <c r="C7" s="9" t="s">
        <v>1683</v>
      </c>
      <c r="D7" s="9" t="s">
        <v>1684</v>
      </c>
      <c r="E7" s="9" t="s">
        <v>1685</v>
      </c>
      <c r="F7" s="9" t="s">
        <v>1686</v>
      </c>
      <c r="G7" s="9" t="s">
        <v>1687</v>
      </c>
      <c r="H7" s="9" t="s">
        <v>1688</v>
      </c>
      <c r="I7" s="9" t="s">
        <v>1689</v>
      </c>
      <c r="J7" s="9" t="s">
        <v>1690</v>
      </c>
      <c r="K7" s="9" t="s">
        <v>1691</v>
      </c>
      <c r="L7" s="9" t="s">
        <v>1692</v>
      </c>
      <c r="M7" s="9" t="s">
        <v>1693</v>
      </c>
      <c r="N7" s="9" t="s">
        <v>1694</v>
      </c>
      <c r="O7" s="9" t="s">
        <v>1695</v>
      </c>
      <c r="P7" s="9" t="s">
        <v>1696</v>
      </c>
      <c r="Q7" s="9" t="s">
        <v>1697</v>
      </c>
      <c r="R7" s="9" t="s">
        <v>1698</v>
      </c>
      <c r="S7" s="9" t="s">
        <v>1699</v>
      </c>
      <c r="T7" s="9" t="s">
        <v>1700</v>
      </c>
      <c r="U7" s="9" t="s">
        <v>1701</v>
      </c>
      <c r="V7" s="9" t="s">
        <v>1702</v>
      </c>
      <c r="W7" s="9" t="s">
        <v>1703</v>
      </c>
      <c r="X7" s="9" t="s">
        <v>1704</v>
      </c>
      <c r="Y7" s="9" t="s">
        <v>1705</v>
      </c>
      <c r="Z7" s="9" t="s">
        <v>1706</v>
      </c>
      <c r="AA7" s="9" t="s">
        <v>1707</v>
      </c>
      <c r="AB7" s="9" t="s">
        <v>1708</v>
      </c>
      <c r="AC7" s="9" t="s">
        <v>1709</v>
      </c>
      <c r="AD7" s="9" t="s">
        <v>1710</v>
      </c>
      <c r="AE7" s="9" t="s">
        <v>1711</v>
      </c>
      <c r="AF7" s="9" t="s">
        <v>1712</v>
      </c>
      <c r="AG7" s="9" t="s">
        <v>1713</v>
      </c>
      <c r="AH7" s="9" t="s">
        <v>1714</v>
      </c>
      <c r="AI7" s="9" t="s">
        <v>1715</v>
      </c>
      <c r="AJ7" s="9" t="s">
        <v>1716</v>
      </c>
      <c r="AK7" s="9" t="s">
        <v>1717</v>
      </c>
      <c r="AL7" s="9" t="s">
        <v>1718</v>
      </c>
      <c r="AM7" s="9" t="s">
        <v>1719</v>
      </c>
      <c r="AN7" s="9" t="s">
        <v>1720</v>
      </c>
      <c r="AO7" s="9" t="s">
        <v>1721</v>
      </c>
      <c r="AP7" s="9" t="s">
        <v>1722</v>
      </c>
      <c r="AQ7" s="9" t="s">
        <v>1723</v>
      </c>
    </row>
    <row r="8" spans="1:43" ht="24" customHeight="1" x14ac:dyDescent="0.3">
      <c r="A8" s="13" t="s">
        <v>56</v>
      </c>
      <c r="B8" s="13" t="s">
        <v>818</v>
      </c>
      <c r="C8" s="149">
        <v>23</v>
      </c>
      <c r="D8" s="149">
        <v>0</v>
      </c>
      <c r="E8" s="149">
        <v>11.59</v>
      </c>
      <c r="F8" s="149">
        <v>23.24</v>
      </c>
      <c r="G8" s="149">
        <v>19.7</v>
      </c>
      <c r="H8" s="149"/>
      <c r="I8" s="149">
        <v>6.5</v>
      </c>
      <c r="J8" s="149">
        <v>8.3000000000000007</v>
      </c>
      <c r="K8" s="149">
        <v>7.9180000000000001</v>
      </c>
      <c r="L8" s="149">
        <v>4.51</v>
      </c>
      <c r="M8" s="149">
        <v>4.51</v>
      </c>
      <c r="N8" s="149">
        <v>4.51</v>
      </c>
      <c r="O8" s="149">
        <v>4.51</v>
      </c>
      <c r="P8" s="149"/>
      <c r="Q8" s="149"/>
      <c r="R8" s="149">
        <v>7</v>
      </c>
      <c r="S8" s="149">
        <v>7</v>
      </c>
      <c r="T8" s="149"/>
      <c r="U8" s="149"/>
      <c r="V8" s="149"/>
      <c r="W8" s="149"/>
      <c r="X8" s="149"/>
      <c r="Y8" s="149"/>
      <c r="Z8" s="149">
        <v>2.347</v>
      </c>
      <c r="AA8" s="149">
        <v>1.92</v>
      </c>
      <c r="AB8" s="149"/>
      <c r="AC8" s="149"/>
      <c r="AD8" s="149"/>
      <c r="AE8" s="149">
        <v>6.84</v>
      </c>
      <c r="AF8" s="149">
        <v>6.84</v>
      </c>
      <c r="AG8" s="149">
        <v>448.63988999999998</v>
      </c>
      <c r="AH8" s="149">
        <v>0</v>
      </c>
      <c r="AI8" s="149">
        <v>0</v>
      </c>
      <c r="AJ8" s="149">
        <v>416.59417999999999</v>
      </c>
      <c r="AK8" s="149">
        <v>416.59417999999999</v>
      </c>
      <c r="AL8" s="149">
        <v>293.69846000000001</v>
      </c>
      <c r="AM8" s="149">
        <v>293.69846000000001</v>
      </c>
      <c r="AN8" s="149">
        <v>384.54847999999998</v>
      </c>
      <c r="AO8" s="149">
        <v>384.54847999999998</v>
      </c>
      <c r="AP8" s="149"/>
      <c r="AQ8" s="149"/>
    </row>
    <row r="9" spans="1:43" ht="24" customHeight="1" x14ac:dyDescent="0.3">
      <c r="A9" s="16" t="s">
        <v>56</v>
      </c>
      <c r="B9" s="16" t="s">
        <v>819</v>
      </c>
      <c r="C9" s="150">
        <v>23</v>
      </c>
      <c r="D9" s="150">
        <v>0</v>
      </c>
      <c r="E9" s="150">
        <v>11.45</v>
      </c>
      <c r="F9" s="150">
        <v>23.32</v>
      </c>
      <c r="G9" s="150">
        <v>19.7</v>
      </c>
      <c r="H9" s="150"/>
      <c r="I9" s="150">
        <v>6.2</v>
      </c>
      <c r="J9" s="150">
        <v>8</v>
      </c>
      <c r="K9" s="150">
        <v>7.5119999999999996</v>
      </c>
      <c r="L9" s="150">
        <v>4.1500000000000004</v>
      </c>
      <c r="M9" s="150">
        <v>4.1500000000000004</v>
      </c>
      <c r="N9" s="150">
        <v>4.1500000000000004</v>
      </c>
      <c r="O9" s="150">
        <v>4.1500000000000004</v>
      </c>
      <c r="P9" s="150"/>
      <c r="Q9" s="150"/>
      <c r="R9" s="150">
        <v>7</v>
      </c>
      <c r="S9" s="150">
        <v>8</v>
      </c>
      <c r="T9" s="150"/>
      <c r="U9" s="150"/>
      <c r="V9" s="150"/>
      <c r="W9" s="150"/>
      <c r="X9" s="150"/>
      <c r="Y9" s="150"/>
      <c r="Z9" s="150">
        <v>1.8320000000000001</v>
      </c>
      <c r="AA9" s="150">
        <v>1.901</v>
      </c>
      <c r="AB9" s="150"/>
      <c r="AC9" s="150"/>
      <c r="AD9" s="150"/>
      <c r="AE9" s="150">
        <v>6.78</v>
      </c>
      <c r="AF9" s="150">
        <v>6.78</v>
      </c>
      <c r="AG9" s="150">
        <v>448.63988999999998</v>
      </c>
      <c r="AH9" s="150">
        <v>0</v>
      </c>
      <c r="AI9" s="150">
        <v>0</v>
      </c>
      <c r="AJ9" s="150">
        <v>416.59417999999999</v>
      </c>
      <c r="AK9" s="150">
        <v>416.59417999999999</v>
      </c>
      <c r="AL9" s="150">
        <v>293.69846000000001</v>
      </c>
      <c r="AM9" s="150">
        <v>293.69846000000001</v>
      </c>
      <c r="AN9" s="150">
        <v>384.54847999999998</v>
      </c>
      <c r="AO9" s="150">
        <v>384.54847999999998</v>
      </c>
      <c r="AP9" s="150"/>
      <c r="AQ9" s="150"/>
    </row>
    <row r="10" spans="1:43" ht="24" customHeight="1" x14ac:dyDescent="0.3">
      <c r="A10" s="16" t="s">
        <v>56</v>
      </c>
      <c r="B10" s="16" t="s">
        <v>820</v>
      </c>
      <c r="C10" s="150">
        <v>23</v>
      </c>
      <c r="D10" s="150">
        <v>0</v>
      </c>
      <c r="E10" s="150">
        <v>11.05</v>
      </c>
      <c r="F10" s="150">
        <v>23.39</v>
      </c>
      <c r="G10" s="150">
        <v>19.7</v>
      </c>
      <c r="H10" s="150"/>
      <c r="I10" s="150">
        <v>6</v>
      </c>
      <c r="J10" s="150">
        <v>7.7</v>
      </c>
      <c r="K10" s="150">
        <v>7.141</v>
      </c>
      <c r="L10" s="150">
        <v>4.26</v>
      </c>
      <c r="M10" s="150">
        <v>4.26</v>
      </c>
      <c r="N10" s="150">
        <v>4.26</v>
      </c>
      <c r="O10" s="150">
        <v>4.26</v>
      </c>
      <c r="P10" s="150"/>
      <c r="Q10" s="150"/>
      <c r="R10" s="150">
        <v>7</v>
      </c>
      <c r="S10" s="150">
        <v>8</v>
      </c>
      <c r="T10" s="150"/>
      <c r="U10" s="150"/>
      <c r="V10" s="150"/>
      <c r="W10" s="150"/>
      <c r="X10" s="150"/>
      <c r="Y10" s="150"/>
      <c r="Z10" s="150">
        <v>1.9139999999999999</v>
      </c>
      <c r="AA10" s="150">
        <v>2.2679999999999998</v>
      </c>
      <c r="AB10" s="150"/>
      <c r="AC10" s="150"/>
      <c r="AD10" s="150"/>
      <c r="AE10" s="150">
        <v>5</v>
      </c>
      <c r="AF10" s="150">
        <v>5</v>
      </c>
      <c r="AG10" s="150">
        <v>448.63988999999998</v>
      </c>
      <c r="AH10" s="150">
        <v>0</v>
      </c>
      <c r="AI10" s="150">
        <v>0</v>
      </c>
      <c r="AJ10" s="150">
        <v>416.59417999999999</v>
      </c>
      <c r="AK10" s="150">
        <v>416.59417999999999</v>
      </c>
      <c r="AL10" s="150">
        <v>293.69846000000001</v>
      </c>
      <c r="AM10" s="150">
        <v>293.69846000000001</v>
      </c>
      <c r="AN10" s="150">
        <v>384.54847999999998</v>
      </c>
      <c r="AO10" s="150">
        <v>384.54847999999998</v>
      </c>
      <c r="AP10" s="150"/>
      <c r="AQ10" s="150"/>
    </row>
    <row r="11" spans="1:43" ht="24" customHeight="1" x14ac:dyDescent="0.3">
      <c r="A11" s="16" t="s">
        <v>56</v>
      </c>
      <c r="B11" s="16" t="s">
        <v>821</v>
      </c>
      <c r="C11" s="150">
        <v>23</v>
      </c>
      <c r="D11" s="150">
        <v>0</v>
      </c>
      <c r="E11" s="150">
        <v>10.69</v>
      </c>
      <c r="F11" s="150">
        <v>23.49</v>
      </c>
      <c r="G11" s="150">
        <v>19.7</v>
      </c>
      <c r="H11" s="150"/>
      <c r="I11" s="150">
        <v>6.6</v>
      </c>
      <c r="J11" s="150">
        <v>8.5</v>
      </c>
      <c r="K11" s="150">
        <v>6.367</v>
      </c>
      <c r="L11" s="150">
        <v>3.35</v>
      </c>
      <c r="M11" s="150">
        <v>3.35</v>
      </c>
      <c r="N11" s="150">
        <v>3.35</v>
      </c>
      <c r="O11" s="150">
        <v>3.35</v>
      </c>
      <c r="P11" s="150"/>
      <c r="Q11" s="150"/>
      <c r="R11" s="150">
        <v>7</v>
      </c>
      <c r="S11" s="150">
        <v>9</v>
      </c>
      <c r="T11" s="150"/>
      <c r="U11" s="150"/>
      <c r="V11" s="150"/>
      <c r="W11" s="150"/>
      <c r="X11" s="150"/>
      <c r="Y11" s="150"/>
      <c r="Z11" s="150">
        <v>1.1479999999999999</v>
      </c>
      <c r="AA11" s="150">
        <v>2.4790000000000001</v>
      </c>
      <c r="AB11" s="150"/>
      <c r="AC11" s="150"/>
      <c r="AD11" s="150"/>
      <c r="AE11" s="150">
        <v>4.3600000000000003</v>
      </c>
      <c r="AF11" s="150">
        <v>4.3600000000000003</v>
      </c>
      <c r="AG11" s="150">
        <v>448.63988999999998</v>
      </c>
      <c r="AH11" s="150">
        <v>0</v>
      </c>
      <c r="AI11" s="150">
        <v>0</v>
      </c>
      <c r="AJ11" s="150">
        <v>416.59417999999999</v>
      </c>
      <c r="AK11" s="150">
        <v>416.59417999999999</v>
      </c>
      <c r="AL11" s="150">
        <v>293.69846000000001</v>
      </c>
      <c r="AM11" s="150">
        <v>293.69846000000001</v>
      </c>
      <c r="AN11" s="150">
        <v>384.54847999999998</v>
      </c>
      <c r="AO11" s="150">
        <v>384.54847999999998</v>
      </c>
      <c r="AP11" s="150"/>
      <c r="AQ11" s="150"/>
    </row>
    <row r="12" spans="1:43" ht="24" customHeight="1" x14ac:dyDescent="0.3">
      <c r="A12" s="16" t="s">
        <v>56</v>
      </c>
      <c r="B12" s="16" t="s">
        <v>822</v>
      </c>
      <c r="C12" s="150">
        <v>22</v>
      </c>
      <c r="D12" s="150">
        <v>0</v>
      </c>
      <c r="E12" s="150">
        <v>11.11</v>
      </c>
      <c r="F12" s="150">
        <v>23.6</v>
      </c>
      <c r="G12" s="150">
        <v>19.7</v>
      </c>
      <c r="H12" s="150"/>
      <c r="I12" s="150">
        <v>5.0999999999999996</v>
      </c>
      <c r="J12" s="150">
        <v>9</v>
      </c>
      <c r="K12" s="150">
        <v>5.7359999999999998</v>
      </c>
      <c r="L12" s="150">
        <v>3.6</v>
      </c>
      <c r="M12" s="150">
        <v>3.6</v>
      </c>
      <c r="N12" s="150">
        <v>3.6</v>
      </c>
      <c r="O12" s="150">
        <v>3.6</v>
      </c>
      <c r="P12" s="150"/>
      <c r="Q12" s="150"/>
      <c r="R12" s="150">
        <v>8</v>
      </c>
      <c r="S12" s="150">
        <v>9</v>
      </c>
      <c r="T12" s="150"/>
      <c r="U12" s="150"/>
      <c r="V12" s="150"/>
      <c r="W12" s="150"/>
      <c r="X12" s="150"/>
      <c r="Y12" s="150"/>
      <c r="Z12" s="150">
        <v>1.5069999999999999</v>
      </c>
      <c r="AA12" s="150">
        <v>1.35</v>
      </c>
      <c r="AB12" s="150"/>
      <c r="AC12" s="150"/>
      <c r="AD12" s="150"/>
      <c r="AE12" s="150">
        <v>4.8099999999999996</v>
      </c>
      <c r="AF12" s="150">
        <v>4.8099999999999996</v>
      </c>
      <c r="AG12" s="150">
        <v>448.63988999999998</v>
      </c>
      <c r="AH12" s="150">
        <v>0</v>
      </c>
      <c r="AI12" s="150">
        <v>0</v>
      </c>
      <c r="AJ12" s="150">
        <v>416.59417999999999</v>
      </c>
      <c r="AK12" s="150">
        <v>416.59417999999999</v>
      </c>
      <c r="AL12" s="150">
        <v>293.69846000000001</v>
      </c>
      <c r="AM12" s="150">
        <v>293.69846000000001</v>
      </c>
      <c r="AN12" s="150">
        <v>384.54847999999998</v>
      </c>
      <c r="AO12" s="150">
        <v>384.54847999999998</v>
      </c>
      <c r="AP12" s="150"/>
      <c r="AQ12" s="150"/>
    </row>
    <row r="13" spans="1:43" ht="24" customHeight="1" x14ac:dyDescent="0.3">
      <c r="A13" s="16" t="s">
        <v>56</v>
      </c>
      <c r="B13" s="16" t="s">
        <v>823</v>
      </c>
      <c r="C13" s="150">
        <v>22</v>
      </c>
      <c r="D13" s="150">
        <v>0</v>
      </c>
      <c r="E13" s="150">
        <v>11.5</v>
      </c>
      <c r="F13" s="150">
        <v>23.53</v>
      </c>
      <c r="G13" s="150">
        <v>19.7</v>
      </c>
      <c r="H13" s="150"/>
      <c r="I13" s="150">
        <v>4.9000000000000004</v>
      </c>
      <c r="J13" s="150">
        <v>7.9</v>
      </c>
      <c r="K13" s="150">
        <v>6.8949999999999996</v>
      </c>
      <c r="L13" s="150">
        <v>3.5</v>
      </c>
      <c r="M13" s="150">
        <v>3.5</v>
      </c>
      <c r="N13" s="150">
        <v>3.5</v>
      </c>
      <c r="O13" s="150">
        <v>3.5</v>
      </c>
      <c r="P13" s="150"/>
      <c r="Q13" s="150"/>
      <c r="R13" s="150">
        <v>8</v>
      </c>
      <c r="S13" s="150">
        <v>9</v>
      </c>
      <c r="T13" s="150"/>
      <c r="U13" s="150"/>
      <c r="V13" s="150"/>
      <c r="W13" s="150"/>
      <c r="X13" s="150"/>
      <c r="Y13" s="150"/>
      <c r="Z13" s="150">
        <v>1.2629999999999999</v>
      </c>
      <c r="AA13" s="150">
        <v>2.4620000000000002</v>
      </c>
      <c r="AB13" s="150"/>
      <c r="AC13" s="150"/>
      <c r="AD13" s="150"/>
      <c r="AE13" s="150">
        <v>6.42</v>
      </c>
      <c r="AF13" s="150">
        <v>6.42</v>
      </c>
      <c r="AG13" s="150">
        <v>448.63988999999998</v>
      </c>
      <c r="AH13" s="150">
        <v>0</v>
      </c>
      <c r="AI13" s="150">
        <v>0</v>
      </c>
      <c r="AJ13" s="150">
        <v>416.59417999999999</v>
      </c>
      <c r="AK13" s="150">
        <v>416.59417999999999</v>
      </c>
      <c r="AL13" s="150">
        <v>293.69846000000001</v>
      </c>
      <c r="AM13" s="150">
        <v>293.69846000000001</v>
      </c>
      <c r="AN13" s="150">
        <v>384.54847999999998</v>
      </c>
      <c r="AO13" s="150">
        <v>384.54847999999998</v>
      </c>
      <c r="AP13" s="150"/>
      <c r="AQ13" s="150"/>
    </row>
    <row r="14" spans="1:43" ht="24" customHeight="1" x14ac:dyDescent="0.3">
      <c r="A14" s="16" t="s">
        <v>56</v>
      </c>
      <c r="B14" s="16" t="s">
        <v>824</v>
      </c>
      <c r="C14" s="150">
        <v>23</v>
      </c>
      <c r="D14" s="150">
        <v>0</v>
      </c>
      <c r="E14" s="150">
        <v>12.65</v>
      </c>
      <c r="F14" s="150">
        <v>23.14</v>
      </c>
      <c r="G14" s="150">
        <v>19.7</v>
      </c>
      <c r="H14" s="150"/>
      <c r="I14" s="150">
        <v>4.4000000000000004</v>
      </c>
      <c r="J14" s="150">
        <v>8.9</v>
      </c>
      <c r="K14" s="150">
        <v>7.3289999999999997</v>
      </c>
      <c r="L14" s="150">
        <v>3.25</v>
      </c>
      <c r="M14" s="150">
        <v>3.25</v>
      </c>
      <c r="N14" s="150">
        <v>3.25</v>
      </c>
      <c r="O14" s="150">
        <v>3.25</v>
      </c>
      <c r="P14" s="150"/>
      <c r="Q14" s="150"/>
      <c r="R14" s="150">
        <v>8</v>
      </c>
      <c r="S14" s="150">
        <v>9</v>
      </c>
      <c r="T14" s="150"/>
      <c r="U14" s="150"/>
      <c r="V14" s="150"/>
      <c r="W14" s="150"/>
      <c r="X14" s="150"/>
      <c r="Y14" s="150"/>
      <c r="Z14" s="150">
        <v>1.2070000000000001</v>
      </c>
      <c r="AA14" s="150">
        <v>1.6910000000000001</v>
      </c>
      <c r="AB14" s="150"/>
      <c r="AC14" s="150"/>
      <c r="AD14" s="150"/>
      <c r="AE14" s="150">
        <v>8.56</v>
      </c>
      <c r="AF14" s="150">
        <v>8.56</v>
      </c>
      <c r="AG14" s="150">
        <v>448.63988999999998</v>
      </c>
      <c r="AH14" s="150">
        <v>0</v>
      </c>
      <c r="AI14" s="150">
        <v>0</v>
      </c>
      <c r="AJ14" s="150">
        <v>416.59417999999999</v>
      </c>
      <c r="AK14" s="150">
        <v>416.59417999999999</v>
      </c>
      <c r="AL14" s="150">
        <v>293.69846000000001</v>
      </c>
      <c r="AM14" s="150">
        <v>293.69846000000001</v>
      </c>
      <c r="AN14" s="150">
        <v>384.54847999999998</v>
      </c>
      <c r="AO14" s="150">
        <v>384.54847999999998</v>
      </c>
      <c r="AP14" s="150"/>
      <c r="AQ14" s="150"/>
    </row>
    <row r="15" spans="1:43" ht="24" customHeight="1" x14ac:dyDescent="0.3">
      <c r="A15" s="18" t="s">
        <v>56</v>
      </c>
      <c r="B15" s="18" t="s">
        <v>825</v>
      </c>
      <c r="C15" s="151">
        <v>23</v>
      </c>
      <c r="D15" s="151">
        <v>0</v>
      </c>
      <c r="E15" s="151">
        <v>11.7</v>
      </c>
      <c r="F15" s="151">
        <v>23.06</v>
      </c>
      <c r="G15" s="151">
        <v>19.7</v>
      </c>
      <c r="H15" s="151"/>
      <c r="I15" s="151">
        <v>3.5</v>
      </c>
      <c r="J15" s="151">
        <v>9.1999999999999993</v>
      </c>
      <c r="K15" s="151">
        <v>8.19</v>
      </c>
      <c r="L15" s="151">
        <v>3.43</v>
      </c>
      <c r="M15" s="151">
        <v>3.43</v>
      </c>
      <c r="N15" s="151">
        <v>3.43</v>
      </c>
      <c r="O15" s="151">
        <v>3.43</v>
      </c>
      <c r="P15" s="151"/>
      <c r="Q15" s="151"/>
      <c r="R15" s="151">
        <v>8</v>
      </c>
      <c r="S15" s="151">
        <v>9</v>
      </c>
      <c r="T15" s="151"/>
      <c r="U15" s="151"/>
      <c r="V15" s="151"/>
      <c r="W15" s="151"/>
      <c r="X15" s="151"/>
      <c r="Y15" s="151"/>
      <c r="Z15" s="151">
        <v>2.0369999999999999</v>
      </c>
      <c r="AA15" s="151">
        <v>2.1800000000000002</v>
      </c>
      <c r="AB15" s="151"/>
      <c r="AC15" s="151"/>
      <c r="AD15" s="151"/>
      <c r="AE15" s="151">
        <v>8.59</v>
      </c>
      <c r="AF15" s="151">
        <v>8.59</v>
      </c>
      <c r="AG15" s="151">
        <v>448.63988999999998</v>
      </c>
      <c r="AH15" s="151">
        <v>0</v>
      </c>
      <c r="AI15" s="151">
        <v>0</v>
      </c>
      <c r="AJ15" s="151">
        <v>416.59417999999999</v>
      </c>
      <c r="AK15" s="151">
        <v>416.59417999999999</v>
      </c>
      <c r="AL15" s="151">
        <v>293.69846000000001</v>
      </c>
      <c r="AM15" s="151">
        <v>293.69846000000001</v>
      </c>
      <c r="AN15" s="151">
        <v>384.54847999999998</v>
      </c>
      <c r="AO15" s="151">
        <v>384.54847999999998</v>
      </c>
      <c r="AP15" s="151"/>
      <c r="AQ15" s="151"/>
    </row>
    <row r="16" spans="1:43" ht="24" customHeight="1" x14ac:dyDescent="0.3">
      <c r="A16" s="13" t="s">
        <v>56</v>
      </c>
      <c r="B16" s="13" t="s">
        <v>826</v>
      </c>
      <c r="C16" s="149">
        <v>23</v>
      </c>
      <c r="D16" s="149">
        <v>0</v>
      </c>
      <c r="E16" s="149">
        <v>12.56</v>
      </c>
      <c r="F16" s="149">
        <v>23.23</v>
      </c>
      <c r="G16" s="149">
        <v>19.7</v>
      </c>
      <c r="H16" s="149"/>
      <c r="I16" s="149">
        <v>3.4</v>
      </c>
      <c r="J16" s="149">
        <v>8.6</v>
      </c>
      <c r="K16" s="149">
        <v>8.9420000000000002</v>
      </c>
      <c r="L16" s="149">
        <v>2.66</v>
      </c>
      <c r="M16" s="149">
        <v>2.66</v>
      </c>
      <c r="N16" s="149">
        <v>2.66</v>
      </c>
      <c r="O16" s="149">
        <v>2.66</v>
      </c>
      <c r="P16" s="149"/>
      <c r="Q16" s="149"/>
      <c r="R16" s="149">
        <v>8</v>
      </c>
      <c r="S16" s="149">
        <v>9</v>
      </c>
      <c r="T16" s="149"/>
      <c r="U16" s="149"/>
      <c r="V16" s="149"/>
      <c r="W16" s="149"/>
      <c r="X16" s="149"/>
      <c r="Y16" s="149"/>
      <c r="Z16" s="149">
        <v>1.2629999999999999</v>
      </c>
      <c r="AA16" s="149">
        <v>2.4159999999999999</v>
      </c>
      <c r="AB16" s="149"/>
      <c r="AC16" s="149"/>
      <c r="AD16" s="149"/>
      <c r="AE16" s="149">
        <v>9.61</v>
      </c>
      <c r="AF16" s="149">
        <v>9.61</v>
      </c>
      <c r="AG16" s="149">
        <v>448.63988999999998</v>
      </c>
      <c r="AH16" s="149">
        <v>0</v>
      </c>
      <c r="AI16" s="149">
        <v>0</v>
      </c>
      <c r="AJ16" s="149">
        <v>416.59417999999999</v>
      </c>
      <c r="AK16" s="149">
        <v>416.59417999999999</v>
      </c>
      <c r="AL16" s="149">
        <v>293.69846000000001</v>
      </c>
      <c r="AM16" s="149">
        <v>293.69846000000001</v>
      </c>
      <c r="AN16" s="149">
        <v>384.54847999999998</v>
      </c>
      <c r="AO16" s="149">
        <v>384.54847999999998</v>
      </c>
      <c r="AP16" s="149"/>
      <c r="AQ16" s="149"/>
    </row>
    <row r="17" spans="1:43" ht="24" customHeight="1" x14ac:dyDescent="0.3">
      <c r="A17" s="16" t="s">
        <v>56</v>
      </c>
      <c r="B17" s="16" t="s">
        <v>827</v>
      </c>
      <c r="C17" s="150">
        <v>23</v>
      </c>
      <c r="D17" s="150">
        <v>0</v>
      </c>
      <c r="E17" s="150">
        <v>9.61</v>
      </c>
      <c r="F17" s="150">
        <v>23.25</v>
      </c>
      <c r="G17" s="150">
        <v>19.7</v>
      </c>
      <c r="H17" s="150">
        <v>0</v>
      </c>
      <c r="I17" s="150">
        <v>3.4</v>
      </c>
      <c r="J17" s="150">
        <v>8.3000000000000007</v>
      </c>
      <c r="K17" s="150">
        <v>8.9179999999999993</v>
      </c>
      <c r="L17" s="150">
        <v>2.68</v>
      </c>
      <c r="M17" s="150">
        <v>2.68</v>
      </c>
      <c r="N17" s="150">
        <v>2.68</v>
      </c>
      <c r="O17" s="150">
        <v>2.68</v>
      </c>
      <c r="P17" s="150">
        <v>0</v>
      </c>
      <c r="Q17" s="150">
        <v>0</v>
      </c>
      <c r="R17" s="150">
        <v>7</v>
      </c>
      <c r="S17" s="150">
        <v>8</v>
      </c>
      <c r="T17" s="150">
        <v>1.63</v>
      </c>
      <c r="U17" s="150">
        <v>0</v>
      </c>
      <c r="V17" s="150">
        <v>0</v>
      </c>
      <c r="W17" s="150">
        <v>0</v>
      </c>
      <c r="X17" s="150">
        <v>0</v>
      </c>
      <c r="Y17" s="150">
        <v>0</v>
      </c>
      <c r="Z17" s="150">
        <v>2.4550000000000001</v>
      </c>
      <c r="AA17" s="150">
        <v>3.0219999999999998</v>
      </c>
      <c r="AB17" s="150">
        <v>0</v>
      </c>
      <c r="AC17" s="150">
        <v>0</v>
      </c>
      <c r="AD17" s="150">
        <v>0</v>
      </c>
      <c r="AE17" s="150">
        <v>8.86</v>
      </c>
      <c r="AF17" s="150">
        <v>8.86</v>
      </c>
      <c r="AG17" s="150">
        <v>448.63988999999998</v>
      </c>
      <c r="AH17" s="150">
        <v>0</v>
      </c>
      <c r="AI17" s="150">
        <v>0</v>
      </c>
      <c r="AJ17" s="150">
        <v>416.59417999999999</v>
      </c>
      <c r="AK17" s="150">
        <v>416.59417999999999</v>
      </c>
      <c r="AL17" s="150">
        <v>293.69846000000001</v>
      </c>
      <c r="AM17" s="150">
        <v>293.69846000000001</v>
      </c>
      <c r="AN17" s="150">
        <v>384.54847999999998</v>
      </c>
      <c r="AO17" s="150">
        <v>384.54847999999998</v>
      </c>
      <c r="AP17" s="150">
        <v>0</v>
      </c>
      <c r="AQ17" s="150">
        <v>0.10050000000000001</v>
      </c>
    </row>
    <row r="18" spans="1:43" ht="24" customHeight="1" x14ac:dyDescent="0.3">
      <c r="A18" s="16" t="s">
        <v>56</v>
      </c>
      <c r="B18" s="16" t="s">
        <v>828</v>
      </c>
      <c r="C18" s="150">
        <v>23</v>
      </c>
      <c r="D18" s="150">
        <v>2.02</v>
      </c>
      <c r="E18" s="150">
        <v>11.43</v>
      </c>
      <c r="F18" s="150">
        <v>23.7</v>
      </c>
      <c r="G18" s="150">
        <v>19.7</v>
      </c>
      <c r="H18" s="150">
        <v>0</v>
      </c>
      <c r="I18" s="150">
        <v>3.9</v>
      </c>
      <c r="J18" s="150">
        <v>9</v>
      </c>
      <c r="K18" s="150">
        <v>8.1829999999999998</v>
      </c>
      <c r="L18" s="150">
        <v>3.19</v>
      </c>
      <c r="M18" s="150">
        <v>3.19</v>
      </c>
      <c r="N18" s="150">
        <v>3.19</v>
      </c>
      <c r="O18" s="150">
        <v>3.19</v>
      </c>
      <c r="P18" s="150">
        <v>57.36</v>
      </c>
      <c r="Q18" s="150">
        <v>0</v>
      </c>
      <c r="R18" s="150">
        <v>7</v>
      </c>
      <c r="S18" s="150">
        <v>8</v>
      </c>
      <c r="T18" s="150">
        <v>9.0250000000000004</v>
      </c>
      <c r="U18" s="150">
        <v>0</v>
      </c>
      <c r="V18" s="150">
        <v>0</v>
      </c>
      <c r="W18" s="150">
        <v>0</v>
      </c>
      <c r="X18" s="150">
        <v>0</v>
      </c>
      <c r="Y18" s="150">
        <v>10.613</v>
      </c>
      <c r="Z18" s="150">
        <v>0.67600000000000005</v>
      </c>
      <c r="AA18" s="150">
        <v>1.8120000000000001</v>
      </c>
      <c r="AB18" s="150">
        <v>0</v>
      </c>
      <c r="AC18" s="150">
        <v>0</v>
      </c>
      <c r="AD18" s="150">
        <v>0</v>
      </c>
      <c r="AE18" s="150">
        <v>9.1999999999999993</v>
      </c>
      <c r="AF18" s="150">
        <v>9.1999999999999993</v>
      </c>
      <c r="AG18" s="150">
        <v>448.63988999999998</v>
      </c>
      <c r="AH18" s="150">
        <v>0</v>
      </c>
      <c r="AI18" s="150">
        <v>0</v>
      </c>
      <c r="AJ18" s="150">
        <v>416.59417999999999</v>
      </c>
      <c r="AK18" s="150">
        <v>416.59417999999999</v>
      </c>
      <c r="AL18" s="150">
        <v>293.69846000000001</v>
      </c>
      <c r="AM18" s="150">
        <v>293.69846000000001</v>
      </c>
      <c r="AN18" s="150">
        <v>384.54847999999998</v>
      </c>
      <c r="AO18" s="150">
        <v>384.54847999999998</v>
      </c>
      <c r="AP18" s="150">
        <v>0</v>
      </c>
      <c r="AQ18" s="150">
        <v>5.5679999999999996</v>
      </c>
    </row>
    <row r="19" spans="1:43" ht="24" customHeight="1" x14ac:dyDescent="0.3">
      <c r="A19" s="16" t="s">
        <v>56</v>
      </c>
      <c r="B19" s="16" t="s">
        <v>829</v>
      </c>
      <c r="C19" s="150">
        <v>23</v>
      </c>
      <c r="D19" s="150">
        <v>14.6</v>
      </c>
      <c r="E19" s="150">
        <v>11.18</v>
      </c>
      <c r="F19" s="150">
        <v>23.64</v>
      </c>
      <c r="G19" s="150">
        <v>19.7</v>
      </c>
      <c r="H19" s="150">
        <v>2.0670000000000002</v>
      </c>
      <c r="I19" s="150">
        <v>3.6</v>
      </c>
      <c r="J19" s="150">
        <v>8.9</v>
      </c>
      <c r="K19" s="150">
        <v>8.1189999999999998</v>
      </c>
      <c r="L19" s="150">
        <v>3.12</v>
      </c>
      <c r="M19" s="150">
        <v>3.12</v>
      </c>
      <c r="N19" s="150">
        <v>3.12</v>
      </c>
      <c r="O19" s="150">
        <v>3.12</v>
      </c>
      <c r="P19" s="150">
        <v>63.69</v>
      </c>
      <c r="Q19" s="150">
        <v>16.36</v>
      </c>
      <c r="R19" s="150">
        <v>8</v>
      </c>
      <c r="S19" s="150">
        <v>9</v>
      </c>
      <c r="T19" s="150">
        <v>147.59800000000001</v>
      </c>
      <c r="U19" s="150">
        <v>20.958749999999998</v>
      </c>
      <c r="V19" s="150">
        <v>20.958749999999998</v>
      </c>
      <c r="W19" s="150">
        <v>0</v>
      </c>
      <c r="X19" s="150">
        <v>34</v>
      </c>
      <c r="Y19" s="150">
        <v>159.68299999999999</v>
      </c>
      <c r="Z19" s="150">
        <v>1.8140000000000001</v>
      </c>
      <c r="AA19" s="150">
        <v>2.1429999999999998</v>
      </c>
      <c r="AB19" s="150">
        <v>14.202</v>
      </c>
      <c r="AC19" s="150">
        <v>10.16</v>
      </c>
      <c r="AD19" s="150">
        <v>173.745</v>
      </c>
      <c r="AE19" s="150">
        <v>8.98</v>
      </c>
      <c r="AF19" s="150">
        <v>8.98</v>
      </c>
      <c r="AG19" s="150">
        <v>448.63988999999998</v>
      </c>
      <c r="AH19" s="150">
        <v>0</v>
      </c>
      <c r="AI19" s="150">
        <v>0</v>
      </c>
      <c r="AJ19" s="150">
        <v>416.59417999999999</v>
      </c>
      <c r="AK19" s="150">
        <v>416.59417999999999</v>
      </c>
      <c r="AL19" s="150">
        <v>293.69846000000001</v>
      </c>
      <c r="AM19" s="150">
        <v>293.69846000000001</v>
      </c>
      <c r="AN19" s="150">
        <v>384.54847999999998</v>
      </c>
      <c r="AO19" s="150">
        <v>384.54847999999998</v>
      </c>
      <c r="AP19" s="150">
        <v>25</v>
      </c>
      <c r="AQ19" s="150">
        <v>33.847999999999999</v>
      </c>
    </row>
    <row r="20" spans="1:43" ht="24" customHeight="1" x14ac:dyDescent="0.3">
      <c r="A20" s="16" t="s">
        <v>56</v>
      </c>
      <c r="B20" s="16" t="s">
        <v>830</v>
      </c>
      <c r="C20" s="150">
        <v>23</v>
      </c>
      <c r="D20" s="150">
        <v>14.63</v>
      </c>
      <c r="E20" s="150">
        <v>11.76</v>
      </c>
      <c r="F20" s="150">
        <v>24.19</v>
      </c>
      <c r="G20" s="150">
        <v>19.7</v>
      </c>
      <c r="H20" s="150">
        <v>16.442</v>
      </c>
      <c r="I20" s="150">
        <v>3.5</v>
      </c>
      <c r="J20" s="150">
        <v>8</v>
      </c>
      <c r="K20" s="150">
        <v>8.3019999999999996</v>
      </c>
      <c r="L20" s="150">
        <v>2.68</v>
      </c>
      <c r="M20" s="150">
        <v>2.68</v>
      </c>
      <c r="N20" s="150">
        <v>2.68</v>
      </c>
      <c r="O20" s="150">
        <v>2.68</v>
      </c>
      <c r="P20" s="150">
        <v>340.17</v>
      </c>
      <c r="Q20" s="150">
        <v>303.45</v>
      </c>
      <c r="R20" s="150">
        <v>8</v>
      </c>
      <c r="S20" s="150">
        <v>9</v>
      </c>
      <c r="T20" s="150">
        <v>477.43799999999999</v>
      </c>
      <c r="U20" s="150">
        <v>152.53313</v>
      </c>
      <c r="V20" s="150">
        <v>152.53313</v>
      </c>
      <c r="W20" s="150">
        <v>0</v>
      </c>
      <c r="X20" s="150">
        <v>157</v>
      </c>
      <c r="Y20" s="150">
        <v>626.86900000000003</v>
      </c>
      <c r="Z20" s="150">
        <v>1.39</v>
      </c>
      <c r="AA20" s="150">
        <v>1.827</v>
      </c>
      <c r="AB20" s="150">
        <v>160.85900000000001</v>
      </c>
      <c r="AC20" s="150">
        <v>119.407</v>
      </c>
      <c r="AD20" s="150">
        <v>622.14200000000005</v>
      </c>
      <c r="AE20" s="150">
        <v>9.0299999999999994</v>
      </c>
      <c r="AF20" s="150">
        <v>9.0299999999999994</v>
      </c>
      <c r="AG20" s="150">
        <v>464.66273999999999</v>
      </c>
      <c r="AH20" s="150">
        <v>0</v>
      </c>
      <c r="AI20" s="150">
        <v>0</v>
      </c>
      <c r="AJ20" s="150">
        <v>416.59417999999999</v>
      </c>
      <c r="AK20" s="150">
        <v>416.59417999999999</v>
      </c>
      <c r="AL20" s="150">
        <v>293.69846000000001</v>
      </c>
      <c r="AM20" s="150">
        <v>293.69846000000001</v>
      </c>
      <c r="AN20" s="150">
        <v>384.54847999999998</v>
      </c>
      <c r="AO20" s="150">
        <v>384.54847999999998</v>
      </c>
      <c r="AP20" s="150">
        <v>133</v>
      </c>
      <c r="AQ20" s="150">
        <v>76.560500000000005</v>
      </c>
    </row>
    <row r="21" spans="1:43" ht="24" customHeight="1" x14ac:dyDescent="0.3">
      <c r="A21" s="16" t="s">
        <v>56</v>
      </c>
      <c r="B21" s="16" t="s">
        <v>831</v>
      </c>
      <c r="C21" s="150">
        <v>23</v>
      </c>
      <c r="D21" s="150">
        <v>14.65</v>
      </c>
      <c r="E21" s="150">
        <v>10.85</v>
      </c>
      <c r="F21" s="150">
        <v>22.74</v>
      </c>
      <c r="G21" s="150">
        <v>19.7</v>
      </c>
      <c r="H21" s="150">
        <v>31.777000000000001</v>
      </c>
      <c r="I21" s="150">
        <v>3.3</v>
      </c>
      <c r="J21" s="150">
        <v>7.3</v>
      </c>
      <c r="K21" s="150">
        <v>8.6010000000000009</v>
      </c>
      <c r="L21" s="150">
        <v>2.8</v>
      </c>
      <c r="M21" s="150">
        <v>2.8</v>
      </c>
      <c r="N21" s="150">
        <v>2.8</v>
      </c>
      <c r="O21" s="150">
        <v>2.8</v>
      </c>
      <c r="P21" s="150">
        <v>809.1</v>
      </c>
      <c r="Q21" s="150">
        <v>611.27</v>
      </c>
      <c r="R21" s="150">
        <v>9</v>
      </c>
      <c r="S21" s="150">
        <v>9</v>
      </c>
      <c r="T21" s="150">
        <v>786.40200000000004</v>
      </c>
      <c r="U21" s="150">
        <v>301.57312999999999</v>
      </c>
      <c r="V21" s="150">
        <v>301.57312999999999</v>
      </c>
      <c r="W21" s="150">
        <v>8.6686099999999993</v>
      </c>
      <c r="X21" s="150">
        <v>306</v>
      </c>
      <c r="Y21" s="150">
        <v>867.66</v>
      </c>
      <c r="Z21" s="150">
        <v>1.177</v>
      </c>
      <c r="AA21" s="150">
        <v>1.3120000000000001</v>
      </c>
      <c r="AB21" s="150">
        <v>440.5</v>
      </c>
      <c r="AC21" s="150">
        <v>350.93099999999998</v>
      </c>
      <c r="AD21" s="150">
        <v>887.202</v>
      </c>
      <c r="AE21" s="150">
        <v>7.68</v>
      </c>
      <c r="AF21" s="150">
        <v>7.68</v>
      </c>
      <c r="AG21" s="150">
        <v>464.66273999999999</v>
      </c>
      <c r="AH21" s="150">
        <v>0</v>
      </c>
      <c r="AI21" s="150">
        <v>0</v>
      </c>
      <c r="AJ21" s="150">
        <v>416.59417999999999</v>
      </c>
      <c r="AK21" s="150">
        <v>416.59417999999999</v>
      </c>
      <c r="AL21" s="150">
        <v>293.69846000000001</v>
      </c>
      <c r="AM21" s="150">
        <v>293.69846000000001</v>
      </c>
      <c r="AN21" s="150">
        <v>384.54847999999998</v>
      </c>
      <c r="AO21" s="150">
        <v>384.54847999999998</v>
      </c>
      <c r="AP21" s="150">
        <v>304</v>
      </c>
      <c r="AQ21" s="150">
        <v>172.68100000000001</v>
      </c>
    </row>
    <row r="22" spans="1:43" ht="24" customHeight="1" x14ac:dyDescent="0.3">
      <c r="A22" s="16" t="s">
        <v>56</v>
      </c>
      <c r="B22" s="16" t="s">
        <v>832</v>
      </c>
      <c r="C22" s="150">
        <v>23</v>
      </c>
      <c r="D22" s="150">
        <v>14.64</v>
      </c>
      <c r="E22" s="150">
        <v>10.86</v>
      </c>
      <c r="F22" s="150">
        <v>24.85</v>
      </c>
      <c r="G22" s="150">
        <v>19.7</v>
      </c>
      <c r="H22" s="150">
        <v>50.762</v>
      </c>
      <c r="I22" s="150">
        <v>3.9</v>
      </c>
      <c r="J22" s="150">
        <v>7</v>
      </c>
      <c r="K22" s="150">
        <v>7.9459999999999997</v>
      </c>
      <c r="L22" s="150">
        <v>2.88</v>
      </c>
      <c r="M22" s="150">
        <v>2.88</v>
      </c>
      <c r="N22" s="150">
        <v>2.88</v>
      </c>
      <c r="O22" s="150">
        <v>2.88</v>
      </c>
      <c r="P22" s="150">
        <v>933.13</v>
      </c>
      <c r="Q22" s="150">
        <v>934.91</v>
      </c>
      <c r="R22" s="150">
        <v>9</v>
      </c>
      <c r="S22" s="150">
        <v>9</v>
      </c>
      <c r="T22" s="150">
        <v>950.38199999999995</v>
      </c>
      <c r="U22" s="150">
        <v>450.61313000000001</v>
      </c>
      <c r="V22" s="150">
        <v>450.61313000000001</v>
      </c>
      <c r="W22" s="150">
        <v>53.636580000000002</v>
      </c>
      <c r="X22" s="150">
        <v>451</v>
      </c>
      <c r="Y22" s="150">
        <v>929.49599999999998</v>
      </c>
      <c r="Z22" s="150">
        <v>1.4870000000000001</v>
      </c>
      <c r="AA22" s="150">
        <v>1.82</v>
      </c>
      <c r="AB22" s="150">
        <v>841.12599999999998</v>
      </c>
      <c r="AC22" s="150">
        <v>772.09100000000001</v>
      </c>
      <c r="AD22" s="150">
        <v>949.68899999999996</v>
      </c>
      <c r="AE22" s="150">
        <v>7.43</v>
      </c>
      <c r="AF22" s="150">
        <v>7.43</v>
      </c>
      <c r="AG22" s="150">
        <v>464.66273999999999</v>
      </c>
      <c r="AH22" s="150">
        <v>0</v>
      </c>
      <c r="AI22" s="150">
        <v>0</v>
      </c>
      <c r="AJ22" s="150">
        <v>416.59417999999999</v>
      </c>
      <c r="AK22" s="150">
        <v>416.59417999999999</v>
      </c>
      <c r="AL22" s="150">
        <v>293.69846000000001</v>
      </c>
      <c r="AM22" s="150">
        <v>293.69846000000001</v>
      </c>
      <c r="AN22" s="150">
        <v>384.54847999999998</v>
      </c>
      <c r="AO22" s="150">
        <v>384.54847999999998</v>
      </c>
      <c r="AP22" s="150">
        <v>448</v>
      </c>
      <c r="AQ22" s="150">
        <v>564.20650000000001</v>
      </c>
    </row>
    <row r="23" spans="1:43" ht="24" customHeight="1" x14ac:dyDescent="0.3">
      <c r="A23" s="18" t="s">
        <v>56</v>
      </c>
      <c r="B23" s="18" t="s">
        <v>833</v>
      </c>
      <c r="C23" s="151">
        <v>23</v>
      </c>
      <c r="D23" s="151">
        <v>14.63</v>
      </c>
      <c r="E23" s="151">
        <v>11.31</v>
      </c>
      <c r="F23" s="151">
        <v>23.9</v>
      </c>
      <c r="G23" s="151">
        <v>19.7</v>
      </c>
      <c r="H23" s="151">
        <v>64.594999999999999</v>
      </c>
      <c r="I23" s="151">
        <v>3.8</v>
      </c>
      <c r="J23" s="151">
        <v>8.1999999999999993</v>
      </c>
      <c r="K23" s="151">
        <v>8.0239999999999991</v>
      </c>
      <c r="L23" s="151">
        <v>2.68</v>
      </c>
      <c r="M23" s="151">
        <v>2.68</v>
      </c>
      <c r="N23" s="151">
        <v>2.68</v>
      </c>
      <c r="O23" s="151">
        <v>2.68</v>
      </c>
      <c r="P23" s="151">
        <v>1011.59</v>
      </c>
      <c r="Q23" s="151">
        <v>1004.36</v>
      </c>
      <c r="R23" s="151">
        <v>9</v>
      </c>
      <c r="S23" s="151">
        <v>9</v>
      </c>
      <c r="T23" s="151">
        <v>999.62199999999996</v>
      </c>
      <c r="U23" s="151">
        <v>594.99563000000001</v>
      </c>
      <c r="V23" s="151">
        <v>594.99563000000001</v>
      </c>
      <c r="W23" s="151">
        <v>73.028130000000004</v>
      </c>
      <c r="X23" s="151">
        <v>594</v>
      </c>
      <c r="Y23" s="151">
        <v>974.53300000000002</v>
      </c>
      <c r="Z23" s="151">
        <v>1.369</v>
      </c>
      <c r="AA23" s="151">
        <v>1.3140000000000001</v>
      </c>
      <c r="AB23" s="151">
        <v>990.09799999999996</v>
      </c>
      <c r="AC23" s="151">
        <v>951.00699999999995</v>
      </c>
      <c r="AD23" s="151">
        <v>1007.98</v>
      </c>
      <c r="AE23" s="151">
        <v>7.13</v>
      </c>
      <c r="AF23" s="151">
        <v>7.13</v>
      </c>
      <c r="AG23" s="151">
        <v>464.66273999999999</v>
      </c>
      <c r="AH23" s="151">
        <v>0</v>
      </c>
      <c r="AI23" s="151">
        <v>0</v>
      </c>
      <c r="AJ23" s="151">
        <v>416.59417999999999</v>
      </c>
      <c r="AK23" s="151">
        <v>416.59417999999999</v>
      </c>
      <c r="AL23" s="151">
        <v>293.69846000000001</v>
      </c>
      <c r="AM23" s="151">
        <v>293.69846000000001</v>
      </c>
      <c r="AN23" s="151">
        <v>384.54847999999998</v>
      </c>
      <c r="AO23" s="151">
        <v>384.54847999999998</v>
      </c>
      <c r="AP23" s="151">
        <v>596</v>
      </c>
      <c r="AQ23" s="151">
        <v>983.76300000000003</v>
      </c>
    </row>
    <row r="24" spans="1:43" ht="24" customHeight="1" x14ac:dyDescent="0.3">
      <c r="A24" s="13" t="s">
        <v>56</v>
      </c>
      <c r="B24" s="13" t="s">
        <v>834</v>
      </c>
      <c r="C24" s="149">
        <v>23</v>
      </c>
      <c r="D24" s="149">
        <v>45.87</v>
      </c>
      <c r="E24" s="149">
        <v>9.33</v>
      </c>
      <c r="F24" s="149">
        <v>24.94</v>
      </c>
      <c r="G24" s="149">
        <v>19.5</v>
      </c>
      <c r="H24" s="149">
        <v>504.62</v>
      </c>
      <c r="I24" s="149">
        <v>4.9000000000000004</v>
      </c>
      <c r="J24" s="149">
        <v>7.5</v>
      </c>
      <c r="K24" s="149">
        <v>8.2330000000000005</v>
      </c>
      <c r="L24" s="149">
        <v>2.6</v>
      </c>
      <c r="M24" s="149">
        <v>2.6</v>
      </c>
      <c r="N24" s="149">
        <v>2.6</v>
      </c>
      <c r="O24" s="149">
        <v>2.6</v>
      </c>
      <c r="P24" s="149">
        <v>1002.76</v>
      </c>
      <c r="Q24" s="149">
        <v>1036.73</v>
      </c>
      <c r="R24" s="149">
        <v>9</v>
      </c>
      <c r="S24" s="149">
        <v>9</v>
      </c>
      <c r="T24" s="149">
        <v>1023.965</v>
      </c>
      <c r="U24" s="149">
        <v>728.89874999999995</v>
      </c>
      <c r="V24" s="149">
        <v>728.89874999999995</v>
      </c>
      <c r="W24" s="149">
        <v>288.56295</v>
      </c>
      <c r="X24" s="149">
        <v>722</v>
      </c>
      <c r="Y24" s="149">
        <v>1007.486</v>
      </c>
      <c r="Z24" s="149">
        <v>1.9319999999999999</v>
      </c>
      <c r="AA24" s="149">
        <v>1.972</v>
      </c>
      <c r="AB24" s="149">
        <v>1031.9269999999999</v>
      </c>
      <c r="AC24" s="149">
        <v>989.88599999999997</v>
      </c>
      <c r="AD24" s="149">
        <v>1037.7909999999999</v>
      </c>
      <c r="AE24" s="149">
        <v>7.34</v>
      </c>
      <c r="AF24" s="149">
        <v>7.34</v>
      </c>
      <c r="AG24" s="149">
        <v>464.66273999999999</v>
      </c>
      <c r="AH24" s="149">
        <v>0</v>
      </c>
      <c r="AI24" s="149">
        <v>0</v>
      </c>
      <c r="AJ24" s="149">
        <v>416.59417999999999</v>
      </c>
      <c r="AK24" s="149">
        <v>416.59417999999999</v>
      </c>
      <c r="AL24" s="149">
        <v>293.69846000000001</v>
      </c>
      <c r="AM24" s="149">
        <v>293.69846000000001</v>
      </c>
      <c r="AN24" s="149">
        <v>384.54847999999998</v>
      </c>
      <c r="AO24" s="149">
        <v>384.54847999999998</v>
      </c>
      <c r="AP24" s="149">
        <v>727</v>
      </c>
      <c r="AQ24" s="149">
        <v>1007.246</v>
      </c>
    </row>
    <row r="25" spans="1:43" ht="24" customHeight="1" x14ac:dyDescent="0.3">
      <c r="A25" s="16" t="s">
        <v>56</v>
      </c>
      <c r="B25" s="16" t="s">
        <v>835</v>
      </c>
      <c r="C25" s="150">
        <v>23</v>
      </c>
      <c r="D25" s="150">
        <v>51.4</v>
      </c>
      <c r="E25" s="150">
        <v>8.93</v>
      </c>
      <c r="F25" s="150">
        <v>24.87</v>
      </c>
      <c r="G25" s="150">
        <v>19.5</v>
      </c>
      <c r="H25" s="150">
        <v>607.85699999999997</v>
      </c>
      <c r="I25" s="150">
        <v>4.3</v>
      </c>
      <c r="J25" s="150">
        <v>7</v>
      </c>
      <c r="K25" s="150">
        <v>8.9450000000000003</v>
      </c>
      <c r="L25" s="150">
        <v>2.37</v>
      </c>
      <c r="M25" s="150">
        <v>2.37</v>
      </c>
      <c r="N25" s="150">
        <v>2.37</v>
      </c>
      <c r="O25" s="150">
        <v>2.37</v>
      </c>
      <c r="P25" s="150">
        <v>1011.97</v>
      </c>
      <c r="Q25" s="150">
        <v>1055.27</v>
      </c>
      <c r="R25" s="150">
        <v>9</v>
      </c>
      <c r="S25" s="150">
        <v>9</v>
      </c>
      <c r="T25" s="150">
        <v>1035.982</v>
      </c>
      <c r="U25" s="150">
        <v>851.15813000000003</v>
      </c>
      <c r="V25" s="150">
        <v>851.15813000000003</v>
      </c>
      <c r="W25" s="150">
        <v>418.31263000000001</v>
      </c>
      <c r="X25" s="150">
        <v>847</v>
      </c>
      <c r="Y25" s="150">
        <v>1025.9739999999999</v>
      </c>
      <c r="Z25" s="150">
        <v>2.077</v>
      </c>
      <c r="AA25" s="150">
        <v>2.1309999999999998</v>
      </c>
      <c r="AB25" s="150">
        <v>1053.9290000000001</v>
      </c>
      <c r="AC25" s="150">
        <v>1009.812</v>
      </c>
      <c r="AD25" s="150">
        <v>1050.857</v>
      </c>
      <c r="AE25" s="150">
        <v>7.3</v>
      </c>
      <c r="AF25" s="150">
        <v>7.3</v>
      </c>
      <c r="AG25" s="150">
        <v>464.66273999999999</v>
      </c>
      <c r="AH25" s="150">
        <v>0</v>
      </c>
      <c r="AI25" s="150">
        <v>0</v>
      </c>
      <c r="AJ25" s="150">
        <v>416.59417999999999</v>
      </c>
      <c r="AK25" s="150">
        <v>416.59417999999999</v>
      </c>
      <c r="AL25" s="150">
        <v>293.69846000000001</v>
      </c>
      <c r="AM25" s="150">
        <v>293.69846000000001</v>
      </c>
      <c r="AN25" s="150">
        <v>384.54847999999998</v>
      </c>
      <c r="AO25" s="150">
        <v>384.54847999999998</v>
      </c>
      <c r="AP25" s="150">
        <v>850</v>
      </c>
      <c r="AQ25" s="150">
        <v>1012.3795</v>
      </c>
    </row>
    <row r="26" spans="1:43" ht="24" customHeight="1" x14ac:dyDescent="0.3">
      <c r="A26" s="16" t="s">
        <v>56</v>
      </c>
      <c r="B26" s="16" t="s">
        <v>836</v>
      </c>
      <c r="C26" s="150">
        <v>23</v>
      </c>
      <c r="D26" s="150">
        <v>51.44</v>
      </c>
      <c r="E26" s="150">
        <v>11.01</v>
      </c>
      <c r="F26" s="150">
        <v>25.88</v>
      </c>
      <c r="G26" s="150">
        <v>19.5</v>
      </c>
      <c r="H26" s="150">
        <v>698.673</v>
      </c>
      <c r="I26" s="150">
        <v>4.8</v>
      </c>
      <c r="J26" s="150">
        <v>6.9</v>
      </c>
      <c r="K26" s="150">
        <v>9.3569999999999993</v>
      </c>
      <c r="L26" s="150">
        <v>2.92</v>
      </c>
      <c r="M26" s="150">
        <v>2.92</v>
      </c>
      <c r="N26" s="150">
        <v>2.92</v>
      </c>
      <c r="O26" s="150">
        <v>2.92</v>
      </c>
      <c r="P26" s="150">
        <v>997.23</v>
      </c>
      <c r="Q26" s="150">
        <v>1058.9100000000001</v>
      </c>
      <c r="R26" s="150">
        <v>9</v>
      </c>
      <c r="S26" s="150">
        <v>9</v>
      </c>
      <c r="T26" s="150">
        <v>1034.2929999999999</v>
      </c>
      <c r="U26" s="150">
        <v>957.11625000000004</v>
      </c>
      <c r="V26" s="150">
        <v>957.11625000000004</v>
      </c>
      <c r="W26" s="150">
        <v>539.41197</v>
      </c>
      <c r="X26" s="150">
        <v>951</v>
      </c>
      <c r="Y26" s="150">
        <v>1033.72</v>
      </c>
      <c r="Z26" s="150">
        <v>2.5390000000000001</v>
      </c>
      <c r="AA26" s="150">
        <v>2.742</v>
      </c>
      <c r="AB26" s="150">
        <v>1072.741</v>
      </c>
      <c r="AC26" s="150">
        <v>1016.1950000000001</v>
      </c>
      <c r="AD26" s="150">
        <v>1055.2080000000001</v>
      </c>
      <c r="AE26" s="150">
        <v>8.08</v>
      </c>
      <c r="AF26" s="150">
        <v>8.08</v>
      </c>
      <c r="AG26" s="150">
        <v>464.66273999999999</v>
      </c>
      <c r="AH26" s="150">
        <v>0</v>
      </c>
      <c r="AI26" s="150">
        <v>0</v>
      </c>
      <c r="AJ26" s="150">
        <v>416.59417999999999</v>
      </c>
      <c r="AK26" s="150">
        <v>416.59417999999999</v>
      </c>
      <c r="AL26" s="150">
        <v>293.69846000000001</v>
      </c>
      <c r="AM26" s="150">
        <v>293.69846000000001</v>
      </c>
      <c r="AN26" s="150">
        <v>384.54847999999998</v>
      </c>
      <c r="AO26" s="150">
        <v>384.54847999999998</v>
      </c>
      <c r="AP26" s="150">
        <v>952</v>
      </c>
      <c r="AQ26" s="150">
        <v>1016.8695</v>
      </c>
    </row>
    <row r="27" spans="1:43" ht="24" customHeight="1" x14ac:dyDescent="0.3">
      <c r="A27" s="16" t="s">
        <v>56</v>
      </c>
      <c r="B27" s="16" t="s">
        <v>837</v>
      </c>
      <c r="C27" s="150">
        <v>23</v>
      </c>
      <c r="D27" s="150">
        <v>57.58</v>
      </c>
      <c r="E27" s="150">
        <v>8.56</v>
      </c>
      <c r="F27" s="150">
        <v>25.9</v>
      </c>
      <c r="G27" s="150">
        <v>19.5</v>
      </c>
      <c r="H27" s="150">
        <v>771.11500000000001</v>
      </c>
      <c r="I27" s="150">
        <v>4.7</v>
      </c>
      <c r="J27" s="150">
        <v>6.5</v>
      </c>
      <c r="K27" s="150">
        <v>8.3729999999999993</v>
      </c>
      <c r="L27" s="150">
        <v>3.84</v>
      </c>
      <c r="M27" s="150">
        <v>3.84</v>
      </c>
      <c r="N27" s="150">
        <v>3.84</v>
      </c>
      <c r="O27" s="150">
        <v>3.84</v>
      </c>
      <c r="P27" s="150">
        <v>998.45</v>
      </c>
      <c r="Q27" s="150">
        <v>1061.0899999999999</v>
      </c>
      <c r="R27" s="150">
        <v>9</v>
      </c>
      <c r="S27" s="150">
        <v>9</v>
      </c>
      <c r="T27" s="150">
        <v>1032.261</v>
      </c>
      <c r="U27" s="150">
        <v>1045.6087500000001</v>
      </c>
      <c r="V27" s="150">
        <v>1045.6087500000001</v>
      </c>
      <c r="W27" s="150">
        <v>652.99099999999999</v>
      </c>
      <c r="X27" s="150">
        <v>1036</v>
      </c>
      <c r="Y27" s="150">
        <v>1037.3599999999999</v>
      </c>
      <c r="Z27" s="150">
        <v>2.29</v>
      </c>
      <c r="AA27" s="150">
        <v>2.125</v>
      </c>
      <c r="AB27" s="150">
        <v>1072.0119999999999</v>
      </c>
      <c r="AC27" s="150">
        <v>1018.491</v>
      </c>
      <c r="AD27" s="150">
        <v>1053.6189999999999</v>
      </c>
      <c r="AE27" s="150">
        <v>8.3699999999999992</v>
      </c>
      <c r="AF27" s="150">
        <v>8.3699999999999992</v>
      </c>
      <c r="AG27" s="150">
        <v>480.68560000000002</v>
      </c>
      <c r="AH27" s="150">
        <v>0</v>
      </c>
      <c r="AI27" s="150">
        <v>0</v>
      </c>
      <c r="AJ27" s="150">
        <v>400.57132999999999</v>
      </c>
      <c r="AK27" s="150">
        <v>416.59417999999999</v>
      </c>
      <c r="AL27" s="150">
        <v>293.69846000000001</v>
      </c>
      <c r="AM27" s="150">
        <v>293.69846000000001</v>
      </c>
      <c r="AN27" s="150">
        <v>384.54847999999998</v>
      </c>
      <c r="AO27" s="150">
        <v>384.54847999999998</v>
      </c>
      <c r="AP27" s="150">
        <v>1036</v>
      </c>
      <c r="AQ27" s="150">
        <v>1018.294</v>
      </c>
    </row>
    <row r="28" spans="1:43" ht="24" customHeight="1" x14ac:dyDescent="0.3">
      <c r="A28" s="16" t="s">
        <v>56</v>
      </c>
      <c r="B28" s="16" t="s">
        <v>838</v>
      </c>
      <c r="C28" s="150">
        <v>23</v>
      </c>
      <c r="D28" s="150">
        <v>57.59</v>
      </c>
      <c r="E28" s="150">
        <v>10.07</v>
      </c>
      <c r="F28" s="150">
        <v>25.24</v>
      </c>
      <c r="G28" s="150">
        <v>19.5</v>
      </c>
      <c r="H28" s="150">
        <v>828.46600000000001</v>
      </c>
      <c r="I28" s="150">
        <v>6.1</v>
      </c>
      <c r="J28" s="150">
        <v>6.7</v>
      </c>
      <c r="K28" s="150">
        <v>7.8710000000000004</v>
      </c>
      <c r="L28" s="150">
        <v>5.21</v>
      </c>
      <c r="M28" s="150">
        <v>5.21</v>
      </c>
      <c r="N28" s="150">
        <v>5.21</v>
      </c>
      <c r="O28" s="150">
        <v>5.21</v>
      </c>
      <c r="P28" s="150">
        <v>996.99</v>
      </c>
      <c r="Q28" s="150">
        <v>1059.6400000000001</v>
      </c>
      <c r="R28" s="150">
        <v>9</v>
      </c>
      <c r="S28" s="150">
        <v>10</v>
      </c>
      <c r="T28" s="150">
        <v>1023.318</v>
      </c>
      <c r="U28" s="150">
        <v>1113.1424999999999</v>
      </c>
      <c r="V28" s="150">
        <v>1113.1424999999999</v>
      </c>
      <c r="W28" s="150">
        <v>715.00708999999995</v>
      </c>
      <c r="X28" s="150">
        <v>1100</v>
      </c>
      <c r="Y28" s="150">
        <v>1036.3389999999999</v>
      </c>
      <c r="Z28" s="150">
        <v>4.306</v>
      </c>
      <c r="AA28" s="150">
        <v>2.2949999999999999</v>
      </c>
      <c r="AB28" s="150">
        <v>1074.0409999999999</v>
      </c>
      <c r="AC28" s="150">
        <v>1014.016</v>
      </c>
      <c r="AD28" s="150">
        <v>1050.47</v>
      </c>
      <c r="AE28" s="150">
        <v>8.44</v>
      </c>
      <c r="AF28" s="150">
        <v>8.44</v>
      </c>
      <c r="AG28" s="150">
        <v>480.68560000000002</v>
      </c>
      <c r="AH28" s="150">
        <v>0</v>
      </c>
      <c r="AI28" s="150">
        <v>0</v>
      </c>
      <c r="AJ28" s="150">
        <v>400.57132999999999</v>
      </c>
      <c r="AK28" s="150">
        <v>416.59417999999999</v>
      </c>
      <c r="AL28" s="150">
        <v>293.69846000000001</v>
      </c>
      <c r="AM28" s="150">
        <v>293.69846000000001</v>
      </c>
      <c r="AN28" s="150">
        <v>384.54847999999998</v>
      </c>
      <c r="AO28" s="150">
        <v>384.54847999999998</v>
      </c>
      <c r="AP28" s="150">
        <v>1097</v>
      </c>
      <c r="AQ28" s="150">
        <v>1018.248</v>
      </c>
    </row>
    <row r="29" spans="1:43" ht="24" customHeight="1" x14ac:dyDescent="0.3">
      <c r="A29" s="16" t="s">
        <v>56</v>
      </c>
      <c r="B29" s="16" t="s">
        <v>839</v>
      </c>
      <c r="C29" s="150">
        <v>23</v>
      </c>
      <c r="D29" s="150">
        <v>57.58</v>
      </c>
      <c r="E29" s="150">
        <v>8.6300000000000008</v>
      </c>
      <c r="F29" s="150">
        <v>25.33</v>
      </c>
      <c r="G29" s="150">
        <v>19.5</v>
      </c>
      <c r="H29" s="150">
        <v>871.05600000000004</v>
      </c>
      <c r="I29" s="150">
        <v>6.6</v>
      </c>
      <c r="J29" s="150">
        <v>7.6</v>
      </c>
      <c r="K29" s="150">
        <v>8.7080000000000002</v>
      </c>
      <c r="L29" s="150">
        <v>6.78</v>
      </c>
      <c r="M29" s="150">
        <v>6.78</v>
      </c>
      <c r="N29" s="150">
        <v>6.78</v>
      </c>
      <c r="O29" s="150">
        <v>6.78</v>
      </c>
      <c r="P29" s="150">
        <v>998</v>
      </c>
      <c r="Q29" s="150">
        <v>1057.45</v>
      </c>
      <c r="R29" s="150">
        <v>9</v>
      </c>
      <c r="S29" s="150">
        <v>10</v>
      </c>
      <c r="T29" s="150">
        <v>1021.366</v>
      </c>
      <c r="U29" s="150">
        <v>1157.3887500000001</v>
      </c>
      <c r="V29" s="150">
        <v>1157.3887500000001</v>
      </c>
      <c r="W29" s="150">
        <v>657.19284000000005</v>
      </c>
      <c r="X29" s="150">
        <v>1151</v>
      </c>
      <c r="Y29" s="150">
        <v>1011.353</v>
      </c>
      <c r="Z29" s="150">
        <v>5.5650000000000004</v>
      </c>
      <c r="AA29" s="150">
        <v>2.0489999999999999</v>
      </c>
      <c r="AB29" s="150">
        <v>1073.829</v>
      </c>
      <c r="AC29" s="150">
        <v>1013.364</v>
      </c>
      <c r="AD29" s="150">
        <v>1025.979</v>
      </c>
      <c r="AE29" s="150">
        <v>8.52</v>
      </c>
      <c r="AF29" s="150">
        <v>8.52</v>
      </c>
      <c r="AG29" s="150">
        <v>480.68560000000002</v>
      </c>
      <c r="AH29" s="150">
        <v>0</v>
      </c>
      <c r="AI29" s="150">
        <v>0</v>
      </c>
      <c r="AJ29" s="150">
        <v>477.48102</v>
      </c>
      <c r="AK29" s="150">
        <v>448.63988999999998</v>
      </c>
      <c r="AL29" s="150">
        <v>293.69846000000001</v>
      </c>
      <c r="AM29" s="150">
        <v>293.69846000000001</v>
      </c>
      <c r="AN29" s="150">
        <v>384.54847999999998</v>
      </c>
      <c r="AO29" s="150">
        <v>384.54847999999998</v>
      </c>
      <c r="AP29" s="150">
        <v>1144</v>
      </c>
      <c r="AQ29" s="150">
        <v>1017.6835</v>
      </c>
    </row>
    <row r="30" spans="1:43" ht="24" customHeight="1" x14ac:dyDescent="0.3">
      <c r="A30" s="16" t="s">
        <v>56</v>
      </c>
      <c r="B30" s="16" t="s">
        <v>840</v>
      </c>
      <c r="C30" s="150">
        <v>23</v>
      </c>
      <c r="D30" s="150">
        <v>57.58</v>
      </c>
      <c r="E30" s="150">
        <v>8.11</v>
      </c>
      <c r="F30" s="150">
        <v>25.62</v>
      </c>
      <c r="G30" s="150">
        <v>19.5</v>
      </c>
      <c r="H30" s="150">
        <v>894.29100000000005</v>
      </c>
      <c r="I30" s="150">
        <v>6.6</v>
      </c>
      <c r="J30" s="150">
        <v>7.5</v>
      </c>
      <c r="K30" s="150">
        <v>8.6790000000000003</v>
      </c>
      <c r="L30" s="150">
        <v>6.83</v>
      </c>
      <c r="M30" s="150">
        <v>6.83</v>
      </c>
      <c r="N30" s="150">
        <v>6.83</v>
      </c>
      <c r="O30" s="150">
        <v>6.83</v>
      </c>
      <c r="P30" s="150">
        <v>1005.22</v>
      </c>
      <c r="Q30" s="150">
        <v>1056.73</v>
      </c>
      <c r="R30" s="150">
        <v>9</v>
      </c>
      <c r="S30" s="150">
        <v>10</v>
      </c>
      <c r="T30" s="150">
        <v>1021.401</v>
      </c>
      <c r="U30" s="150">
        <v>1179.51188</v>
      </c>
      <c r="V30" s="150">
        <v>1179.51188</v>
      </c>
      <c r="W30" s="150">
        <v>750.99450999999999</v>
      </c>
      <c r="X30" s="150">
        <v>1152</v>
      </c>
      <c r="Y30" s="150">
        <v>986.44100000000003</v>
      </c>
      <c r="Z30" s="150">
        <v>8.1790000000000003</v>
      </c>
      <c r="AA30" s="150">
        <v>5.7670000000000003</v>
      </c>
      <c r="AB30" s="150">
        <v>1071.402</v>
      </c>
      <c r="AC30" s="150">
        <v>1013.479</v>
      </c>
      <c r="AD30" s="150">
        <v>1000.654</v>
      </c>
      <c r="AE30" s="150">
        <v>8.85</v>
      </c>
      <c r="AF30" s="150">
        <v>8.85</v>
      </c>
      <c r="AG30" s="150">
        <v>480.68560000000002</v>
      </c>
      <c r="AH30" s="150">
        <v>0</v>
      </c>
      <c r="AI30" s="150">
        <v>426.20789000000002</v>
      </c>
      <c r="AJ30" s="150">
        <v>384.54847999999998</v>
      </c>
      <c r="AK30" s="150">
        <v>416.59417999999999</v>
      </c>
      <c r="AL30" s="150">
        <v>293.69846000000001</v>
      </c>
      <c r="AM30" s="150">
        <v>293.69846000000001</v>
      </c>
      <c r="AN30" s="150">
        <v>384.54847999999998</v>
      </c>
      <c r="AO30" s="150">
        <v>384.54847999999998</v>
      </c>
      <c r="AP30" s="150">
        <v>1168</v>
      </c>
      <c r="AQ30" s="150">
        <v>1016.26</v>
      </c>
    </row>
    <row r="31" spans="1:43" ht="24" customHeight="1" x14ac:dyDescent="0.3">
      <c r="A31" s="18" t="s">
        <v>56</v>
      </c>
      <c r="B31" s="18" t="s">
        <v>841</v>
      </c>
      <c r="C31" s="151">
        <v>23</v>
      </c>
      <c r="D31" s="151">
        <v>57.57</v>
      </c>
      <c r="E31" s="151">
        <v>11.89</v>
      </c>
      <c r="F31" s="151">
        <v>25.66</v>
      </c>
      <c r="G31" s="151">
        <v>19.5</v>
      </c>
      <c r="H31" s="151">
        <v>362.61900000000003</v>
      </c>
      <c r="I31" s="151">
        <v>6.7</v>
      </c>
      <c r="J31" s="151">
        <v>7.5</v>
      </c>
      <c r="K31" s="151">
        <v>9.4039999999999999</v>
      </c>
      <c r="L31" s="151">
        <v>8.07</v>
      </c>
      <c r="M31" s="151">
        <v>8.07</v>
      </c>
      <c r="N31" s="151">
        <v>8.07</v>
      </c>
      <c r="O31" s="151">
        <v>8.07</v>
      </c>
      <c r="P31" s="151">
        <v>1001.71</v>
      </c>
      <c r="Q31" s="151">
        <v>1060.3599999999999</v>
      </c>
      <c r="R31" s="151">
        <v>9</v>
      </c>
      <c r="S31" s="151">
        <v>9</v>
      </c>
      <c r="T31" s="151">
        <v>1018.535</v>
      </c>
      <c r="U31" s="151">
        <v>1174.85438</v>
      </c>
      <c r="V31" s="151">
        <v>1174.85438</v>
      </c>
      <c r="W31" s="151">
        <v>1020.4492</v>
      </c>
      <c r="X31" s="151">
        <v>1167</v>
      </c>
      <c r="Y31" s="151">
        <v>1028.3209999999999</v>
      </c>
      <c r="Z31" s="151">
        <v>8.4760000000000009</v>
      </c>
      <c r="AA31" s="151">
        <v>8.4369999999999994</v>
      </c>
      <c r="AB31" s="151">
        <v>1066.6569999999999</v>
      </c>
      <c r="AC31" s="151">
        <v>1010.032</v>
      </c>
      <c r="AD31" s="151">
        <v>1043.5229999999999</v>
      </c>
      <c r="AE31" s="151">
        <v>8.44</v>
      </c>
      <c r="AF31" s="151">
        <v>8.44</v>
      </c>
      <c r="AG31" s="151">
        <v>480.68560000000002</v>
      </c>
      <c r="AH31" s="151">
        <v>0</v>
      </c>
      <c r="AI31" s="151">
        <v>483.89017000000001</v>
      </c>
      <c r="AJ31" s="151">
        <v>384.54847999999998</v>
      </c>
      <c r="AK31" s="151">
        <v>416.59417999999999</v>
      </c>
      <c r="AL31" s="151">
        <v>293.69846000000001</v>
      </c>
      <c r="AM31" s="151">
        <v>293.69846000000001</v>
      </c>
      <c r="AN31" s="151">
        <v>384.54847999999998</v>
      </c>
      <c r="AO31" s="151">
        <v>384.54847999999998</v>
      </c>
      <c r="AP31" s="151">
        <v>1167</v>
      </c>
      <c r="AQ31" s="151">
        <v>1020.8075</v>
      </c>
    </row>
    <row r="32" spans="1:43" ht="24" customHeight="1" x14ac:dyDescent="0.3">
      <c r="A32" s="13" t="s">
        <v>56</v>
      </c>
      <c r="B32" s="13" t="s">
        <v>842</v>
      </c>
      <c r="C32" s="149">
        <v>23</v>
      </c>
      <c r="D32" s="149">
        <v>57.6</v>
      </c>
      <c r="E32" s="149">
        <v>11.68</v>
      </c>
      <c r="F32" s="149">
        <v>26.59</v>
      </c>
      <c r="G32" s="149">
        <v>19.5</v>
      </c>
      <c r="H32" s="149">
        <v>1025.3889999999999</v>
      </c>
      <c r="I32" s="149">
        <v>7.7</v>
      </c>
      <c r="J32" s="149">
        <v>7.4</v>
      </c>
      <c r="K32" s="149">
        <v>9.8439999999999994</v>
      </c>
      <c r="L32" s="149">
        <v>8.42</v>
      </c>
      <c r="M32" s="149">
        <v>8.42</v>
      </c>
      <c r="N32" s="149">
        <v>8.42</v>
      </c>
      <c r="O32" s="149">
        <v>8.42</v>
      </c>
      <c r="P32" s="149">
        <v>1007.87</v>
      </c>
      <c r="Q32" s="149">
        <v>1064.73</v>
      </c>
      <c r="R32" s="149">
        <v>9</v>
      </c>
      <c r="S32" s="149">
        <v>9</v>
      </c>
      <c r="T32" s="149">
        <v>1022.394</v>
      </c>
      <c r="U32" s="149">
        <v>1150.4024999999999</v>
      </c>
      <c r="V32" s="149">
        <v>1150.4024999999999</v>
      </c>
      <c r="W32" s="149">
        <v>553.71740999999997</v>
      </c>
      <c r="X32" s="149">
        <v>1148</v>
      </c>
      <c r="Y32" s="149">
        <v>1024.8420000000001</v>
      </c>
      <c r="Z32" s="149">
        <v>8.6660000000000004</v>
      </c>
      <c r="AA32" s="149">
        <v>7.8529999999999998</v>
      </c>
      <c r="AB32" s="149">
        <v>1069.7149999999999</v>
      </c>
      <c r="AC32" s="149">
        <v>1009.866</v>
      </c>
      <c r="AD32" s="149">
        <v>1045.671</v>
      </c>
      <c r="AE32" s="149">
        <v>8.77</v>
      </c>
      <c r="AF32" s="149">
        <v>8.77</v>
      </c>
      <c r="AG32" s="149">
        <v>480.68560000000002</v>
      </c>
      <c r="AH32" s="149">
        <v>0</v>
      </c>
      <c r="AI32" s="149">
        <v>471.07188000000002</v>
      </c>
      <c r="AJ32" s="149">
        <v>384.54847999999998</v>
      </c>
      <c r="AK32" s="149">
        <v>416.59417999999999</v>
      </c>
      <c r="AL32" s="149">
        <v>293.69846000000001</v>
      </c>
      <c r="AM32" s="149">
        <v>293.69846000000001</v>
      </c>
      <c r="AN32" s="149">
        <v>384.54847999999998</v>
      </c>
      <c r="AO32" s="149">
        <v>384.54847999999998</v>
      </c>
      <c r="AP32" s="149">
        <v>1147</v>
      </c>
      <c r="AQ32" s="149">
        <v>1020.114</v>
      </c>
    </row>
    <row r="33" spans="1:43" ht="24" customHeight="1" x14ac:dyDescent="0.3">
      <c r="A33" s="16" t="s">
        <v>56</v>
      </c>
      <c r="B33" s="16" t="s">
        <v>843</v>
      </c>
      <c r="C33" s="150">
        <v>23</v>
      </c>
      <c r="D33" s="150">
        <v>57.59</v>
      </c>
      <c r="E33" s="150">
        <v>10.42</v>
      </c>
      <c r="F33" s="150">
        <v>26.67</v>
      </c>
      <c r="G33" s="150">
        <v>19.5</v>
      </c>
      <c r="H33" s="150">
        <v>886.17899999999997</v>
      </c>
      <c r="I33" s="150">
        <v>7.3</v>
      </c>
      <c r="J33" s="150">
        <v>6.6</v>
      </c>
      <c r="K33" s="150">
        <v>9.2530000000000001</v>
      </c>
      <c r="L33" s="150">
        <v>8.44</v>
      </c>
      <c r="M33" s="150">
        <v>8.44</v>
      </c>
      <c r="N33" s="150">
        <v>8.44</v>
      </c>
      <c r="O33" s="150">
        <v>8.44</v>
      </c>
      <c r="P33" s="150">
        <v>1011.44</v>
      </c>
      <c r="Q33" s="150">
        <v>1069.0899999999999</v>
      </c>
      <c r="R33" s="150">
        <v>9</v>
      </c>
      <c r="S33" s="150">
        <v>9</v>
      </c>
      <c r="T33" s="150">
        <v>1024.1369999999999</v>
      </c>
      <c r="U33" s="150">
        <v>1098.0056300000001</v>
      </c>
      <c r="V33" s="150">
        <v>1098.0056300000001</v>
      </c>
      <c r="W33" s="150">
        <v>398.18943000000002</v>
      </c>
      <c r="X33" s="150">
        <v>1102</v>
      </c>
      <c r="Y33" s="150">
        <v>1022.655</v>
      </c>
      <c r="Z33" s="150">
        <v>9.0540000000000003</v>
      </c>
      <c r="AA33" s="150">
        <v>8.1959999999999997</v>
      </c>
      <c r="AB33" s="150">
        <v>1076.8030000000001</v>
      </c>
      <c r="AC33" s="150">
        <v>1030.4259999999999</v>
      </c>
      <c r="AD33" s="150">
        <v>1046.9490000000001</v>
      </c>
      <c r="AE33" s="150">
        <v>9.06</v>
      </c>
      <c r="AF33" s="150">
        <v>9.06</v>
      </c>
      <c r="AG33" s="150">
        <v>480.68560000000002</v>
      </c>
      <c r="AH33" s="150">
        <v>0</v>
      </c>
      <c r="AI33" s="150">
        <v>461.45817</v>
      </c>
      <c r="AJ33" s="150">
        <v>384.54847999999998</v>
      </c>
      <c r="AK33" s="150">
        <v>416.59417999999999</v>
      </c>
      <c r="AL33" s="150">
        <v>293.69846000000001</v>
      </c>
      <c r="AM33" s="150">
        <v>293.69846000000001</v>
      </c>
      <c r="AN33" s="150">
        <v>384.54847999999998</v>
      </c>
      <c r="AO33" s="150">
        <v>384.54847999999998</v>
      </c>
      <c r="AP33" s="150">
        <v>1079</v>
      </c>
      <c r="AQ33" s="150">
        <v>1019.313</v>
      </c>
    </row>
    <row r="34" spans="1:43" ht="24" customHeight="1" x14ac:dyDescent="0.3">
      <c r="A34" s="16" t="s">
        <v>56</v>
      </c>
      <c r="B34" s="16" t="s">
        <v>844</v>
      </c>
      <c r="C34" s="150">
        <v>23</v>
      </c>
      <c r="D34" s="150">
        <v>57.64</v>
      </c>
      <c r="E34" s="150">
        <v>11.94</v>
      </c>
      <c r="F34" s="150">
        <v>26.92</v>
      </c>
      <c r="G34" s="150">
        <v>19.5</v>
      </c>
      <c r="H34" s="150">
        <v>854.61400000000003</v>
      </c>
      <c r="I34" s="150">
        <v>7.6</v>
      </c>
      <c r="J34" s="150">
        <v>6.4</v>
      </c>
      <c r="K34" s="150">
        <v>8.1449999999999996</v>
      </c>
      <c r="L34" s="150">
        <v>8.0299999999999994</v>
      </c>
      <c r="M34" s="150">
        <v>8.0299999999999994</v>
      </c>
      <c r="N34" s="150">
        <v>8.0299999999999994</v>
      </c>
      <c r="O34" s="150">
        <v>8.0299999999999994</v>
      </c>
      <c r="P34" s="150">
        <v>905.98</v>
      </c>
      <c r="Q34" s="150">
        <v>1071.27</v>
      </c>
      <c r="R34" s="150">
        <v>9</v>
      </c>
      <c r="S34" s="150">
        <v>9</v>
      </c>
      <c r="T34" s="150">
        <v>1028.9849999999999</v>
      </c>
      <c r="U34" s="150">
        <v>1023.48563</v>
      </c>
      <c r="V34" s="150">
        <v>1023.48563</v>
      </c>
      <c r="W34" s="150">
        <v>613.73581000000001</v>
      </c>
      <c r="X34" s="150">
        <v>1053</v>
      </c>
      <c r="Y34" s="150">
        <v>1017.619</v>
      </c>
      <c r="Z34" s="150">
        <v>8.5020000000000007</v>
      </c>
      <c r="AA34" s="150">
        <v>8.5020000000000007</v>
      </c>
      <c r="AB34" s="150">
        <v>1078.5409999999999</v>
      </c>
      <c r="AC34" s="150">
        <v>1020.434</v>
      </c>
      <c r="AD34" s="150">
        <v>1044.328</v>
      </c>
      <c r="AE34" s="150">
        <v>9.4499999999999993</v>
      </c>
      <c r="AF34" s="150">
        <v>9.4499999999999993</v>
      </c>
      <c r="AG34" s="150">
        <v>480.68560000000002</v>
      </c>
      <c r="AH34" s="150">
        <v>0</v>
      </c>
      <c r="AI34" s="150">
        <v>458.25360000000001</v>
      </c>
      <c r="AJ34" s="150">
        <v>384.54847999999998</v>
      </c>
      <c r="AK34" s="150">
        <v>416.59417999999999</v>
      </c>
      <c r="AL34" s="150">
        <v>293.69846000000001</v>
      </c>
      <c r="AM34" s="150">
        <v>293.69846000000001</v>
      </c>
      <c r="AN34" s="150">
        <v>384.54847999999998</v>
      </c>
      <c r="AO34" s="150">
        <v>384.54847999999998</v>
      </c>
      <c r="AP34" s="150">
        <v>987</v>
      </c>
      <c r="AQ34" s="150">
        <v>1013.1865</v>
      </c>
    </row>
    <row r="35" spans="1:43" ht="24" customHeight="1" x14ac:dyDescent="0.3">
      <c r="A35" s="16" t="s">
        <v>56</v>
      </c>
      <c r="B35" s="16" t="s">
        <v>845</v>
      </c>
      <c r="C35" s="150">
        <v>23</v>
      </c>
      <c r="D35" s="150">
        <v>58.7</v>
      </c>
      <c r="E35" s="150">
        <v>12.36</v>
      </c>
      <c r="F35" s="150">
        <v>24.79</v>
      </c>
      <c r="G35" s="150">
        <v>19.5</v>
      </c>
      <c r="H35" s="150">
        <v>775.28200000000004</v>
      </c>
      <c r="I35" s="150">
        <v>7.2</v>
      </c>
      <c r="J35" s="150">
        <v>6.2</v>
      </c>
      <c r="K35" s="150">
        <v>8.2439999999999998</v>
      </c>
      <c r="L35" s="150">
        <v>7.5</v>
      </c>
      <c r="M35" s="150">
        <v>7.5</v>
      </c>
      <c r="N35" s="150">
        <v>7.5</v>
      </c>
      <c r="O35" s="150">
        <v>7.5</v>
      </c>
      <c r="P35" s="150">
        <v>730.33</v>
      </c>
      <c r="Q35" s="150">
        <v>1071.27</v>
      </c>
      <c r="R35" s="150">
        <v>8</v>
      </c>
      <c r="S35" s="150">
        <v>9</v>
      </c>
      <c r="T35" s="150">
        <v>1023.874</v>
      </c>
      <c r="U35" s="150">
        <v>921.02062999999998</v>
      </c>
      <c r="V35" s="150">
        <v>921.02062999999998</v>
      </c>
      <c r="W35" s="150">
        <v>788.07907999999998</v>
      </c>
      <c r="X35" s="150">
        <v>970</v>
      </c>
      <c r="Y35" s="150">
        <v>1009.782</v>
      </c>
      <c r="Z35" s="150">
        <v>9.6259999999999994</v>
      </c>
      <c r="AA35" s="150">
        <v>9.1969999999999992</v>
      </c>
      <c r="AB35" s="150">
        <v>1066.08</v>
      </c>
      <c r="AC35" s="150">
        <v>1019.086</v>
      </c>
      <c r="AD35" s="150">
        <v>1035.366</v>
      </c>
      <c r="AE35" s="150">
        <v>9.5500000000000007</v>
      </c>
      <c r="AF35" s="150">
        <v>9.5500000000000007</v>
      </c>
      <c r="AG35" s="150">
        <v>480.68560000000002</v>
      </c>
      <c r="AH35" s="150">
        <v>0</v>
      </c>
      <c r="AI35" s="150">
        <v>451.84446000000003</v>
      </c>
      <c r="AJ35" s="150">
        <v>384.54847999999998</v>
      </c>
      <c r="AK35" s="150">
        <v>416.59417999999999</v>
      </c>
      <c r="AL35" s="150">
        <v>293.69846000000001</v>
      </c>
      <c r="AM35" s="150">
        <v>293.69846000000001</v>
      </c>
      <c r="AN35" s="150">
        <v>384.54847999999998</v>
      </c>
      <c r="AO35" s="150">
        <v>384.54847999999998</v>
      </c>
      <c r="AP35" s="150">
        <v>935</v>
      </c>
      <c r="AQ35" s="150">
        <v>1006.9545000000001</v>
      </c>
    </row>
    <row r="36" spans="1:43" ht="24" customHeight="1" x14ac:dyDescent="0.3">
      <c r="A36" s="16" t="s">
        <v>56</v>
      </c>
      <c r="B36" s="16" t="s">
        <v>846</v>
      </c>
      <c r="C36" s="150">
        <v>23</v>
      </c>
      <c r="D36" s="150">
        <v>58.69</v>
      </c>
      <c r="E36" s="150">
        <v>8.6300000000000008</v>
      </c>
      <c r="F36" s="150">
        <v>27.87</v>
      </c>
      <c r="G36" s="150">
        <v>19.5</v>
      </c>
      <c r="H36" s="150">
        <v>699.83900000000006</v>
      </c>
      <c r="I36" s="150">
        <v>7.3</v>
      </c>
      <c r="J36" s="150">
        <v>6.6</v>
      </c>
      <c r="K36" s="150">
        <v>8.2780000000000005</v>
      </c>
      <c r="L36" s="150">
        <v>8.07</v>
      </c>
      <c r="M36" s="150">
        <v>8.07</v>
      </c>
      <c r="N36" s="150">
        <v>8.07</v>
      </c>
      <c r="O36" s="150">
        <v>8.07</v>
      </c>
      <c r="P36" s="150">
        <v>985.29</v>
      </c>
      <c r="Q36" s="150">
        <v>1058.9100000000001</v>
      </c>
      <c r="R36" s="150">
        <v>8</v>
      </c>
      <c r="S36" s="150">
        <v>9</v>
      </c>
      <c r="T36" s="150">
        <v>1009.3049999999999</v>
      </c>
      <c r="U36" s="150">
        <v>817.39125000000001</v>
      </c>
      <c r="V36" s="150">
        <v>817.39125000000001</v>
      </c>
      <c r="W36" s="150">
        <v>364.57724000000002</v>
      </c>
      <c r="X36" s="150">
        <v>873</v>
      </c>
      <c r="Y36" s="150">
        <v>998.03099999999995</v>
      </c>
      <c r="Z36" s="150">
        <v>9.8650000000000002</v>
      </c>
      <c r="AA36" s="150">
        <v>10.07</v>
      </c>
      <c r="AB36" s="150">
        <v>1055.5550000000001</v>
      </c>
      <c r="AC36" s="150">
        <v>1011.228</v>
      </c>
      <c r="AD36" s="150">
        <v>1021.955</v>
      </c>
      <c r="AE36" s="150">
        <v>9.26</v>
      </c>
      <c r="AF36" s="150">
        <v>9.26</v>
      </c>
      <c r="AG36" s="150">
        <v>480.68560000000002</v>
      </c>
      <c r="AH36" s="150">
        <v>0</v>
      </c>
      <c r="AI36" s="150">
        <v>451.84446000000003</v>
      </c>
      <c r="AJ36" s="150">
        <v>384.54847999999998</v>
      </c>
      <c r="AK36" s="150">
        <v>416.59417999999999</v>
      </c>
      <c r="AL36" s="150">
        <v>293.69846000000001</v>
      </c>
      <c r="AM36" s="150">
        <v>293.69846000000001</v>
      </c>
      <c r="AN36" s="150">
        <v>384.54847999999998</v>
      </c>
      <c r="AO36" s="150">
        <v>384.54847999999998</v>
      </c>
      <c r="AP36" s="150">
        <v>828</v>
      </c>
      <c r="AQ36" s="150">
        <v>988.69150000000002</v>
      </c>
    </row>
    <row r="37" spans="1:43" ht="24" customHeight="1" x14ac:dyDescent="0.3">
      <c r="A37" s="16" t="s">
        <v>56</v>
      </c>
      <c r="B37" s="16" t="s">
        <v>847</v>
      </c>
      <c r="C37" s="150">
        <v>23</v>
      </c>
      <c r="D37" s="150">
        <v>58.71</v>
      </c>
      <c r="E37" s="150">
        <v>11.77</v>
      </c>
      <c r="F37" s="150">
        <v>26.5</v>
      </c>
      <c r="G37" s="150">
        <v>19.5</v>
      </c>
      <c r="H37" s="150">
        <v>602.55899999999997</v>
      </c>
      <c r="I37" s="150">
        <v>7</v>
      </c>
      <c r="J37" s="150">
        <v>7.1</v>
      </c>
      <c r="K37" s="150">
        <v>7.6029999999999998</v>
      </c>
      <c r="L37" s="150">
        <v>8.18</v>
      </c>
      <c r="M37" s="150">
        <v>8.18</v>
      </c>
      <c r="N37" s="150">
        <v>8.18</v>
      </c>
      <c r="O37" s="150">
        <v>8.18</v>
      </c>
      <c r="P37" s="150">
        <v>539.42999999999995</v>
      </c>
      <c r="Q37" s="150">
        <v>1045.82</v>
      </c>
      <c r="R37" s="150">
        <v>8</v>
      </c>
      <c r="S37" s="150">
        <v>9</v>
      </c>
      <c r="T37" s="150">
        <v>981.56200000000001</v>
      </c>
      <c r="U37" s="150">
        <v>690.47438</v>
      </c>
      <c r="V37" s="150">
        <v>690.47438</v>
      </c>
      <c r="W37" s="150">
        <v>295.53802999999999</v>
      </c>
      <c r="X37" s="150">
        <v>751</v>
      </c>
      <c r="Y37" s="150">
        <v>987.72900000000004</v>
      </c>
      <c r="Z37" s="150">
        <v>9.9540000000000006</v>
      </c>
      <c r="AA37" s="150">
        <v>10.016999999999999</v>
      </c>
      <c r="AB37" s="150">
        <v>1026.338</v>
      </c>
      <c r="AC37" s="150">
        <v>1002.648</v>
      </c>
      <c r="AD37" s="150">
        <v>998.83399999999995</v>
      </c>
      <c r="AE37" s="150">
        <v>8.9600000000000009</v>
      </c>
      <c r="AF37" s="150">
        <v>8.9600000000000009</v>
      </c>
      <c r="AG37" s="150">
        <v>480.68560000000002</v>
      </c>
      <c r="AH37" s="150">
        <v>0</v>
      </c>
      <c r="AI37" s="150">
        <v>451.84446000000003</v>
      </c>
      <c r="AJ37" s="150">
        <v>384.54847999999998</v>
      </c>
      <c r="AK37" s="150">
        <v>416.59417999999999</v>
      </c>
      <c r="AL37" s="150">
        <v>293.69846000000001</v>
      </c>
      <c r="AM37" s="150">
        <v>293.69846000000001</v>
      </c>
      <c r="AN37" s="150">
        <v>384.54847999999998</v>
      </c>
      <c r="AO37" s="150">
        <v>384.54847999999998</v>
      </c>
      <c r="AP37" s="150">
        <v>719</v>
      </c>
      <c r="AQ37" s="150">
        <v>953.47799999999995</v>
      </c>
    </row>
    <row r="38" spans="1:43" ht="24" customHeight="1" x14ac:dyDescent="0.3">
      <c r="A38" s="16" t="s">
        <v>56</v>
      </c>
      <c r="B38" s="16" t="s">
        <v>848</v>
      </c>
      <c r="C38" s="150">
        <v>23</v>
      </c>
      <c r="D38" s="150">
        <v>58.69</v>
      </c>
      <c r="E38" s="150">
        <v>11.55</v>
      </c>
      <c r="F38" s="150">
        <v>25.95</v>
      </c>
      <c r="G38" s="150">
        <v>19.5</v>
      </c>
      <c r="H38" s="150">
        <v>490.66399999999999</v>
      </c>
      <c r="I38" s="150">
        <v>7.5</v>
      </c>
      <c r="J38" s="150">
        <v>7.4</v>
      </c>
      <c r="K38" s="150">
        <v>7.9870000000000001</v>
      </c>
      <c r="L38" s="150">
        <v>7.97</v>
      </c>
      <c r="M38" s="150">
        <v>7.97</v>
      </c>
      <c r="N38" s="150">
        <v>7.97</v>
      </c>
      <c r="O38" s="150">
        <v>7.97</v>
      </c>
      <c r="P38" s="150">
        <v>291.95999999999998</v>
      </c>
      <c r="Q38" s="150">
        <v>1009.09</v>
      </c>
      <c r="R38" s="150">
        <v>9</v>
      </c>
      <c r="S38" s="150">
        <v>9</v>
      </c>
      <c r="T38" s="150">
        <v>927.88699999999994</v>
      </c>
      <c r="U38" s="150">
        <v>557.73563000000001</v>
      </c>
      <c r="V38" s="150">
        <v>557.73563000000001</v>
      </c>
      <c r="W38" s="150">
        <v>176.64322000000001</v>
      </c>
      <c r="X38" s="150">
        <v>620</v>
      </c>
      <c r="Y38" s="150">
        <v>547.23500000000001</v>
      </c>
      <c r="Z38" s="150">
        <v>9.5180000000000007</v>
      </c>
      <c r="AA38" s="150">
        <v>10.009</v>
      </c>
      <c r="AB38" s="150">
        <v>876.73699999999997</v>
      </c>
      <c r="AC38" s="150">
        <v>1005.226</v>
      </c>
      <c r="AD38" s="150">
        <v>625.72500000000002</v>
      </c>
      <c r="AE38" s="150">
        <v>8.39</v>
      </c>
      <c r="AF38" s="150">
        <v>8.39</v>
      </c>
      <c r="AG38" s="150">
        <v>480.68560000000002</v>
      </c>
      <c r="AH38" s="150">
        <v>0</v>
      </c>
      <c r="AI38" s="150">
        <v>455.04903000000002</v>
      </c>
      <c r="AJ38" s="150">
        <v>384.54847999999998</v>
      </c>
      <c r="AK38" s="150">
        <v>416.59417999999999</v>
      </c>
      <c r="AL38" s="150">
        <v>293.69846000000001</v>
      </c>
      <c r="AM38" s="150">
        <v>293.69846000000001</v>
      </c>
      <c r="AN38" s="150">
        <v>384.54847999999998</v>
      </c>
      <c r="AO38" s="150">
        <v>384.54847999999998</v>
      </c>
      <c r="AP38" s="150">
        <v>581</v>
      </c>
      <c r="AQ38" s="150">
        <v>873.93</v>
      </c>
    </row>
    <row r="39" spans="1:43" ht="24" customHeight="1" x14ac:dyDescent="0.3">
      <c r="A39" s="18" t="s">
        <v>56</v>
      </c>
      <c r="B39" s="18" t="s">
        <v>849</v>
      </c>
      <c r="C39" s="151">
        <v>23</v>
      </c>
      <c r="D39" s="151">
        <v>58.71</v>
      </c>
      <c r="E39" s="151">
        <v>11.49</v>
      </c>
      <c r="F39" s="151">
        <v>27.41</v>
      </c>
      <c r="G39" s="151">
        <v>19.5</v>
      </c>
      <c r="H39" s="151">
        <v>386.214</v>
      </c>
      <c r="I39" s="151">
        <v>7.7</v>
      </c>
      <c r="J39" s="151">
        <v>6.3</v>
      </c>
      <c r="K39" s="151">
        <v>8.8520000000000003</v>
      </c>
      <c r="L39" s="151">
        <v>7.64</v>
      </c>
      <c r="M39" s="151">
        <v>7.64</v>
      </c>
      <c r="N39" s="151">
        <v>7.64</v>
      </c>
      <c r="O39" s="151">
        <v>7.64</v>
      </c>
      <c r="P39" s="151">
        <v>179.68</v>
      </c>
      <c r="Q39" s="151">
        <v>926.91</v>
      </c>
      <c r="R39" s="151">
        <v>9</v>
      </c>
      <c r="S39" s="151">
        <v>9</v>
      </c>
      <c r="T39" s="151">
        <v>780.05499999999995</v>
      </c>
      <c r="U39" s="151">
        <v>415.68187999999998</v>
      </c>
      <c r="V39" s="151">
        <v>415.68187999999998</v>
      </c>
      <c r="W39" s="151">
        <v>117.91082</v>
      </c>
      <c r="X39" s="151">
        <v>475</v>
      </c>
      <c r="Y39" s="151">
        <v>866.82299999999998</v>
      </c>
      <c r="Z39" s="151">
        <v>10.565</v>
      </c>
      <c r="AA39" s="151">
        <v>9.7650000000000006</v>
      </c>
      <c r="AB39" s="151">
        <v>706.06600000000003</v>
      </c>
      <c r="AC39" s="151">
        <v>652.47</v>
      </c>
      <c r="AD39" s="151">
        <v>927.42499999999995</v>
      </c>
      <c r="AE39" s="151">
        <v>9.5399999999999991</v>
      </c>
      <c r="AF39" s="151">
        <v>9.5399999999999991</v>
      </c>
      <c r="AG39" s="151">
        <v>480.68560000000002</v>
      </c>
      <c r="AH39" s="151">
        <v>0</v>
      </c>
      <c r="AI39" s="151">
        <v>448.63988999999998</v>
      </c>
      <c r="AJ39" s="151">
        <v>384.54847999999998</v>
      </c>
      <c r="AK39" s="151">
        <v>416.59417999999999</v>
      </c>
      <c r="AL39" s="151">
        <v>293.69846000000001</v>
      </c>
      <c r="AM39" s="151">
        <v>293.69846000000001</v>
      </c>
      <c r="AN39" s="151">
        <v>384.54847999999998</v>
      </c>
      <c r="AO39" s="151">
        <v>384.54847999999998</v>
      </c>
      <c r="AP39" s="151">
        <v>444</v>
      </c>
      <c r="AQ39" s="151">
        <v>760.33799999999997</v>
      </c>
    </row>
    <row r="40" spans="1:43" ht="24" customHeight="1" x14ac:dyDescent="0.3">
      <c r="A40" s="13" t="s">
        <v>56</v>
      </c>
      <c r="B40" s="13" t="s">
        <v>850</v>
      </c>
      <c r="C40" s="149">
        <v>23</v>
      </c>
      <c r="D40" s="149">
        <v>58.67</v>
      </c>
      <c r="E40" s="149">
        <v>11.85</v>
      </c>
      <c r="F40" s="149">
        <v>25.16</v>
      </c>
      <c r="G40" s="149">
        <v>19.7</v>
      </c>
      <c r="H40" s="149">
        <v>273.726</v>
      </c>
      <c r="I40" s="149">
        <v>7.8</v>
      </c>
      <c r="J40" s="149">
        <v>6.6</v>
      </c>
      <c r="K40" s="149">
        <v>8.52</v>
      </c>
      <c r="L40" s="149">
        <v>7.39</v>
      </c>
      <c r="M40" s="149">
        <v>7.39</v>
      </c>
      <c r="N40" s="149">
        <v>7.39</v>
      </c>
      <c r="O40" s="149">
        <v>7.39</v>
      </c>
      <c r="P40" s="149">
        <v>71.19</v>
      </c>
      <c r="Q40" s="149">
        <v>612.36</v>
      </c>
      <c r="R40" s="149">
        <v>8</v>
      </c>
      <c r="S40" s="149">
        <v>8</v>
      </c>
      <c r="T40" s="149">
        <v>486.608</v>
      </c>
      <c r="U40" s="149">
        <v>267.80624999999998</v>
      </c>
      <c r="V40" s="149">
        <v>267.80624999999998</v>
      </c>
      <c r="W40" s="149">
        <v>178.13964000000001</v>
      </c>
      <c r="X40" s="149">
        <v>318</v>
      </c>
      <c r="Y40" s="149">
        <v>580.61900000000003</v>
      </c>
      <c r="Z40" s="149">
        <v>9.1880000000000006</v>
      </c>
      <c r="AA40" s="149">
        <v>9.9550000000000001</v>
      </c>
      <c r="AB40" s="149">
        <v>235.56899999999999</v>
      </c>
      <c r="AC40" s="149">
        <v>234.672</v>
      </c>
      <c r="AD40" s="149">
        <v>533.05700000000002</v>
      </c>
      <c r="AE40" s="149">
        <v>9.48</v>
      </c>
      <c r="AF40" s="149">
        <v>9.48</v>
      </c>
      <c r="AG40" s="149">
        <v>480.68560000000002</v>
      </c>
      <c r="AH40" s="149">
        <v>0</v>
      </c>
      <c r="AI40" s="149">
        <v>451.84446000000003</v>
      </c>
      <c r="AJ40" s="149">
        <v>384.54847999999998</v>
      </c>
      <c r="AK40" s="149">
        <v>416.59417999999999</v>
      </c>
      <c r="AL40" s="149">
        <v>293.69846000000001</v>
      </c>
      <c r="AM40" s="149">
        <v>293.69846000000001</v>
      </c>
      <c r="AN40" s="149">
        <v>384.54847999999998</v>
      </c>
      <c r="AO40" s="149">
        <v>384.54847999999998</v>
      </c>
      <c r="AP40" s="149">
        <v>286</v>
      </c>
      <c r="AQ40" s="149">
        <v>333.92599999999999</v>
      </c>
    </row>
    <row r="41" spans="1:43" ht="24" customHeight="1" x14ac:dyDescent="0.3">
      <c r="A41" s="16" t="s">
        <v>56</v>
      </c>
      <c r="B41" s="16" t="s">
        <v>851</v>
      </c>
      <c r="C41" s="150">
        <v>23</v>
      </c>
      <c r="D41" s="150">
        <v>58.65</v>
      </c>
      <c r="E41" s="150">
        <v>11.19</v>
      </c>
      <c r="F41" s="150">
        <v>25.17</v>
      </c>
      <c r="G41" s="150">
        <v>19.7</v>
      </c>
      <c r="H41" s="150">
        <v>176.929</v>
      </c>
      <c r="I41" s="150">
        <v>7.8</v>
      </c>
      <c r="J41" s="150">
        <v>7.1</v>
      </c>
      <c r="K41" s="150">
        <v>7.9829999999999997</v>
      </c>
      <c r="L41" s="150">
        <v>6.73</v>
      </c>
      <c r="M41" s="150">
        <v>6.73</v>
      </c>
      <c r="N41" s="150">
        <v>6.73</v>
      </c>
      <c r="O41" s="150">
        <v>6.73</v>
      </c>
      <c r="P41" s="150">
        <v>46.55</v>
      </c>
      <c r="Q41" s="150">
        <v>310.73</v>
      </c>
      <c r="R41" s="150">
        <v>6</v>
      </c>
      <c r="S41" s="150">
        <v>7</v>
      </c>
      <c r="T41" s="150">
        <v>182.70500000000001</v>
      </c>
      <c r="U41" s="150">
        <v>119.93062999999999</v>
      </c>
      <c r="V41" s="150">
        <v>119.93062999999999</v>
      </c>
      <c r="W41" s="150">
        <v>176.24967000000001</v>
      </c>
      <c r="X41" s="150">
        <v>165</v>
      </c>
      <c r="Y41" s="150">
        <v>216.97300000000001</v>
      </c>
      <c r="Z41" s="150">
        <v>9.6050000000000004</v>
      </c>
      <c r="AA41" s="150">
        <v>9.9120000000000008</v>
      </c>
      <c r="AB41" s="150">
        <v>239.68299999999999</v>
      </c>
      <c r="AC41" s="150">
        <v>241.33</v>
      </c>
      <c r="AD41" s="150">
        <v>196.21799999999999</v>
      </c>
      <c r="AE41" s="150">
        <v>9.6199999999999992</v>
      </c>
      <c r="AF41" s="150">
        <v>9.6199999999999992</v>
      </c>
      <c r="AG41" s="150">
        <v>480.68560000000002</v>
      </c>
      <c r="AH41" s="150">
        <v>0</v>
      </c>
      <c r="AI41" s="150">
        <v>455.04903000000002</v>
      </c>
      <c r="AJ41" s="150">
        <v>384.54847999999998</v>
      </c>
      <c r="AK41" s="150">
        <v>416.59417999999999</v>
      </c>
      <c r="AL41" s="150">
        <v>293.69846000000001</v>
      </c>
      <c r="AM41" s="150">
        <v>293.69846000000001</v>
      </c>
      <c r="AN41" s="150">
        <v>384.54847999999998</v>
      </c>
      <c r="AO41" s="150">
        <v>384.54847999999998</v>
      </c>
      <c r="AP41" s="150">
        <v>147</v>
      </c>
      <c r="AQ41" s="150">
        <v>61.41</v>
      </c>
    </row>
    <row r="42" spans="1:43" ht="24" customHeight="1" x14ac:dyDescent="0.3">
      <c r="A42" s="16" t="s">
        <v>56</v>
      </c>
      <c r="B42" s="16" t="s">
        <v>852</v>
      </c>
      <c r="C42" s="150">
        <v>23</v>
      </c>
      <c r="D42" s="150">
        <v>58.65</v>
      </c>
      <c r="E42" s="150">
        <v>12.02</v>
      </c>
      <c r="F42" s="150">
        <v>25.81</v>
      </c>
      <c r="G42" s="150">
        <v>19.7</v>
      </c>
      <c r="H42" s="150">
        <v>30.262</v>
      </c>
      <c r="I42" s="150">
        <v>7.9</v>
      </c>
      <c r="J42" s="150">
        <v>6.6</v>
      </c>
      <c r="K42" s="150">
        <v>9.4909999999999997</v>
      </c>
      <c r="L42" s="150">
        <v>7.29</v>
      </c>
      <c r="M42" s="150">
        <v>7.29</v>
      </c>
      <c r="N42" s="150">
        <v>7.29</v>
      </c>
      <c r="O42" s="150">
        <v>7.29</v>
      </c>
      <c r="P42" s="150">
        <v>0.03</v>
      </c>
      <c r="Q42" s="150">
        <v>52.18</v>
      </c>
      <c r="R42" s="150">
        <v>5</v>
      </c>
      <c r="S42" s="150">
        <v>5</v>
      </c>
      <c r="T42" s="150">
        <v>13.877000000000001</v>
      </c>
      <c r="U42" s="150">
        <v>4.6574999999999998</v>
      </c>
      <c r="V42" s="150">
        <v>4.6574999999999998</v>
      </c>
      <c r="W42" s="150">
        <v>213.14633000000001</v>
      </c>
      <c r="X42" s="150">
        <v>44</v>
      </c>
      <c r="Y42" s="150">
        <v>7.2290000000000001</v>
      </c>
      <c r="Z42" s="150">
        <v>10.057</v>
      </c>
      <c r="AA42" s="150">
        <v>8.8650000000000002</v>
      </c>
      <c r="AB42" s="150">
        <v>114.063</v>
      </c>
      <c r="AC42" s="150">
        <v>106.26300000000001</v>
      </c>
      <c r="AD42" s="150">
        <v>0</v>
      </c>
      <c r="AE42" s="150">
        <v>9.27</v>
      </c>
      <c r="AF42" s="150">
        <v>9.27</v>
      </c>
      <c r="AG42" s="150">
        <v>480.68560000000002</v>
      </c>
      <c r="AH42" s="150">
        <v>0</v>
      </c>
      <c r="AI42" s="150">
        <v>448.63988999999998</v>
      </c>
      <c r="AJ42" s="150">
        <v>413.38961</v>
      </c>
      <c r="AK42" s="150">
        <v>416.59417999999999</v>
      </c>
      <c r="AL42" s="150">
        <v>293.69846000000001</v>
      </c>
      <c r="AM42" s="150">
        <v>293.69846000000001</v>
      </c>
      <c r="AN42" s="150">
        <v>384.54847999999998</v>
      </c>
      <c r="AO42" s="150">
        <v>384.54847999999998</v>
      </c>
      <c r="AP42" s="150">
        <v>19</v>
      </c>
      <c r="AQ42" s="150">
        <v>0.879</v>
      </c>
    </row>
    <row r="43" spans="1:43" ht="24" customHeight="1" x14ac:dyDescent="0.3">
      <c r="A43" s="16" t="s">
        <v>56</v>
      </c>
      <c r="B43" s="16" t="s">
        <v>853</v>
      </c>
      <c r="C43" s="150">
        <v>23</v>
      </c>
      <c r="D43" s="150">
        <v>58.6</v>
      </c>
      <c r="E43" s="150">
        <v>11.88</v>
      </c>
      <c r="F43" s="150">
        <v>26.07</v>
      </c>
      <c r="G43" s="150">
        <v>19.7</v>
      </c>
      <c r="H43" s="150">
        <v>6.4779999999999998</v>
      </c>
      <c r="I43" s="150">
        <v>7.6</v>
      </c>
      <c r="J43" s="150">
        <v>6.1</v>
      </c>
      <c r="K43" s="150">
        <v>9.0760000000000005</v>
      </c>
      <c r="L43" s="150">
        <v>7.68</v>
      </c>
      <c r="M43" s="150">
        <v>7.68</v>
      </c>
      <c r="N43" s="150">
        <v>7.68</v>
      </c>
      <c r="O43" s="150">
        <v>7.68</v>
      </c>
      <c r="P43" s="150">
        <v>0</v>
      </c>
      <c r="Q43" s="150">
        <v>0</v>
      </c>
      <c r="R43" s="150">
        <v>1</v>
      </c>
      <c r="S43" s="150">
        <v>1</v>
      </c>
      <c r="T43" s="150">
        <v>0.436</v>
      </c>
      <c r="U43" s="150">
        <v>0</v>
      </c>
      <c r="V43" s="150">
        <v>0</v>
      </c>
      <c r="W43" s="150">
        <v>100.28812000000001</v>
      </c>
      <c r="X43" s="150">
        <v>0</v>
      </c>
      <c r="Y43" s="150">
        <v>0</v>
      </c>
      <c r="Z43" s="150">
        <v>8.4969999999999999</v>
      </c>
      <c r="AA43" s="150">
        <v>9.19</v>
      </c>
      <c r="AB43" s="150">
        <v>0</v>
      </c>
      <c r="AC43" s="150">
        <v>0.69599999999999995</v>
      </c>
      <c r="AD43" s="150">
        <v>0</v>
      </c>
      <c r="AE43" s="150">
        <v>9.3699999999999992</v>
      </c>
      <c r="AF43" s="150">
        <v>9.3699999999999992</v>
      </c>
      <c r="AG43" s="150">
        <v>480.68560000000002</v>
      </c>
      <c r="AH43" s="150">
        <v>0</v>
      </c>
      <c r="AI43" s="150">
        <v>451.84446000000003</v>
      </c>
      <c r="AJ43" s="150">
        <v>416.59417999999999</v>
      </c>
      <c r="AK43" s="150">
        <v>416.59417999999999</v>
      </c>
      <c r="AL43" s="150">
        <v>293.69846000000001</v>
      </c>
      <c r="AM43" s="150">
        <v>293.69846000000001</v>
      </c>
      <c r="AN43" s="150">
        <v>384.54847999999998</v>
      </c>
      <c r="AO43" s="150">
        <v>384.54847999999998</v>
      </c>
      <c r="AP43" s="150">
        <v>0</v>
      </c>
      <c r="AQ43" s="150">
        <v>0</v>
      </c>
    </row>
    <row r="44" spans="1:43" ht="24" customHeight="1" x14ac:dyDescent="0.3">
      <c r="A44" s="16" t="s">
        <v>56</v>
      </c>
      <c r="B44" s="16" t="s">
        <v>854</v>
      </c>
      <c r="C44" s="150">
        <v>23</v>
      </c>
      <c r="D44" s="150">
        <v>58.61</v>
      </c>
      <c r="E44" s="150">
        <v>11.43</v>
      </c>
      <c r="F44" s="150">
        <v>24.03</v>
      </c>
      <c r="G44" s="150">
        <v>19.7</v>
      </c>
      <c r="H44" s="150">
        <v>0</v>
      </c>
      <c r="I44" s="150">
        <v>7.4</v>
      </c>
      <c r="J44" s="150">
        <v>5.9</v>
      </c>
      <c r="K44" s="150">
        <v>8.5470000000000006</v>
      </c>
      <c r="L44" s="150">
        <v>8.5399999999999991</v>
      </c>
      <c r="M44" s="150">
        <v>8.5399999999999991</v>
      </c>
      <c r="N44" s="150">
        <v>8.5399999999999991</v>
      </c>
      <c r="O44" s="150">
        <v>8.5399999999999991</v>
      </c>
      <c r="P44" s="150">
        <v>0</v>
      </c>
      <c r="Q44" s="150">
        <v>0</v>
      </c>
      <c r="R44" s="150">
        <v>1</v>
      </c>
      <c r="S44" s="150">
        <v>1</v>
      </c>
      <c r="T44" s="150">
        <v>0.255</v>
      </c>
      <c r="U44" s="150">
        <v>0</v>
      </c>
      <c r="V44" s="150">
        <v>0</v>
      </c>
      <c r="W44" s="150">
        <v>31.659680000000002</v>
      </c>
      <c r="X44" s="150">
        <v>0</v>
      </c>
      <c r="Y44" s="150">
        <v>0</v>
      </c>
      <c r="Z44" s="150">
        <v>8.4719999999999995</v>
      </c>
      <c r="AA44" s="150">
        <v>8.2040000000000006</v>
      </c>
      <c r="AB44" s="150">
        <v>0</v>
      </c>
      <c r="AC44" s="150">
        <v>0</v>
      </c>
      <c r="AD44" s="150">
        <v>0</v>
      </c>
      <c r="AE44" s="150">
        <v>10.19</v>
      </c>
      <c r="AF44" s="150">
        <v>10.19</v>
      </c>
      <c r="AG44" s="150">
        <v>384.54847999999998</v>
      </c>
      <c r="AH44" s="150">
        <v>0</v>
      </c>
      <c r="AI44" s="150">
        <v>419.79874999999998</v>
      </c>
      <c r="AJ44" s="150">
        <v>416.59417999999999</v>
      </c>
      <c r="AK44" s="150">
        <v>416.59417999999999</v>
      </c>
      <c r="AL44" s="150">
        <v>293.69846000000001</v>
      </c>
      <c r="AM44" s="150">
        <v>293.69846000000001</v>
      </c>
      <c r="AN44" s="150">
        <v>342.88905999999997</v>
      </c>
      <c r="AO44" s="150">
        <v>384.54847999999998</v>
      </c>
      <c r="AP44" s="150">
        <v>0</v>
      </c>
      <c r="AQ44" s="150">
        <v>0</v>
      </c>
    </row>
    <row r="45" spans="1:43" ht="24" customHeight="1" x14ac:dyDescent="0.3">
      <c r="A45" s="16" t="s">
        <v>56</v>
      </c>
      <c r="B45" s="16" t="s">
        <v>855</v>
      </c>
      <c r="C45" s="150">
        <v>23</v>
      </c>
      <c r="D45" s="150">
        <v>58.65</v>
      </c>
      <c r="E45" s="150">
        <v>11.57</v>
      </c>
      <c r="F45" s="150">
        <v>23.94</v>
      </c>
      <c r="G45" s="150">
        <v>19.7</v>
      </c>
      <c r="H45" s="150">
        <v>0</v>
      </c>
      <c r="I45" s="150">
        <v>7.4</v>
      </c>
      <c r="J45" s="150">
        <v>5.7</v>
      </c>
      <c r="K45" s="150">
        <v>9.423</v>
      </c>
      <c r="L45" s="150">
        <v>6.59</v>
      </c>
      <c r="M45" s="150">
        <v>6.59</v>
      </c>
      <c r="N45" s="150">
        <v>6.59</v>
      </c>
      <c r="O45" s="150">
        <v>6.59</v>
      </c>
      <c r="P45" s="150">
        <v>0</v>
      </c>
      <c r="Q45" s="150">
        <v>0</v>
      </c>
      <c r="R45" s="150">
        <v>1</v>
      </c>
      <c r="S45" s="150">
        <v>1</v>
      </c>
      <c r="T45" s="150">
        <v>1.016</v>
      </c>
      <c r="U45" s="150">
        <v>0</v>
      </c>
      <c r="V45" s="150">
        <v>0</v>
      </c>
      <c r="W45" s="150">
        <v>3.0659000000000001</v>
      </c>
      <c r="X45" s="150">
        <v>0</v>
      </c>
      <c r="Y45" s="150">
        <v>0</v>
      </c>
      <c r="Z45" s="150">
        <v>4.6139999999999999</v>
      </c>
      <c r="AA45" s="150">
        <v>8.2119999999999997</v>
      </c>
      <c r="AB45" s="150">
        <v>0</v>
      </c>
      <c r="AC45" s="150">
        <v>0</v>
      </c>
      <c r="AD45" s="150">
        <v>0</v>
      </c>
      <c r="AE45" s="150">
        <v>9.3000000000000007</v>
      </c>
      <c r="AF45" s="150">
        <v>9.3000000000000007</v>
      </c>
      <c r="AG45" s="150">
        <v>480.68560000000002</v>
      </c>
      <c r="AH45" s="150">
        <v>0</v>
      </c>
      <c r="AI45" s="150">
        <v>451.84446000000003</v>
      </c>
      <c r="AJ45" s="150">
        <v>416.59417999999999</v>
      </c>
      <c r="AK45" s="150">
        <v>416.59417999999999</v>
      </c>
      <c r="AL45" s="150">
        <v>293.69846000000001</v>
      </c>
      <c r="AM45" s="150">
        <v>293.69846000000001</v>
      </c>
      <c r="AN45" s="150">
        <v>352.50277</v>
      </c>
      <c r="AO45" s="150">
        <v>384.54847999999998</v>
      </c>
      <c r="AP45" s="150">
        <v>0</v>
      </c>
      <c r="AQ45" s="150">
        <v>0</v>
      </c>
    </row>
    <row r="46" spans="1:43" ht="24" customHeight="1" x14ac:dyDescent="0.3">
      <c r="A46" s="16" t="s">
        <v>56</v>
      </c>
      <c r="B46" s="16" t="s">
        <v>856</v>
      </c>
      <c r="C46" s="150">
        <v>23</v>
      </c>
      <c r="D46" s="150">
        <v>58.67</v>
      </c>
      <c r="E46" s="150">
        <v>10.210000000000001</v>
      </c>
      <c r="F46" s="150">
        <v>23.18</v>
      </c>
      <c r="G46" s="150">
        <v>19.7</v>
      </c>
      <c r="H46" s="150">
        <v>0</v>
      </c>
      <c r="I46" s="150">
        <v>6.6</v>
      </c>
      <c r="J46" s="150">
        <v>5.4</v>
      </c>
      <c r="K46" s="150">
        <v>7.8620000000000001</v>
      </c>
      <c r="L46" s="150">
        <v>6.14</v>
      </c>
      <c r="M46" s="150">
        <v>6.14</v>
      </c>
      <c r="N46" s="150">
        <v>6.14</v>
      </c>
      <c r="O46" s="150">
        <v>6.14</v>
      </c>
      <c r="P46" s="150">
        <v>0</v>
      </c>
      <c r="Q46" s="150">
        <v>0</v>
      </c>
      <c r="R46" s="150">
        <v>1</v>
      </c>
      <c r="S46" s="150">
        <v>1</v>
      </c>
      <c r="T46" s="150">
        <v>1.3420000000000001</v>
      </c>
      <c r="U46" s="150">
        <v>0</v>
      </c>
      <c r="V46" s="150">
        <v>0</v>
      </c>
      <c r="W46" s="150">
        <v>0</v>
      </c>
      <c r="X46" s="150">
        <v>0</v>
      </c>
      <c r="Y46" s="150">
        <v>0</v>
      </c>
      <c r="Z46" s="150">
        <v>6.1779999999999999</v>
      </c>
      <c r="AA46" s="150">
        <v>5.9980000000000002</v>
      </c>
      <c r="AB46" s="150">
        <v>0</v>
      </c>
      <c r="AC46" s="150">
        <v>0</v>
      </c>
      <c r="AD46" s="150">
        <v>0</v>
      </c>
      <c r="AE46" s="150">
        <v>8.9700000000000006</v>
      </c>
      <c r="AF46" s="150">
        <v>8.9700000000000006</v>
      </c>
      <c r="AG46" s="150">
        <v>480.68560000000002</v>
      </c>
      <c r="AH46" s="150">
        <v>0</v>
      </c>
      <c r="AI46" s="150">
        <v>451.84446000000003</v>
      </c>
      <c r="AJ46" s="150">
        <v>416.59417999999999</v>
      </c>
      <c r="AK46" s="150">
        <v>416.59417999999999</v>
      </c>
      <c r="AL46" s="150">
        <v>293.69846000000001</v>
      </c>
      <c r="AM46" s="150">
        <v>293.69846000000001</v>
      </c>
      <c r="AN46" s="150">
        <v>352.50277</v>
      </c>
      <c r="AO46" s="150">
        <v>384.54847999999998</v>
      </c>
      <c r="AP46" s="150">
        <v>0</v>
      </c>
      <c r="AQ46" s="150">
        <v>6.4999999999999997E-3</v>
      </c>
    </row>
    <row r="47" spans="1:43" ht="24" customHeight="1" x14ac:dyDescent="0.3">
      <c r="A47" s="18" t="s">
        <v>56</v>
      </c>
      <c r="B47" s="18" t="s">
        <v>857</v>
      </c>
      <c r="C47" s="151">
        <v>23</v>
      </c>
      <c r="D47" s="151">
        <v>58.66</v>
      </c>
      <c r="E47" s="151">
        <v>11.09</v>
      </c>
      <c r="F47" s="151">
        <v>23.31</v>
      </c>
      <c r="G47" s="151">
        <v>19.7</v>
      </c>
      <c r="H47" s="151"/>
      <c r="I47" s="151">
        <v>6.4</v>
      </c>
      <c r="J47" s="151">
        <v>6.3</v>
      </c>
      <c r="K47" s="151">
        <v>7.4569999999999999</v>
      </c>
      <c r="L47" s="151">
        <v>6.37</v>
      </c>
      <c r="M47" s="151">
        <v>6.37</v>
      </c>
      <c r="N47" s="151">
        <v>6.37</v>
      </c>
      <c r="O47" s="151">
        <v>6.37</v>
      </c>
      <c r="P47" s="151"/>
      <c r="Q47" s="151"/>
      <c r="R47" s="151">
        <v>1</v>
      </c>
      <c r="S47" s="151">
        <v>1</v>
      </c>
      <c r="T47" s="151"/>
      <c r="U47" s="151"/>
      <c r="V47" s="151"/>
      <c r="W47" s="151"/>
      <c r="X47" s="151"/>
      <c r="Y47" s="151"/>
      <c r="Z47" s="151">
        <v>2.0430000000000001</v>
      </c>
      <c r="AA47" s="151">
        <v>5.226</v>
      </c>
      <c r="AB47" s="151"/>
      <c r="AC47" s="151"/>
      <c r="AD47" s="151"/>
      <c r="AE47" s="151">
        <v>7.86</v>
      </c>
      <c r="AF47" s="151">
        <v>7.86</v>
      </c>
      <c r="AG47" s="151">
        <v>480.68560000000002</v>
      </c>
      <c r="AH47" s="151">
        <v>0</v>
      </c>
      <c r="AI47" s="151">
        <v>448.63988999999998</v>
      </c>
      <c r="AJ47" s="151">
        <v>416.59417999999999</v>
      </c>
      <c r="AK47" s="151">
        <v>416.59417999999999</v>
      </c>
      <c r="AL47" s="151">
        <v>293.69846000000001</v>
      </c>
      <c r="AM47" s="151">
        <v>293.69846000000001</v>
      </c>
      <c r="AN47" s="151">
        <v>352.50277</v>
      </c>
      <c r="AO47" s="151">
        <v>384.54847999999998</v>
      </c>
      <c r="AP47" s="151"/>
      <c r="AQ47" s="151"/>
    </row>
    <row r="48" spans="1:43" ht="24" customHeight="1" x14ac:dyDescent="0.3">
      <c r="A48" s="13" t="s">
        <v>56</v>
      </c>
      <c r="B48" s="13" t="s">
        <v>858</v>
      </c>
      <c r="C48" s="149">
        <v>24</v>
      </c>
      <c r="D48" s="149">
        <v>58.64</v>
      </c>
      <c r="E48" s="149">
        <v>11.73</v>
      </c>
      <c r="F48" s="149">
        <v>23.43</v>
      </c>
      <c r="G48" s="149">
        <v>19.7</v>
      </c>
      <c r="H48" s="149"/>
      <c r="I48" s="149">
        <v>5.4</v>
      </c>
      <c r="J48" s="149">
        <v>7.2</v>
      </c>
      <c r="K48" s="149">
        <v>7.6390000000000002</v>
      </c>
      <c r="L48" s="149">
        <v>6.36</v>
      </c>
      <c r="M48" s="149">
        <v>6.36</v>
      </c>
      <c r="N48" s="149">
        <v>6.36</v>
      </c>
      <c r="O48" s="149">
        <v>6.36</v>
      </c>
      <c r="P48" s="149"/>
      <c r="Q48" s="149"/>
      <c r="R48" s="149">
        <v>1</v>
      </c>
      <c r="S48" s="149">
        <v>1</v>
      </c>
      <c r="T48" s="149"/>
      <c r="U48" s="149"/>
      <c r="V48" s="149"/>
      <c r="W48" s="149"/>
      <c r="X48" s="149"/>
      <c r="Y48" s="149"/>
      <c r="Z48" s="149">
        <v>2.2130000000000001</v>
      </c>
      <c r="AA48" s="149">
        <v>4.2699999999999996</v>
      </c>
      <c r="AB48" s="149"/>
      <c r="AC48" s="149"/>
      <c r="AD48" s="149"/>
      <c r="AE48" s="149">
        <v>7.38</v>
      </c>
      <c r="AF48" s="149">
        <v>7.38</v>
      </c>
      <c r="AG48" s="149">
        <v>480.68560000000002</v>
      </c>
      <c r="AH48" s="149">
        <v>0</v>
      </c>
      <c r="AI48" s="149">
        <v>448.63988999999998</v>
      </c>
      <c r="AJ48" s="149">
        <v>416.59417999999999</v>
      </c>
      <c r="AK48" s="149">
        <v>416.59417999999999</v>
      </c>
      <c r="AL48" s="149">
        <v>293.69846000000001</v>
      </c>
      <c r="AM48" s="149">
        <v>293.69846000000001</v>
      </c>
      <c r="AN48" s="149">
        <v>352.50277</v>
      </c>
      <c r="AO48" s="149">
        <v>384.54847999999998</v>
      </c>
      <c r="AP48" s="149"/>
      <c r="AQ48" s="149"/>
    </row>
    <row r="49" spans="1:43" ht="24" customHeight="1" x14ac:dyDescent="0.3">
      <c r="A49" s="16" t="s">
        <v>56</v>
      </c>
      <c r="B49" s="16" t="s">
        <v>859</v>
      </c>
      <c r="C49" s="150">
        <v>24</v>
      </c>
      <c r="D49" s="150">
        <v>58.62</v>
      </c>
      <c r="E49" s="150">
        <v>11.67</v>
      </c>
      <c r="F49" s="150">
        <v>23.47</v>
      </c>
      <c r="G49" s="150">
        <v>19.7</v>
      </c>
      <c r="H49" s="150"/>
      <c r="I49" s="150">
        <v>5.2</v>
      </c>
      <c r="J49" s="150">
        <v>7.3</v>
      </c>
      <c r="K49" s="150">
        <v>7.5670000000000002</v>
      </c>
      <c r="L49" s="150">
        <v>6.18</v>
      </c>
      <c r="M49" s="150">
        <v>6.18</v>
      </c>
      <c r="N49" s="150">
        <v>6.18</v>
      </c>
      <c r="O49" s="150">
        <v>6.18</v>
      </c>
      <c r="P49" s="150"/>
      <c r="Q49" s="150"/>
      <c r="R49" s="150">
        <v>1</v>
      </c>
      <c r="S49" s="150">
        <v>1</v>
      </c>
      <c r="T49" s="150"/>
      <c r="U49" s="150"/>
      <c r="V49" s="150"/>
      <c r="W49" s="150"/>
      <c r="X49" s="150"/>
      <c r="Y49" s="150"/>
      <c r="Z49" s="150">
        <v>2.399</v>
      </c>
      <c r="AA49" s="150">
        <v>3.0129999999999999</v>
      </c>
      <c r="AB49" s="150"/>
      <c r="AC49" s="150"/>
      <c r="AD49" s="150"/>
      <c r="AE49" s="150">
        <v>7.34</v>
      </c>
      <c r="AF49" s="150">
        <v>7.34</v>
      </c>
      <c r="AG49" s="150">
        <v>480.68560000000002</v>
      </c>
      <c r="AH49" s="150">
        <v>0</v>
      </c>
      <c r="AI49" s="150">
        <v>451.84446000000003</v>
      </c>
      <c r="AJ49" s="150">
        <v>416.59417999999999</v>
      </c>
      <c r="AK49" s="150">
        <v>416.59417999999999</v>
      </c>
      <c r="AL49" s="150">
        <v>293.69846000000001</v>
      </c>
      <c r="AM49" s="150">
        <v>293.69846000000001</v>
      </c>
      <c r="AN49" s="150">
        <v>352.50277</v>
      </c>
      <c r="AO49" s="150">
        <v>384.54847999999998</v>
      </c>
      <c r="AP49" s="150"/>
      <c r="AQ49" s="150"/>
    </row>
    <row r="50" spans="1:43" ht="24" customHeight="1" x14ac:dyDescent="0.3">
      <c r="A50" s="16" t="s">
        <v>56</v>
      </c>
      <c r="B50" s="16" t="s">
        <v>860</v>
      </c>
      <c r="C50" s="150">
        <v>23</v>
      </c>
      <c r="D50" s="150">
        <v>51.93</v>
      </c>
      <c r="E50" s="150">
        <v>12.08</v>
      </c>
      <c r="F50" s="150">
        <v>25.82</v>
      </c>
      <c r="G50" s="150">
        <v>19.7</v>
      </c>
      <c r="H50" s="150"/>
      <c r="I50" s="150">
        <v>4.8</v>
      </c>
      <c r="J50" s="150">
        <v>6.4</v>
      </c>
      <c r="K50" s="150">
        <v>7.5209999999999999</v>
      </c>
      <c r="L50" s="150">
        <v>5.48</v>
      </c>
      <c r="M50" s="150">
        <v>5.48</v>
      </c>
      <c r="N50" s="150">
        <v>5.48</v>
      </c>
      <c r="O50" s="150">
        <v>5.48</v>
      </c>
      <c r="P50" s="150"/>
      <c r="Q50" s="150"/>
      <c r="R50" s="150">
        <v>1</v>
      </c>
      <c r="S50" s="150">
        <v>1</v>
      </c>
      <c r="T50" s="150"/>
      <c r="U50" s="150"/>
      <c r="V50" s="150"/>
      <c r="W50" s="150"/>
      <c r="X50" s="150"/>
      <c r="Y50" s="150"/>
      <c r="Z50" s="150">
        <v>1.2330000000000001</v>
      </c>
      <c r="AA50" s="150">
        <v>2.2959999999999998</v>
      </c>
      <c r="AB50" s="150"/>
      <c r="AC50" s="150"/>
      <c r="AD50" s="150"/>
      <c r="AE50" s="150">
        <v>6.98</v>
      </c>
      <c r="AF50" s="150">
        <v>6.98</v>
      </c>
      <c r="AG50" s="150">
        <v>480.68560000000002</v>
      </c>
      <c r="AH50" s="150">
        <v>0</v>
      </c>
      <c r="AI50" s="150">
        <v>451.84446000000003</v>
      </c>
      <c r="AJ50" s="150">
        <v>416.59417999999999</v>
      </c>
      <c r="AK50" s="150">
        <v>416.59417999999999</v>
      </c>
      <c r="AL50" s="150">
        <v>293.69846000000001</v>
      </c>
      <c r="AM50" s="150">
        <v>293.69846000000001</v>
      </c>
      <c r="AN50" s="150">
        <v>352.50277</v>
      </c>
      <c r="AO50" s="150">
        <v>384.54847999999998</v>
      </c>
      <c r="AP50" s="150"/>
      <c r="AQ50" s="150"/>
    </row>
    <row r="51" spans="1:43" ht="24" customHeight="1" x14ac:dyDescent="0.3">
      <c r="A51" s="16" t="s">
        <v>56</v>
      </c>
      <c r="B51" s="16" t="s">
        <v>861</v>
      </c>
      <c r="C51" s="150">
        <v>23</v>
      </c>
      <c r="D51" s="150">
        <v>53.89</v>
      </c>
      <c r="E51" s="150">
        <v>13.14</v>
      </c>
      <c r="F51" s="150">
        <v>25.75</v>
      </c>
      <c r="G51" s="150">
        <v>19.7</v>
      </c>
      <c r="H51" s="150"/>
      <c r="I51" s="150">
        <v>4.2</v>
      </c>
      <c r="J51" s="150">
        <v>6.6</v>
      </c>
      <c r="K51" s="150">
        <v>7.5659999999999998</v>
      </c>
      <c r="L51" s="150">
        <v>5.76</v>
      </c>
      <c r="M51" s="150">
        <v>5.76</v>
      </c>
      <c r="N51" s="150">
        <v>5.76</v>
      </c>
      <c r="O51" s="150">
        <v>5.76</v>
      </c>
      <c r="P51" s="150"/>
      <c r="Q51" s="150"/>
      <c r="R51" s="150">
        <v>1</v>
      </c>
      <c r="S51" s="150">
        <v>1</v>
      </c>
      <c r="T51" s="150"/>
      <c r="U51" s="150"/>
      <c r="V51" s="150"/>
      <c r="W51" s="150"/>
      <c r="X51" s="150"/>
      <c r="Y51" s="150"/>
      <c r="Z51" s="150">
        <v>3.2949999999999999</v>
      </c>
      <c r="AA51" s="150">
        <v>2.37</v>
      </c>
      <c r="AB51" s="150"/>
      <c r="AC51" s="150"/>
      <c r="AD51" s="150"/>
      <c r="AE51" s="150">
        <v>6.62</v>
      </c>
      <c r="AF51" s="150">
        <v>6.62</v>
      </c>
      <c r="AG51" s="150">
        <v>480.68560000000002</v>
      </c>
      <c r="AH51" s="150">
        <v>0</v>
      </c>
      <c r="AI51" s="150">
        <v>451.84446000000003</v>
      </c>
      <c r="AJ51" s="150">
        <v>416.59417999999999</v>
      </c>
      <c r="AK51" s="150">
        <v>416.59417999999999</v>
      </c>
      <c r="AL51" s="150">
        <v>293.69846000000001</v>
      </c>
      <c r="AM51" s="150">
        <v>293.69846000000001</v>
      </c>
      <c r="AN51" s="150">
        <v>352.50277</v>
      </c>
      <c r="AO51" s="150">
        <v>384.54847999999998</v>
      </c>
      <c r="AP51" s="150"/>
      <c r="AQ51" s="150"/>
    </row>
    <row r="52" spans="1:43" ht="24" customHeight="1" x14ac:dyDescent="0.3">
      <c r="A52" s="16" t="s">
        <v>56</v>
      </c>
      <c r="B52" s="16" t="s">
        <v>862</v>
      </c>
      <c r="C52" s="150">
        <v>23</v>
      </c>
      <c r="D52" s="150">
        <v>55.77</v>
      </c>
      <c r="E52" s="150">
        <v>11.74</v>
      </c>
      <c r="F52" s="150">
        <v>24.99</v>
      </c>
      <c r="G52" s="150">
        <v>19.7</v>
      </c>
      <c r="H52" s="150"/>
      <c r="I52" s="150">
        <v>5.4</v>
      </c>
      <c r="J52" s="150">
        <v>7.3</v>
      </c>
      <c r="K52" s="150">
        <v>7.2359999999999998</v>
      </c>
      <c r="L52" s="150">
        <v>7.56</v>
      </c>
      <c r="M52" s="150">
        <v>7.56</v>
      </c>
      <c r="N52" s="150">
        <v>7.56</v>
      </c>
      <c r="O52" s="150">
        <v>7.56</v>
      </c>
      <c r="P52" s="150"/>
      <c r="Q52" s="150"/>
      <c r="R52" s="150">
        <v>1</v>
      </c>
      <c r="S52" s="150">
        <v>1</v>
      </c>
      <c r="T52" s="150"/>
      <c r="U52" s="150"/>
      <c r="V52" s="150"/>
      <c r="W52" s="150"/>
      <c r="X52" s="150"/>
      <c r="Y52" s="150"/>
      <c r="Z52" s="150">
        <v>2.343</v>
      </c>
      <c r="AA52" s="150">
        <v>1.9159999999999999</v>
      </c>
      <c r="AB52" s="150"/>
      <c r="AC52" s="150"/>
      <c r="AD52" s="150"/>
      <c r="AE52" s="150">
        <v>6.51</v>
      </c>
      <c r="AF52" s="150">
        <v>6.51</v>
      </c>
      <c r="AG52" s="150">
        <v>480.68560000000002</v>
      </c>
      <c r="AH52" s="150">
        <v>0</v>
      </c>
      <c r="AI52" s="150">
        <v>451.84446000000003</v>
      </c>
      <c r="AJ52" s="150">
        <v>416.59417999999999</v>
      </c>
      <c r="AK52" s="150">
        <v>416.59417999999999</v>
      </c>
      <c r="AL52" s="150">
        <v>293.69846000000001</v>
      </c>
      <c r="AM52" s="150">
        <v>293.69846000000001</v>
      </c>
      <c r="AN52" s="150">
        <v>352.50277</v>
      </c>
      <c r="AO52" s="150">
        <v>384.54847999999998</v>
      </c>
      <c r="AP52" s="150"/>
      <c r="AQ52" s="150"/>
    </row>
    <row r="53" spans="1:43" ht="24" customHeight="1" x14ac:dyDescent="0.3">
      <c r="A53" s="16" t="s">
        <v>56</v>
      </c>
      <c r="B53" s="16" t="s">
        <v>863</v>
      </c>
      <c r="C53" s="150">
        <v>23</v>
      </c>
      <c r="D53" s="150">
        <v>57.69</v>
      </c>
      <c r="E53" s="150">
        <v>11.74</v>
      </c>
      <c r="F53" s="150">
        <v>25.13</v>
      </c>
      <c r="G53" s="150">
        <v>19.7</v>
      </c>
      <c r="H53" s="150"/>
      <c r="I53" s="150">
        <v>5</v>
      </c>
      <c r="J53" s="150">
        <v>6.4</v>
      </c>
      <c r="K53" s="150">
        <v>7.2290000000000001</v>
      </c>
      <c r="L53" s="150">
        <v>6</v>
      </c>
      <c r="M53" s="150">
        <v>6</v>
      </c>
      <c r="N53" s="150">
        <v>6</v>
      </c>
      <c r="O53" s="150">
        <v>6</v>
      </c>
      <c r="P53" s="150"/>
      <c r="Q53" s="150"/>
      <c r="R53" s="150">
        <v>1</v>
      </c>
      <c r="S53" s="150">
        <v>1</v>
      </c>
      <c r="T53" s="150"/>
      <c r="U53" s="150"/>
      <c r="V53" s="150"/>
      <c r="W53" s="150"/>
      <c r="X53" s="150"/>
      <c r="Y53" s="150"/>
      <c r="Z53" s="150">
        <v>1.8879999999999999</v>
      </c>
      <c r="AA53" s="150">
        <v>1.1279999999999999</v>
      </c>
      <c r="AB53" s="150"/>
      <c r="AC53" s="150"/>
      <c r="AD53" s="150"/>
      <c r="AE53" s="150">
        <v>6.67</v>
      </c>
      <c r="AF53" s="150">
        <v>6.67</v>
      </c>
      <c r="AG53" s="150">
        <v>480.68560000000002</v>
      </c>
      <c r="AH53" s="150">
        <v>0</v>
      </c>
      <c r="AI53" s="150">
        <v>451.84446000000003</v>
      </c>
      <c r="AJ53" s="150">
        <v>416.59417999999999</v>
      </c>
      <c r="AK53" s="150">
        <v>416.59417999999999</v>
      </c>
      <c r="AL53" s="150">
        <v>293.69846000000001</v>
      </c>
      <c r="AM53" s="150">
        <v>293.69846000000001</v>
      </c>
      <c r="AN53" s="150">
        <v>352.50277</v>
      </c>
      <c r="AO53" s="150">
        <v>384.54847999999998</v>
      </c>
      <c r="AP53" s="150"/>
      <c r="AQ53" s="150"/>
    </row>
    <row r="54" spans="1:43" ht="24" customHeight="1" x14ac:dyDescent="0.3">
      <c r="A54" s="16" t="s">
        <v>56</v>
      </c>
      <c r="B54" s="16" t="s">
        <v>864</v>
      </c>
      <c r="C54" s="150">
        <v>23</v>
      </c>
      <c r="D54" s="150">
        <v>58.79</v>
      </c>
      <c r="E54" s="150">
        <v>12.93</v>
      </c>
      <c r="F54" s="150">
        <v>25.63</v>
      </c>
      <c r="G54" s="150">
        <v>19.7</v>
      </c>
      <c r="H54" s="150"/>
      <c r="I54" s="150">
        <v>5</v>
      </c>
      <c r="J54" s="150">
        <v>6.8</v>
      </c>
      <c r="K54" s="150">
        <v>6.0659999999999998</v>
      </c>
      <c r="L54" s="150">
        <v>5.85</v>
      </c>
      <c r="M54" s="150">
        <v>5.85</v>
      </c>
      <c r="N54" s="150">
        <v>5.85</v>
      </c>
      <c r="O54" s="150">
        <v>5.85</v>
      </c>
      <c r="P54" s="150"/>
      <c r="Q54" s="150"/>
      <c r="R54" s="150">
        <v>1</v>
      </c>
      <c r="S54" s="150">
        <v>1</v>
      </c>
      <c r="T54" s="150"/>
      <c r="U54" s="150"/>
      <c r="V54" s="150"/>
      <c r="W54" s="150"/>
      <c r="X54" s="150"/>
      <c r="Y54" s="150"/>
      <c r="Z54" s="150">
        <v>1.5489999999999999</v>
      </c>
      <c r="AA54" s="150">
        <v>1.722</v>
      </c>
      <c r="AB54" s="150"/>
      <c r="AC54" s="150"/>
      <c r="AD54" s="150"/>
      <c r="AE54" s="150">
        <v>6.41</v>
      </c>
      <c r="AF54" s="150">
        <v>6.41</v>
      </c>
      <c r="AG54" s="150">
        <v>480.68560000000002</v>
      </c>
      <c r="AH54" s="150">
        <v>0</v>
      </c>
      <c r="AI54" s="150">
        <v>448.63988999999998</v>
      </c>
      <c r="AJ54" s="150">
        <v>416.59417999999999</v>
      </c>
      <c r="AK54" s="150">
        <v>416.59417999999999</v>
      </c>
      <c r="AL54" s="150">
        <v>293.69846000000001</v>
      </c>
      <c r="AM54" s="150">
        <v>293.69846000000001</v>
      </c>
      <c r="AN54" s="150">
        <v>352.50277</v>
      </c>
      <c r="AO54" s="150">
        <v>384.54847999999998</v>
      </c>
      <c r="AP54" s="150"/>
      <c r="AQ54" s="150"/>
    </row>
    <row r="55" spans="1:43" ht="24" customHeight="1" x14ac:dyDescent="0.3">
      <c r="A55" s="18" t="s">
        <v>865</v>
      </c>
      <c r="B55" s="18" t="s">
        <v>57</v>
      </c>
      <c r="C55" s="151">
        <v>23</v>
      </c>
      <c r="D55" s="151">
        <v>58.82</v>
      </c>
      <c r="E55" s="151">
        <v>11.85</v>
      </c>
      <c r="F55" s="151">
        <v>25.63</v>
      </c>
      <c r="G55" s="151">
        <v>19.7</v>
      </c>
      <c r="H55" s="151"/>
      <c r="I55" s="151">
        <v>5.3</v>
      </c>
      <c r="J55" s="151">
        <v>7.3</v>
      </c>
      <c r="K55" s="151">
        <v>5.13</v>
      </c>
      <c r="L55" s="151">
        <v>5.62</v>
      </c>
      <c r="M55" s="151">
        <v>5.62</v>
      </c>
      <c r="N55" s="151">
        <v>5.62</v>
      </c>
      <c r="O55" s="151">
        <v>5.62</v>
      </c>
      <c r="P55" s="151"/>
      <c r="Q55" s="151"/>
      <c r="R55" s="151">
        <v>1</v>
      </c>
      <c r="S55" s="151">
        <v>1</v>
      </c>
      <c r="T55" s="151"/>
      <c r="U55" s="151"/>
      <c r="V55" s="151"/>
      <c r="W55" s="151"/>
      <c r="X55" s="151"/>
      <c r="Y55" s="151"/>
      <c r="Z55" s="151">
        <v>1.508</v>
      </c>
      <c r="AA55" s="151">
        <v>1.8049999999999999</v>
      </c>
      <c r="AB55" s="151"/>
      <c r="AC55" s="151"/>
      <c r="AD55" s="151"/>
      <c r="AE55" s="151">
        <v>5.17</v>
      </c>
      <c r="AF55" s="151">
        <v>5.17</v>
      </c>
      <c r="AG55" s="151">
        <v>480.68560000000002</v>
      </c>
      <c r="AH55" s="151">
        <v>0</v>
      </c>
      <c r="AI55" s="151">
        <v>448.63988999999998</v>
      </c>
      <c r="AJ55" s="151">
        <v>416.59417999999999</v>
      </c>
      <c r="AK55" s="151">
        <v>416.59417999999999</v>
      </c>
      <c r="AL55" s="151">
        <v>293.69846000000001</v>
      </c>
      <c r="AM55" s="151">
        <v>293.69846000000001</v>
      </c>
      <c r="AN55" s="151">
        <v>352.50277</v>
      </c>
      <c r="AO55" s="151">
        <v>384.54847999999998</v>
      </c>
      <c r="AP55" s="151"/>
      <c r="AQ55" s="151"/>
    </row>
    <row r="56" spans="1:43" x14ac:dyDescent="0.3">
      <c r="A56" s="1"/>
      <c r="B56" s="1"/>
      <c r="C56" s="152"/>
      <c r="D56" s="152"/>
      <c r="E56" s="152"/>
      <c r="F56" s="152"/>
      <c r="G56" s="152"/>
      <c r="H56" s="152"/>
      <c r="I56" s="152"/>
      <c r="J56" s="152"/>
      <c r="K56" s="152"/>
      <c r="L56" s="152"/>
      <c r="M56" s="152"/>
      <c r="N56" s="152"/>
      <c r="O56" s="152"/>
      <c r="P56" s="152"/>
      <c r="Q56" s="152"/>
      <c r="R56" s="152"/>
      <c r="S56" s="152"/>
      <c r="T56" s="152"/>
      <c r="U56" s="152"/>
      <c r="V56" s="152"/>
      <c r="W56" s="152"/>
      <c r="X56" s="152"/>
      <c r="Y56" s="152"/>
      <c r="Z56" s="152"/>
      <c r="AA56" s="152"/>
      <c r="AB56" s="152"/>
      <c r="AC56" s="152"/>
      <c r="AD56" s="152"/>
      <c r="AE56" s="152"/>
      <c r="AF56" s="152"/>
      <c r="AG56" s="152"/>
      <c r="AH56" s="152"/>
      <c r="AI56" s="152"/>
      <c r="AJ56" s="152"/>
      <c r="AK56" s="152"/>
      <c r="AL56" s="152"/>
      <c r="AM56" s="152"/>
      <c r="AN56" s="152"/>
      <c r="AO56" s="152"/>
      <c r="AP56" s="152"/>
      <c r="AQ56" s="152"/>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0" t="s">
        <v>0</v>
      </c>
      <c r="B3" s="191"/>
      <c r="C3" s="191"/>
      <c r="D3" s="191"/>
      <c r="E3" s="191"/>
      <c r="F3" s="191"/>
      <c r="G3" s="1"/>
      <c r="H3" s="1"/>
      <c r="I3" s="1"/>
    </row>
    <row r="4" spans="1:9" ht="30" customHeight="1" x14ac:dyDescent="0.3">
      <c r="A4" s="223" t="s">
        <v>1724</v>
      </c>
      <c r="B4" s="194"/>
      <c r="C4" s="194"/>
      <c r="D4" s="194"/>
      <c r="E4" s="194"/>
      <c r="F4" s="194"/>
      <c r="G4" s="194"/>
      <c r="H4" s="194"/>
      <c r="I4" s="194"/>
    </row>
    <row r="5" spans="1:9" ht="22.05" hidden="1" customHeight="1" x14ac:dyDescent="0.3">
      <c r="A5" s="194" t="s">
        <v>52</v>
      </c>
      <c r="B5" s="194" t="s">
        <v>592</v>
      </c>
      <c r="C5" s="9">
        <v>42879</v>
      </c>
      <c r="D5" s="9">
        <v>42880</v>
      </c>
      <c r="E5" s="9">
        <v>46665</v>
      </c>
      <c r="F5" s="9">
        <v>70163</v>
      </c>
      <c r="G5" s="9">
        <v>47090</v>
      </c>
      <c r="H5" s="9">
        <v>62201</v>
      </c>
      <c r="I5" s="194" t="s">
        <v>1725</v>
      </c>
    </row>
    <row r="6" spans="1:9" ht="40.049999999999997" customHeight="1" x14ac:dyDescent="0.3">
      <c r="A6" s="194"/>
      <c r="B6" s="194"/>
      <c r="C6" s="222" t="s">
        <v>650</v>
      </c>
      <c r="D6" s="222" t="s">
        <v>651</v>
      </c>
      <c r="E6" s="222" t="s">
        <v>652</v>
      </c>
      <c r="F6" s="222" t="s">
        <v>653</v>
      </c>
      <c r="G6" s="222" t="s">
        <v>648</v>
      </c>
      <c r="H6" s="222" t="s">
        <v>649</v>
      </c>
      <c r="I6" s="194"/>
    </row>
    <row r="7" spans="1:9" ht="57" customHeight="1" x14ac:dyDescent="0.3">
      <c r="A7" s="194"/>
      <c r="B7" s="194"/>
      <c r="C7" s="9" t="s">
        <v>1726</v>
      </c>
      <c r="D7" s="9" t="s">
        <v>1727</v>
      </c>
      <c r="E7" s="9" t="s">
        <v>1728</v>
      </c>
      <c r="F7" s="9" t="s">
        <v>1729</v>
      </c>
      <c r="G7" s="9" t="s">
        <v>1730</v>
      </c>
      <c r="H7" s="9" t="s">
        <v>1731</v>
      </c>
      <c r="I7" s="194" t="s">
        <v>809</v>
      </c>
    </row>
    <row r="8" spans="1:9" ht="24" customHeight="1" x14ac:dyDescent="0.3">
      <c r="A8" s="13" t="s">
        <v>56</v>
      </c>
      <c r="B8" s="13" t="s">
        <v>818</v>
      </c>
      <c r="C8" s="149">
        <v>31</v>
      </c>
      <c r="D8" s="149">
        <v>0</v>
      </c>
      <c r="E8" s="149">
        <v>64.41</v>
      </c>
      <c r="F8" s="149">
        <v>41.3</v>
      </c>
      <c r="G8" s="149">
        <v>77.77</v>
      </c>
      <c r="H8" s="149">
        <v>303.11</v>
      </c>
      <c r="I8" s="149">
        <v>517.59</v>
      </c>
    </row>
    <row r="9" spans="1:9" ht="24" customHeight="1" x14ac:dyDescent="0.3">
      <c r="A9" s="16" t="s">
        <v>56</v>
      </c>
      <c r="B9" s="16" t="s">
        <v>819</v>
      </c>
      <c r="C9" s="150">
        <v>31</v>
      </c>
      <c r="D9" s="150">
        <v>0</v>
      </c>
      <c r="E9" s="150">
        <v>63.62</v>
      </c>
      <c r="F9" s="150">
        <v>41.45</v>
      </c>
      <c r="G9" s="150">
        <v>77.77</v>
      </c>
      <c r="H9" s="150">
        <v>303.56</v>
      </c>
      <c r="I9" s="150">
        <v>517.4</v>
      </c>
    </row>
    <row r="10" spans="1:9" ht="24" customHeight="1" x14ac:dyDescent="0.3">
      <c r="A10" s="16" t="s">
        <v>56</v>
      </c>
      <c r="B10" s="16" t="s">
        <v>820</v>
      </c>
      <c r="C10" s="150">
        <v>31</v>
      </c>
      <c r="D10" s="150">
        <v>0</v>
      </c>
      <c r="E10" s="150">
        <v>62.99</v>
      </c>
      <c r="F10" s="150">
        <v>41.65</v>
      </c>
      <c r="G10" s="150">
        <v>77.77</v>
      </c>
      <c r="H10" s="150">
        <v>305.52999999999997</v>
      </c>
      <c r="I10" s="150">
        <v>518.94000000000005</v>
      </c>
    </row>
    <row r="11" spans="1:9" ht="24" customHeight="1" x14ac:dyDescent="0.3">
      <c r="A11" s="16" t="s">
        <v>56</v>
      </c>
      <c r="B11" s="16" t="s">
        <v>821</v>
      </c>
      <c r="C11" s="150">
        <v>31</v>
      </c>
      <c r="D11" s="150">
        <v>0</v>
      </c>
      <c r="E11" s="150">
        <v>60.9</v>
      </c>
      <c r="F11" s="150">
        <v>41.82</v>
      </c>
      <c r="G11" s="150">
        <v>77.77</v>
      </c>
      <c r="H11" s="150">
        <v>306.17</v>
      </c>
      <c r="I11" s="150">
        <v>517.66</v>
      </c>
    </row>
    <row r="12" spans="1:9" ht="24" customHeight="1" x14ac:dyDescent="0.3">
      <c r="A12" s="16" t="s">
        <v>56</v>
      </c>
      <c r="B12" s="16" t="s">
        <v>822</v>
      </c>
      <c r="C12" s="150">
        <v>30</v>
      </c>
      <c r="D12" s="150">
        <v>0</v>
      </c>
      <c r="E12" s="150">
        <v>57.72</v>
      </c>
      <c r="F12" s="150">
        <v>42.04</v>
      </c>
      <c r="G12" s="150">
        <v>77.77</v>
      </c>
      <c r="H12" s="150">
        <v>306.02</v>
      </c>
      <c r="I12" s="150">
        <v>513.54999999999995</v>
      </c>
    </row>
    <row r="13" spans="1:9" ht="24" customHeight="1" x14ac:dyDescent="0.3">
      <c r="A13" s="16" t="s">
        <v>56</v>
      </c>
      <c r="B13" s="16" t="s">
        <v>823</v>
      </c>
      <c r="C13" s="150">
        <v>30</v>
      </c>
      <c r="D13" s="150">
        <v>0</v>
      </c>
      <c r="E13" s="150">
        <v>59.74</v>
      </c>
      <c r="F13" s="150">
        <v>41.92</v>
      </c>
      <c r="G13" s="150">
        <v>77.77</v>
      </c>
      <c r="H13" s="150">
        <v>308.22000000000003</v>
      </c>
      <c r="I13" s="150">
        <v>517.65</v>
      </c>
    </row>
    <row r="14" spans="1:9" ht="24" customHeight="1" x14ac:dyDescent="0.3">
      <c r="A14" s="16" t="s">
        <v>56</v>
      </c>
      <c r="B14" s="16" t="s">
        <v>824</v>
      </c>
      <c r="C14" s="150">
        <v>30</v>
      </c>
      <c r="D14" s="150">
        <v>0</v>
      </c>
      <c r="E14" s="150">
        <v>55.21</v>
      </c>
      <c r="F14" s="150">
        <v>41</v>
      </c>
      <c r="G14" s="150">
        <v>77.77</v>
      </c>
      <c r="H14" s="150">
        <v>306.37</v>
      </c>
      <c r="I14" s="150">
        <v>510.35</v>
      </c>
    </row>
    <row r="15" spans="1:9" ht="24" customHeight="1" x14ac:dyDescent="0.3">
      <c r="A15" s="18" t="s">
        <v>56</v>
      </c>
      <c r="B15" s="18" t="s">
        <v>825</v>
      </c>
      <c r="C15" s="151">
        <v>30</v>
      </c>
      <c r="D15" s="151">
        <v>0</v>
      </c>
      <c r="E15" s="151">
        <v>51.07</v>
      </c>
      <c r="F15" s="151">
        <v>40.869999999999997</v>
      </c>
      <c r="G15" s="151">
        <v>77.77</v>
      </c>
      <c r="H15" s="151">
        <v>305.70999999999998</v>
      </c>
      <c r="I15" s="151">
        <v>505.42</v>
      </c>
    </row>
    <row r="16" spans="1:9" ht="24" customHeight="1" x14ac:dyDescent="0.3">
      <c r="A16" s="13" t="s">
        <v>56</v>
      </c>
      <c r="B16" s="13" t="s">
        <v>826</v>
      </c>
      <c r="C16" s="149">
        <v>32</v>
      </c>
      <c r="D16" s="149">
        <v>0</v>
      </c>
      <c r="E16" s="149">
        <v>57.66</v>
      </c>
      <c r="F16" s="149">
        <v>41.24</v>
      </c>
      <c r="G16" s="149">
        <v>77.77</v>
      </c>
      <c r="H16" s="149">
        <v>306.69</v>
      </c>
      <c r="I16" s="149">
        <v>515.36</v>
      </c>
    </row>
    <row r="17" spans="1:9" ht="24" customHeight="1" x14ac:dyDescent="0.3">
      <c r="A17" s="16" t="s">
        <v>56</v>
      </c>
      <c r="B17" s="16" t="s">
        <v>827</v>
      </c>
      <c r="C17" s="150">
        <v>32</v>
      </c>
      <c r="D17" s="150">
        <v>0</v>
      </c>
      <c r="E17" s="150">
        <v>44.12</v>
      </c>
      <c r="F17" s="150">
        <v>41.27</v>
      </c>
      <c r="G17" s="150">
        <v>77.77</v>
      </c>
      <c r="H17" s="150">
        <v>303.57</v>
      </c>
      <c r="I17" s="150">
        <v>498.73</v>
      </c>
    </row>
    <row r="18" spans="1:9" ht="24" customHeight="1" x14ac:dyDescent="0.3">
      <c r="A18" s="16" t="s">
        <v>56</v>
      </c>
      <c r="B18" s="16" t="s">
        <v>828</v>
      </c>
      <c r="C18" s="150">
        <v>31</v>
      </c>
      <c r="D18" s="150">
        <v>0</v>
      </c>
      <c r="E18" s="150">
        <v>57.22</v>
      </c>
      <c r="F18" s="150">
        <v>42.28</v>
      </c>
      <c r="G18" s="150">
        <v>77.77</v>
      </c>
      <c r="H18" s="150">
        <v>304.52999999999997</v>
      </c>
      <c r="I18" s="150">
        <v>512.79999999999995</v>
      </c>
    </row>
    <row r="19" spans="1:9" ht="24" customHeight="1" x14ac:dyDescent="0.3">
      <c r="A19" s="16" t="s">
        <v>56</v>
      </c>
      <c r="B19" s="16" t="s">
        <v>829</v>
      </c>
      <c r="C19" s="150">
        <v>31</v>
      </c>
      <c r="D19" s="150">
        <v>0</v>
      </c>
      <c r="E19" s="150">
        <v>55.94</v>
      </c>
      <c r="F19" s="150">
        <v>42.17</v>
      </c>
      <c r="G19" s="150">
        <v>77.77</v>
      </c>
      <c r="H19" s="150">
        <v>307.57</v>
      </c>
      <c r="I19" s="150">
        <v>514.45000000000005</v>
      </c>
    </row>
    <row r="20" spans="1:9" ht="24" customHeight="1" x14ac:dyDescent="0.3">
      <c r="A20" s="16" t="s">
        <v>56</v>
      </c>
      <c r="B20" s="16" t="s">
        <v>830</v>
      </c>
      <c r="C20" s="150">
        <v>31</v>
      </c>
      <c r="D20" s="150">
        <v>0</v>
      </c>
      <c r="E20" s="150">
        <v>39.64</v>
      </c>
      <c r="F20" s="150">
        <v>47.77</v>
      </c>
      <c r="G20" s="150">
        <v>77.77</v>
      </c>
      <c r="H20" s="150">
        <v>303.98</v>
      </c>
      <c r="I20" s="150">
        <v>500.16</v>
      </c>
    </row>
    <row r="21" spans="1:9" ht="24" customHeight="1" x14ac:dyDescent="0.3">
      <c r="A21" s="16" t="s">
        <v>56</v>
      </c>
      <c r="B21" s="16" t="s">
        <v>831</v>
      </c>
      <c r="C21" s="150">
        <v>31</v>
      </c>
      <c r="D21" s="150">
        <v>0</v>
      </c>
      <c r="E21" s="150">
        <v>36.56</v>
      </c>
      <c r="F21" s="150">
        <v>44.83</v>
      </c>
      <c r="G21" s="150">
        <v>77.77</v>
      </c>
      <c r="H21" s="150">
        <v>303</v>
      </c>
      <c r="I21" s="150">
        <v>493.16</v>
      </c>
    </row>
    <row r="22" spans="1:9" ht="24" customHeight="1" x14ac:dyDescent="0.3">
      <c r="A22" s="16" t="s">
        <v>56</v>
      </c>
      <c r="B22" s="16" t="s">
        <v>832</v>
      </c>
      <c r="C22" s="150">
        <v>31</v>
      </c>
      <c r="D22" s="150">
        <v>0</v>
      </c>
      <c r="E22" s="150">
        <v>40.17</v>
      </c>
      <c r="F22" s="150">
        <v>50.43</v>
      </c>
      <c r="G22" s="150">
        <v>77.77</v>
      </c>
      <c r="H22" s="150">
        <v>303.10000000000002</v>
      </c>
      <c r="I22" s="150">
        <v>502.47</v>
      </c>
    </row>
    <row r="23" spans="1:9" ht="24" customHeight="1" x14ac:dyDescent="0.3">
      <c r="A23" s="18" t="s">
        <v>56</v>
      </c>
      <c r="B23" s="18" t="s">
        <v>833</v>
      </c>
      <c r="C23" s="151">
        <v>31</v>
      </c>
      <c r="D23" s="151">
        <v>0</v>
      </c>
      <c r="E23" s="151">
        <v>41.84</v>
      </c>
      <c r="F23" s="151">
        <v>48.5</v>
      </c>
      <c r="G23" s="151">
        <v>77.77</v>
      </c>
      <c r="H23" s="151">
        <v>300.91000000000003</v>
      </c>
      <c r="I23" s="151">
        <v>500.02</v>
      </c>
    </row>
    <row r="24" spans="1:9" ht="24" customHeight="1" x14ac:dyDescent="0.3">
      <c r="A24" s="13" t="s">
        <v>56</v>
      </c>
      <c r="B24" s="13" t="s">
        <v>834</v>
      </c>
      <c r="C24" s="149">
        <v>31</v>
      </c>
      <c r="D24" s="149">
        <v>0</v>
      </c>
      <c r="E24" s="149">
        <v>46.39</v>
      </c>
      <c r="F24" s="149">
        <v>46.16</v>
      </c>
      <c r="G24" s="149">
        <v>76.83</v>
      </c>
      <c r="H24" s="149">
        <v>301.61</v>
      </c>
      <c r="I24" s="149">
        <v>501.99</v>
      </c>
    </row>
    <row r="25" spans="1:9" ht="24" customHeight="1" x14ac:dyDescent="0.3">
      <c r="A25" s="16" t="s">
        <v>56</v>
      </c>
      <c r="B25" s="16" t="s">
        <v>835</v>
      </c>
      <c r="C25" s="150">
        <v>31</v>
      </c>
      <c r="D25" s="150">
        <v>11.74</v>
      </c>
      <c r="E25" s="150">
        <v>44.42</v>
      </c>
      <c r="F25" s="150">
        <v>46.03</v>
      </c>
      <c r="G25" s="150">
        <v>76.83</v>
      </c>
      <c r="H25" s="150">
        <v>299.72000000000003</v>
      </c>
      <c r="I25" s="150">
        <v>509.74</v>
      </c>
    </row>
    <row r="26" spans="1:9" ht="24" customHeight="1" x14ac:dyDescent="0.3">
      <c r="A26" s="16" t="s">
        <v>56</v>
      </c>
      <c r="B26" s="16" t="s">
        <v>836</v>
      </c>
      <c r="C26" s="150">
        <v>31</v>
      </c>
      <c r="D26" s="150">
        <v>11.75</v>
      </c>
      <c r="E26" s="150">
        <v>42.01</v>
      </c>
      <c r="F26" s="150">
        <v>45.24</v>
      </c>
      <c r="G26" s="150">
        <v>76.83</v>
      </c>
      <c r="H26" s="150">
        <v>301.26</v>
      </c>
      <c r="I26" s="150">
        <v>508.09</v>
      </c>
    </row>
    <row r="27" spans="1:9" ht="24" customHeight="1" x14ac:dyDescent="0.3">
      <c r="A27" s="16" t="s">
        <v>56</v>
      </c>
      <c r="B27" s="16" t="s">
        <v>837</v>
      </c>
      <c r="C27" s="150">
        <v>31</v>
      </c>
      <c r="D27" s="150">
        <v>15.04</v>
      </c>
      <c r="E27" s="150">
        <v>32.68</v>
      </c>
      <c r="F27" s="150">
        <v>45.27</v>
      </c>
      <c r="G27" s="150">
        <v>76.83</v>
      </c>
      <c r="H27" s="150">
        <v>296.04000000000002</v>
      </c>
      <c r="I27" s="150">
        <v>496.86</v>
      </c>
    </row>
    <row r="28" spans="1:9" ht="24" customHeight="1" x14ac:dyDescent="0.3">
      <c r="A28" s="16" t="s">
        <v>56</v>
      </c>
      <c r="B28" s="16" t="s">
        <v>838</v>
      </c>
      <c r="C28" s="150">
        <v>33</v>
      </c>
      <c r="D28" s="150">
        <v>15.04</v>
      </c>
      <c r="E28" s="150">
        <v>39.4</v>
      </c>
      <c r="F28" s="150">
        <v>43.83</v>
      </c>
      <c r="G28" s="150">
        <v>76.83</v>
      </c>
      <c r="H28" s="150">
        <v>298.24</v>
      </c>
      <c r="I28" s="150">
        <v>506.34</v>
      </c>
    </row>
    <row r="29" spans="1:9" ht="24" customHeight="1" x14ac:dyDescent="0.3">
      <c r="A29" s="16" t="s">
        <v>56</v>
      </c>
      <c r="B29" s="16" t="s">
        <v>839</v>
      </c>
      <c r="C29" s="150">
        <v>33</v>
      </c>
      <c r="D29" s="150">
        <v>15.13</v>
      </c>
      <c r="E29" s="150">
        <v>33.76</v>
      </c>
      <c r="F29" s="150">
        <v>43.97</v>
      </c>
      <c r="G29" s="150">
        <v>76.83</v>
      </c>
      <c r="H29" s="150">
        <v>301.31</v>
      </c>
      <c r="I29" s="150">
        <v>504</v>
      </c>
    </row>
    <row r="30" spans="1:9" ht="24" customHeight="1" x14ac:dyDescent="0.3">
      <c r="A30" s="16" t="s">
        <v>56</v>
      </c>
      <c r="B30" s="16" t="s">
        <v>840</v>
      </c>
      <c r="C30" s="150">
        <v>32</v>
      </c>
      <c r="D30" s="150">
        <v>15.13</v>
      </c>
      <c r="E30" s="150">
        <v>31.87</v>
      </c>
      <c r="F30" s="150">
        <v>44.64</v>
      </c>
      <c r="G30" s="150">
        <v>76.83</v>
      </c>
      <c r="H30" s="150">
        <v>304.97000000000003</v>
      </c>
      <c r="I30" s="150">
        <v>505.44</v>
      </c>
    </row>
    <row r="31" spans="1:9" ht="24" customHeight="1" x14ac:dyDescent="0.3">
      <c r="A31" s="18" t="s">
        <v>56</v>
      </c>
      <c r="B31" s="18" t="s">
        <v>841</v>
      </c>
      <c r="C31" s="151">
        <v>32</v>
      </c>
      <c r="D31" s="151">
        <v>15.14</v>
      </c>
      <c r="E31" s="151">
        <v>46.72</v>
      </c>
      <c r="F31" s="151">
        <v>44.71</v>
      </c>
      <c r="G31" s="151">
        <v>76.83</v>
      </c>
      <c r="H31" s="151">
        <v>304.82</v>
      </c>
      <c r="I31" s="151">
        <v>520.22</v>
      </c>
    </row>
    <row r="32" spans="1:9" ht="24" customHeight="1" x14ac:dyDescent="0.3">
      <c r="A32" s="13" t="s">
        <v>56</v>
      </c>
      <c r="B32" s="13" t="s">
        <v>842</v>
      </c>
      <c r="C32" s="149">
        <v>33</v>
      </c>
      <c r="D32" s="149">
        <v>15.15</v>
      </c>
      <c r="E32" s="149">
        <v>37.42</v>
      </c>
      <c r="F32" s="149">
        <v>46.21</v>
      </c>
      <c r="G32" s="149">
        <v>76.83</v>
      </c>
      <c r="H32" s="149">
        <v>306.13</v>
      </c>
      <c r="I32" s="149">
        <v>514.74</v>
      </c>
    </row>
    <row r="33" spans="1:9" ht="24" customHeight="1" x14ac:dyDescent="0.3">
      <c r="A33" s="16" t="s">
        <v>56</v>
      </c>
      <c r="B33" s="16" t="s">
        <v>843</v>
      </c>
      <c r="C33" s="150">
        <v>33</v>
      </c>
      <c r="D33" s="150">
        <v>14.74</v>
      </c>
      <c r="E33" s="150">
        <v>33.4</v>
      </c>
      <c r="F33" s="150">
        <v>46.34</v>
      </c>
      <c r="G33" s="150">
        <v>76.83</v>
      </c>
      <c r="H33" s="150">
        <v>305.62</v>
      </c>
      <c r="I33" s="150">
        <v>509.93</v>
      </c>
    </row>
    <row r="34" spans="1:9" ht="24" customHeight="1" x14ac:dyDescent="0.3">
      <c r="A34" s="16" t="s">
        <v>56</v>
      </c>
      <c r="B34" s="16" t="s">
        <v>844</v>
      </c>
      <c r="C34" s="150">
        <v>32</v>
      </c>
      <c r="D34" s="150">
        <v>14.76</v>
      </c>
      <c r="E34" s="150">
        <v>36.25</v>
      </c>
      <c r="F34" s="150">
        <v>47.04</v>
      </c>
      <c r="G34" s="150">
        <v>76.83</v>
      </c>
      <c r="H34" s="150">
        <v>304.81</v>
      </c>
      <c r="I34" s="150">
        <v>511.69</v>
      </c>
    </row>
    <row r="35" spans="1:9" ht="24" customHeight="1" x14ac:dyDescent="0.3">
      <c r="A35" s="16" t="s">
        <v>56</v>
      </c>
      <c r="B35" s="16" t="s">
        <v>845</v>
      </c>
      <c r="C35" s="150">
        <v>32</v>
      </c>
      <c r="D35" s="150">
        <v>14.94</v>
      </c>
      <c r="E35" s="150">
        <v>37.549999999999997</v>
      </c>
      <c r="F35" s="150">
        <v>43.28</v>
      </c>
      <c r="G35" s="150">
        <v>76.83</v>
      </c>
      <c r="H35" s="150">
        <v>305.31</v>
      </c>
      <c r="I35" s="150">
        <v>509.91</v>
      </c>
    </row>
    <row r="36" spans="1:9" ht="24" customHeight="1" x14ac:dyDescent="0.3">
      <c r="A36" s="16" t="s">
        <v>56</v>
      </c>
      <c r="B36" s="16" t="s">
        <v>846</v>
      </c>
      <c r="C36" s="150">
        <v>33</v>
      </c>
      <c r="D36" s="150">
        <v>14.94</v>
      </c>
      <c r="E36" s="150">
        <v>35.33</v>
      </c>
      <c r="F36" s="150">
        <v>50.03</v>
      </c>
      <c r="G36" s="150">
        <v>76.83</v>
      </c>
      <c r="H36" s="150">
        <v>305.12</v>
      </c>
      <c r="I36" s="150">
        <v>515.25</v>
      </c>
    </row>
    <row r="37" spans="1:9" ht="24" customHeight="1" x14ac:dyDescent="0.3">
      <c r="A37" s="16" t="s">
        <v>56</v>
      </c>
      <c r="B37" s="16" t="s">
        <v>847</v>
      </c>
      <c r="C37" s="150">
        <v>33</v>
      </c>
      <c r="D37" s="150">
        <v>14.76</v>
      </c>
      <c r="E37" s="150">
        <v>48.15</v>
      </c>
      <c r="F37" s="150">
        <v>47.41</v>
      </c>
      <c r="G37" s="150">
        <v>76.83</v>
      </c>
      <c r="H37" s="150">
        <v>305.11</v>
      </c>
      <c r="I37" s="150">
        <v>525.26</v>
      </c>
    </row>
    <row r="38" spans="1:9" ht="24" customHeight="1" x14ac:dyDescent="0.3">
      <c r="A38" s="16" t="s">
        <v>56</v>
      </c>
      <c r="B38" s="16" t="s">
        <v>848</v>
      </c>
      <c r="C38" s="150">
        <v>33</v>
      </c>
      <c r="D38" s="150">
        <v>14.76</v>
      </c>
      <c r="E38" s="150">
        <v>53.95</v>
      </c>
      <c r="F38" s="150">
        <v>46.22</v>
      </c>
      <c r="G38" s="150">
        <v>76.83</v>
      </c>
      <c r="H38" s="150">
        <v>305.61</v>
      </c>
      <c r="I38" s="150">
        <v>530.37</v>
      </c>
    </row>
    <row r="39" spans="1:9" ht="24" customHeight="1" x14ac:dyDescent="0.3">
      <c r="A39" s="18" t="s">
        <v>56</v>
      </c>
      <c r="B39" s="18" t="s">
        <v>849</v>
      </c>
      <c r="C39" s="151">
        <v>33</v>
      </c>
      <c r="D39" s="151">
        <v>14.74</v>
      </c>
      <c r="E39" s="151">
        <v>53.62</v>
      </c>
      <c r="F39" s="151">
        <v>48.63</v>
      </c>
      <c r="G39" s="151">
        <v>76.83</v>
      </c>
      <c r="H39" s="151">
        <v>306.91000000000003</v>
      </c>
      <c r="I39" s="151">
        <v>533.73</v>
      </c>
    </row>
    <row r="40" spans="1:9" ht="24" customHeight="1" x14ac:dyDescent="0.3">
      <c r="A40" s="13" t="s">
        <v>56</v>
      </c>
      <c r="B40" s="13" t="s">
        <v>850</v>
      </c>
      <c r="C40" s="149">
        <v>32</v>
      </c>
      <c r="D40" s="149">
        <v>14.73</v>
      </c>
      <c r="E40" s="149">
        <v>54.25</v>
      </c>
      <c r="F40" s="149">
        <v>43.94</v>
      </c>
      <c r="G40" s="149">
        <v>76.64</v>
      </c>
      <c r="H40" s="149">
        <v>303.89</v>
      </c>
      <c r="I40" s="149">
        <v>525.45000000000005</v>
      </c>
    </row>
    <row r="41" spans="1:9" ht="24" customHeight="1" x14ac:dyDescent="0.3">
      <c r="A41" s="16" t="s">
        <v>56</v>
      </c>
      <c r="B41" s="16" t="s">
        <v>851</v>
      </c>
      <c r="C41" s="150">
        <v>32</v>
      </c>
      <c r="D41" s="150">
        <v>14.62</v>
      </c>
      <c r="E41" s="150">
        <v>51.25</v>
      </c>
      <c r="F41" s="150">
        <v>43.96</v>
      </c>
      <c r="G41" s="150">
        <v>76.64</v>
      </c>
      <c r="H41" s="150">
        <v>303.58</v>
      </c>
      <c r="I41" s="150">
        <v>522.04999999999995</v>
      </c>
    </row>
    <row r="42" spans="1:9" ht="24" customHeight="1" x14ac:dyDescent="0.3">
      <c r="A42" s="16" t="s">
        <v>56</v>
      </c>
      <c r="B42" s="16" t="s">
        <v>852</v>
      </c>
      <c r="C42" s="150">
        <v>33</v>
      </c>
      <c r="D42" s="150">
        <v>14.62</v>
      </c>
      <c r="E42" s="150">
        <v>54.83</v>
      </c>
      <c r="F42" s="150">
        <v>45.54</v>
      </c>
      <c r="G42" s="150">
        <v>76.64</v>
      </c>
      <c r="H42" s="150">
        <v>303.62</v>
      </c>
      <c r="I42" s="150">
        <v>528.25</v>
      </c>
    </row>
    <row r="43" spans="1:9" ht="24" customHeight="1" x14ac:dyDescent="0.3">
      <c r="A43" s="16" t="s">
        <v>56</v>
      </c>
      <c r="B43" s="16" t="s">
        <v>853</v>
      </c>
      <c r="C43" s="150">
        <v>33</v>
      </c>
      <c r="D43" s="150">
        <v>14.24</v>
      </c>
      <c r="E43" s="150">
        <v>54.21</v>
      </c>
      <c r="F43" s="150">
        <v>45.96</v>
      </c>
      <c r="G43" s="150">
        <v>76.64</v>
      </c>
      <c r="H43" s="150">
        <v>302.5</v>
      </c>
      <c r="I43" s="150">
        <v>526.54999999999995</v>
      </c>
    </row>
    <row r="44" spans="1:9" ht="24" customHeight="1" x14ac:dyDescent="0.3">
      <c r="A44" s="16" t="s">
        <v>56</v>
      </c>
      <c r="B44" s="16" t="s">
        <v>854</v>
      </c>
      <c r="C44" s="150">
        <v>31</v>
      </c>
      <c r="D44" s="150">
        <v>14.24</v>
      </c>
      <c r="E44" s="150">
        <v>54.97</v>
      </c>
      <c r="F44" s="150">
        <v>43.24</v>
      </c>
      <c r="G44" s="150">
        <v>76.64</v>
      </c>
      <c r="H44" s="150">
        <v>303.29000000000002</v>
      </c>
      <c r="I44" s="150">
        <v>523.38</v>
      </c>
    </row>
    <row r="45" spans="1:9" ht="24" customHeight="1" x14ac:dyDescent="0.3">
      <c r="A45" s="16" t="s">
        <v>56</v>
      </c>
      <c r="B45" s="16" t="s">
        <v>855</v>
      </c>
      <c r="C45" s="150">
        <v>31</v>
      </c>
      <c r="D45" s="150">
        <v>14.27</v>
      </c>
      <c r="E45" s="150">
        <v>55.62</v>
      </c>
      <c r="F45" s="150">
        <v>43.06</v>
      </c>
      <c r="G45" s="150">
        <v>76.64</v>
      </c>
      <c r="H45" s="150">
        <v>302.18</v>
      </c>
      <c r="I45" s="150">
        <v>522.77</v>
      </c>
    </row>
    <row r="46" spans="1:9" ht="24" customHeight="1" x14ac:dyDescent="0.3">
      <c r="A46" s="16" t="s">
        <v>56</v>
      </c>
      <c r="B46" s="16" t="s">
        <v>856</v>
      </c>
      <c r="C46" s="150">
        <v>30</v>
      </c>
      <c r="D46" s="150">
        <v>14.27</v>
      </c>
      <c r="E46" s="150">
        <v>54.33</v>
      </c>
      <c r="F46" s="150">
        <v>41.19</v>
      </c>
      <c r="G46" s="150">
        <v>76.64</v>
      </c>
      <c r="H46" s="150">
        <v>302.85000000000002</v>
      </c>
      <c r="I46" s="150">
        <v>519.28</v>
      </c>
    </row>
    <row r="47" spans="1:9" ht="24" customHeight="1" x14ac:dyDescent="0.3">
      <c r="A47" s="18" t="s">
        <v>56</v>
      </c>
      <c r="B47" s="18" t="s">
        <v>857</v>
      </c>
      <c r="C47" s="151">
        <v>30</v>
      </c>
      <c r="D47" s="151">
        <v>14.07</v>
      </c>
      <c r="E47" s="151">
        <v>59.04</v>
      </c>
      <c r="F47" s="151">
        <v>41.4</v>
      </c>
      <c r="G47" s="151">
        <v>76.64</v>
      </c>
      <c r="H47" s="151">
        <v>305.07</v>
      </c>
      <c r="I47" s="151">
        <v>526.22</v>
      </c>
    </row>
    <row r="48" spans="1:9" ht="24" customHeight="1" x14ac:dyDescent="0.3">
      <c r="A48" s="13" t="s">
        <v>56</v>
      </c>
      <c r="B48" s="13" t="s">
        <v>858</v>
      </c>
      <c r="C48" s="149">
        <v>33</v>
      </c>
      <c r="D48" s="149">
        <v>14.07</v>
      </c>
      <c r="E48" s="149">
        <v>53.03</v>
      </c>
      <c r="F48" s="149">
        <v>41.73</v>
      </c>
      <c r="G48" s="149">
        <v>76.64</v>
      </c>
      <c r="H48" s="149">
        <v>300.22000000000003</v>
      </c>
      <c r="I48" s="149">
        <v>518.69000000000005</v>
      </c>
    </row>
    <row r="49" spans="1:9" ht="24" customHeight="1" x14ac:dyDescent="0.3">
      <c r="A49" s="16" t="s">
        <v>56</v>
      </c>
      <c r="B49" s="16" t="s">
        <v>859</v>
      </c>
      <c r="C49" s="150">
        <v>33</v>
      </c>
      <c r="D49" s="150">
        <v>14.26</v>
      </c>
      <c r="E49" s="150">
        <v>52.72</v>
      </c>
      <c r="F49" s="150">
        <v>41.8</v>
      </c>
      <c r="G49" s="150">
        <v>76.64</v>
      </c>
      <c r="H49" s="150">
        <v>300.73</v>
      </c>
      <c r="I49" s="150">
        <v>519.15</v>
      </c>
    </row>
    <row r="50" spans="1:9" ht="24" customHeight="1" x14ac:dyDescent="0.3">
      <c r="A50" s="16" t="s">
        <v>56</v>
      </c>
      <c r="B50" s="16" t="s">
        <v>860</v>
      </c>
      <c r="C50" s="150">
        <v>33</v>
      </c>
      <c r="D50" s="150">
        <v>12.64</v>
      </c>
      <c r="E50" s="150">
        <v>50.95</v>
      </c>
      <c r="F50" s="150">
        <v>44.94</v>
      </c>
      <c r="G50" s="150">
        <v>76.64</v>
      </c>
      <c r="H50" s="150">
        <v>302.7</v>
      </c>
      <c r="I50" s="150">
        <v>520.87</v>
      </c>
    </row>
    <row r="51" spans="1:9" ht="24" customHeight="1" x14ac:dyDescent="0.3">
      <c r="A51" s="16" t="s">
        <v>56</v>
      </c>
      <c r="B51" s="16" t="s">
        <v>861</v>
      </c>
      <c r="C51" s="150">
        <v>33</v>
      </c>
      <c r="D51" s="150">
        <v>10.33</v>
      </c>
      <c r="E51" s="150">
        <v>55.45</v>
      </c>
      <c r="F51" s="150">
        <v>44.81</v>
      </c>
      <c r="G51" s="150">
        <v>76.64</v>
      </c>
      <c r="H51" s="150">
        <v>297.47000000000003</v>
      </c>
      <c r="I51" s="150">
        <v>517.70000000000005</v>
      </c>
    </row>
    <row r="52" spans="1:9" ht="24" customHeight="1" x14ac:dyDescent="0.3">
      <c r="A52" s="16" t="s">
        <v>56</v>
      </c>
      <c r="B52" s="16" t="s">
        <v>862</v>
      </c>
      <c r="C52" s="150">
        <v>32</v>
      </c>
      <c r="D52" s="150">
        <v>10.69</v>
      </c>
      <c r="E52" s="150">
        <v>55.14</v>
      </c>
      <c r="F52" s="150">
        <v>43.15</v>
      </c>
      <c r="G52" s="150">
        <v>76.64</v>
      </c>
      <c r="H52" s="150">
        <v>298.17</v>
      </c>
      <c r="I52" s="150">
        <v>515.79</v>
      </c>
    </row>
    <row r="53" spans="1:9" ht="24" customHeight="1" x14ac:dyDescent="0.3">
      <c r="A53" s="16" t="s">
        <v>56</v>
      </c>
      <c r="B53" s="16" t="s">
        <v>863</v>
      </c>
      <c r="C53" s="150">
        <v>32</v>
      </c>
      <c r="D53" s="150">
        <v>13.86</v>
      </c>
      <c r="E53" s="150">
        <v>55.14</v>
      </c>
      <c r="F53" s="150">
        <v>43.39</v>
      </c>
      <c r="G53" s="150">
        <v>76.64</v>
      </c>
      <c r="H53" s="150">
        <v>304.33</v>
      </c>
      <c r="I53" s="150">
        <v>525.36</v>
      </c>
    </row>
    <row r="54" spans="1:9" ht="24" customHeight="1" x14ac:dyDescent="0.3">
      <c r="A54" s="16" t="s">
        <v>56</v>
      </c>
      <c r="B54" s="16" t="s">
        <v>864</v>
      </c>
      <c r="C54" s="150">
        <v>31</v>
      </c>
      <c r="D54" s="150">
        <v>14.12</v>
      </c>
      <c r="E54" s="150">
        <v>58.87</v>
      </c>
      <c r="F54" s="150">
        <v>44.52</v>
      </c>
      <c r="G54" s="150">
        <v>76.64</v>
      </c>
      <c r="H54" s="150">
        <v>300.8</v>
      </c>
      <c r="I54" s="150">
        <v>525.95000000000005</v>
      </c>
    </row>
    <row r="55" spans="1:9" ht="24" customHeight="1" x14ac:dyDescent="0.3">
      <c r="A55" s="18" t="s">
        <v>865</v>
      </c>
      <c r="B55" s="18" t="s">
        <v>57</v>
      </c>
      <c r="C55" s="151">
        <v>31</v>
      </c>
      <c r="D55" s="151">
        <v>14.34</v>
      </c>
      <c r="E55" s="151">
        <v>53.99</v>
      </c>
      <c r="F55" s="151">
        <v>44.52</v>
      </c>
      <c r="G55" s="151">
        <v>76.64</v>
      </c>
      <c r="H55" s="151">
        <v>303.66000000000003</v>
      </c>
      <c r="I55" s="151">
        <v>524.15</v>
      </c>
    </row>
    <row r="56" spans="1:9" ht="15.6" x14ac:dyDescent="0.3">
      <c r="A56" s="199" t="s">
        <v>1089</v>
      </c>
      <c r="B56" s="200"/>
      <c r="C56" s="153">
        <v>760</v>
      </c>
      <c r="D56" s="153">
        <v>218.565</v>
      </c>
      <c r="E56" s="153">
        <v>1187.76</v>
      </c>
      <c r="F56" s="153">
        <v>1061.3499999999999</v>
      </c>
      <c r="G56" s="153">
        <v>1849.92</v>
      </c>
      <c r="H56" s="153">
        <v>7282.8450000000003</v>
      </c>
      <c r="I56" s="153">
        <v>12360.44</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1732</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1733</v>
      </c>
      <c r="B5" s="224"/>
      <c r="C5" s="155">
        <v>42725</v>
      </c>
      <c r="D5" s="155">
        <v>42726</v>
      </c>
      <c r="E5" s="155">
        <v>42727</v>
      </c>
      <c r="F5" s="155">
        <v>42728</v>
      </c>
      <c r="G5" s="155">
        <v>42729</v>
      </c>
      <c r="H5" s="155">
        <v>60100</v>
      </c>
      <c r="I5" s="155">
        <v>42730</v>
      </c>
      <c r="J5" s="155">
        <v>62254</v>
      </c>
      <c r="K5" s="155">
        <v>60101</v>
      </c>
      <c r="L5" s="155">
        <v>43921</v>
      </c>
      <c r="M5" s="155">
        <v>42732</v>
      </c>
      <c r="N5" s="155">
        <v>43773</v>
      </c>
      <c r="O5" s="155">
        <v>43769</v>
      </c>
      <c r="P5" s="155">
        <v>43770</v>
      </c>
      <c r="Q5" s="155">
        <v>43767</v>
      </c>
      <c r="R5" s="155">
        <v>43768</v>
      </c>
      <c r="S5" s="155">
        <v>43836</v>
      </c>
      <c r="T5" s="155">
        <v>62253</v>
      </c>
      <c r="U5" s="155">
        <v>42733</v>
      </c>
      <c r="V5" s="155">
        <v>42734</v>
      </c>
      <c r="W5" s="155">
        <v>42735</v>
      </c>
      <c r="X5" s="155">
        <v>60135</v>
      </c>
      <c r="Y5" s="155">
        <v>60103</v>
      </c>
      <c r="Z5" s="155">
        <v>60104</v>
      </c>
      <c r="AA5" s="155">
        <v>43778</v>
      </c>
      <c r="AB5" s="155">
        <v>60105</v>
      </c>
      <c r="AC5" s="155">
        <v>43760</v>
      </c>
      <c r="AD5" s="155">
        <v>43761</v>
      </c>
      <c r="AE5" s="155">
        <v>60106</v>
      </c>
      <c r="AF5" s="155">
        <v>43772</v>
      </c>
      <c r="AG5" s="155">
        <v>43771</v>
      </c>
      <c r="AH5" s="155">
        <v>43807</v>
      </c>
      <c r="AI5" s="155">
        <v>43808</v>
      </c>
      <c r="AJ5" s="155">
        <v>43763</v>
      </c>
      <c r="AK5" s="155">
        <v>43764</v>
      </c>
      <c r="AL5" s="155">
        <v>60136</v>
      </c>
      <c r="AM5" s="155">
        <v>43765</v>
      </c>
      <c r="AN5" s="155">
        <v>43766</v>
      </c>
      <c r="AO5" s="155">
        <v>43797</v>
      </c>
      <c r="AP5" s="155">
        <v>60141</v>
      </c>
      <c r="AQ5" s="155">
        <v>42737</v>
      </c>
      <c r="AR5" s="155">
        <v>42738</v>
      </c>
      <c r="AS5" s="155">
        <v>42739</v>
      </c>
      <c r="AT5" s="155">
        <v>42746</v>
      </c>
      <c r="AU5" s="155">
        <v>42741</v>
      </c>
      <c r="AV5" s="155">
        <v>60137</v>
      </c>
      <c r="AW5" s="155">
        <v>60138</v>
      </c>
      <c r="AX5" s="155">
        <v>42744</v>
      </c>
      <c r="AY5" s="155">
        <v>42745</v>
      </c>
      <c r="AZ5" s="155">
        <v>43931</v>
      </c>
      <c r="BA5" s="155">
        <v>43795</v>
      </c>
      <c r="BB5" s="155">
        <v>43825</v>
      </c>
      <c r="BC5" s="155">
        <v>60142</v>
      </c>
      <c r="BD5" s="155">
        <v>60143</v>
      </c>
      <c r="BE5" s="155">
        <v>60144</v>
      </c>
      <c r="BF5" s="155">
        <v>42740</v>
      </c>
      <c r="BG5" s="155">
        <v>42747</v>
      </c>
      <c r="BH5" s="155">
        <v>42748</v>
      </c>
      <c r="BI5" s="155">
        <v>60145</v>
      </c>
      <c r="BJ5" s="155">
        <v>60146</v>
      </c>
      <c r="BK5" s="155">
        <v>60147</v>
      </c>
      <c r="BL5" s="155">
        <v>42752</v>
      </c>
      <c r="BM5" s="155">
        <v>42753</v>
      </c>
      <c r="BN5" s="155">
        <v>43817</v>
      </c>
      <c r="BO5" s="155">
        <v>43814</v>
      </c>
      <c r="BP5" s="155">
        <v>43815</v>
      </c>
      <c r="BQ5" s="155">
        <v>60148</v>
      </c>
      <c r="BR5" s="155">
        <v>60149</v>
      </c>
      <c r="BS5" s="155">
        <v>63040</v>
      </c>
      <c r="BT5" s="155">
        <v>62468</v>
      </c>
      <c r="BU5" s="155">
        <v>62469</v>
      </c>
      <c r="BV5" s="155">
        <v>60150</v>
      </c>
      <c r="BW5" s="155">
        <v>43785</v>
      </c>
      <c r="BX5" s="155">
        <v>43784</v>
      </c>
      <c r="BY5" s="155">
        <v>43786</v>
      </c>
      <c r="BZ5" s="155">
        <v>43787</v>
      </c>
      <c r="CA5" s="155">
        <v>60151</v>
      </c>
      <c r="CB5" s="155">
        <v>60152</v>
      </c>
      <c r="CC5" s="155">
        <v>60153</v>
      </c>
      <c r="CD5" s="155">
        <v>60154</v>
      </c>
      <c r="CE5" s="155">
        <v>43800</v>
      </c>
      <c r="CF5" s="155">
        <v>60155</v>
      </c>
      <c r="CG5" s="155">
        <v>60156</v>
      </c>
      <c r="CH5" s="155">
        <v>60157</v>
      </c>
      <c r="CI5" s="155">
        <v>60158</v>
      </c>
      <c r="CJ5" s="155">
        <v>60159</v>
      </c>
      <c r="CK5" s="155">
        <v>43886</v>
      </c>
      <c r="CL5" s="155">
        <v>43780</v>
      </c>
      <c r="CM5" s="155">
        <v>43779</v>
      </c>
      <c r="CN5" s="155">
        <v>43788</v>
      </c>
      <c r="CO5" s="155">
        <v>42758</v>
      </c>
      <c r="CP5" s="155">
        <v>42759</v>
      </c>
      <c r="CQ5" s="155">
        <v>42760</v>
      </c>
      <c r="CR5" s="155">
        <v>42761</v>
      </c>
      <c r="CS5" s="155">
        <v>42762</v>
      </c>
      <c r="CT5" s="155">
        <v>42763</v>
      </c>
      <c r="CU5" s="155">
        <v>60162</v>
      </c>
      <c r="CV5" s="155">
        <v>42765</v>
      </c>
      <c r="CW5" s="155">
        <v>60163</v>
      </c>
      <c r="CX5" s="155">
        <v>43789</v>
      </c>
      <c r="CY5" s="155">
        <v>43790</v>
      </c>
      <c r="CZ5" s="155">
        <v>43871</v>
      </c>
      <c r="DA5" s="155">
        <v>43872</v>
      </c>
      <c r="DB5" s="155">
        <v>43870</v>
      </c>
      <c r="DC5" s="155">
        <v>43869</v>
      </c>
      <c r="DD5" s="155">
        <v>60164</v>
      </c>
      <c r="DE5" s="155">
        <v>60165</v>
      </c>
      <c r="DF5" s="155">
        <v>60166</v>
      </c>
      <c r="DG5" s="155">
        <v>43867</v>
      </c>
      <c r="DH5" s="155">
        <v>43868</v>
      </c>
      <c r="DI5" s="155">
        <v>60170</v>
      </c>
      <c r="DJ5" s="155">
        <v>60171</v>
      </c>
      <c r="DK5" s="155">
        <v>60173</v>
      </c>
      <c r="DL5" s="155">
        <v>43855</v>
      </c>
      <c r="DM5" s="155">
        <v>43856</v>
      </c>
      <c r="DN5" s="155">
        <v>43857</v>
      </c>
      <c r="DO5" s="155">
        <v>43858</v>
      </c>
      <c r="DP5" s="155">
        <v>60177</v>
      </c>
      <c r="DQ5" s="155">
        <v>43859</v>
      </c>
      <c r="DR5" s="155">
        <v>60178</v>
      </c>
      <c r="DS5" s="155">
        <v>43863</v>
      </c>
      <c r="DT5" s="155">
        <v>43864</v>
      </c>
      <c r="DU5" s="155">
        <v>43865</v>
      </c>
      <c r="DV5" s="155">
        <v>43866</v>
      </c>
      <c r="DW5" s="155">
        <v>60179</v>
      </c>
      <c r="DX5" s="155">
        <v>60180</v>
      </c>
      <c r="DY5" s="155">
        <v>42794</v>
      </c>
      <c r="DZ5" s="155">
        <v>42795</v>
      </c>
      <c r="EA5" s="155">
        <v>60181</v>
      </c>
      <c r="EB5" s="155">
        <v>42769</v>
      </c>
      <c r="EC5" s="155">
        <v>42770</v>
      </c>
      <c r="ED5" s="155">
        <v>42771</v>
      </c>
      <c r="EE5" s="155">
        <v>60182</v>
      </c>
      <c r="EF5" s="155">
        <v>60183</v>
      </c>
      <c r="EG5" s="155">
        <v>43853</v>
      </c>
      <c r="EH5" s="155">
        <v>43824</v>
      </c>
      <c r="EI5" s="155">
        <v>60184</v>
      </c>
      <c r="EJ5" s="155">
        <v>60185</v>
      </c>
      <c r="EK5" s="155">
        <v>42772</v>
      </c>
      <c r="EL5" s="155">
        <v>42773</v>
      </c>
      <c r="EM5" s="155">
        <v>43946</v>
      </c>
      <c r="EN5" s="155">
        <v>42775</v>
      </c>
      <c r="EO5" s="155">
        <v>43944</v>
      </c>
      <c r="EP5" s="155">
        <v>60186</v>
      </c>
      <c r="EQ5" s="155">
        <v>60187</v>
      </c>
      <c r="ER5" s="155">
        <v>42779</v>
      </c>
      <c r="ES5" s="155">
        <v>42780</v>
      </c>
      <c r="ET5" s="155">
        <v>43756</v>
      </c>
      <c r="EU5" s="155">
        <v>43757</v>
      </c>
      <c r="EV5" s="155">
        <v>43758</v>
      </c>
      <c r="EW5" s="155">
        <v>43941</v>
      </c>
      <c r="EX5" s="155">
        <v>60201</v>
      </c>
      <c r="EY5" s="155">
        <v>43952</v>
      </c>
      <c r="EZ5" s="155">
        <v>42784</v>
      </c>
      <c r="FA5" s="155">
        <v>42785</v>
      </c>
      <c r="FB5" s="155">
        <v>42786</v>
      </c>
      <c r="FC5" s="155">
        <v>42774</v>
      </c>
      <c r="FD5" s="155">
        <v>42788</v>
      </c>
      <c r="FE5" s="155">
        <v>42789</v>
      </c>
      <c r="FF5" s="155">
        <v>42790</v>
      </c>
      <c r="FG5" s="155">
        <v>43774</v>
      </c>
      <c r="FH5" s="155">
        <v>43775</v>
      </c>
      <c r="FI5" s="155">
        <v>43776</v>
      </c>
      <c r="FJ5" s="155">
        <v>60198</v>
      </c>
      <c r="FK5" s="155">
        <v>60199</v>
      </c>
      <c r="FL5" s="155">
        <v>60200</v>
      </c>
      <c r="FM5" s="155">
        <v>60188</v>
      </c>
      <c r="FN5" s="155">
        <v>60189</v>
      </c>
      <c r="FO5" s="155">
        <v>60190</v>
      </c>
      <c r="FP5" s="155">
        <v>60191</v>
      </c>
      <c r="FQ5" s="155">
        <v>43901</v>
      </c>
      <c r="FR5" s="155">
        <v>60192</v>
      </c>
      <c r="FS5" s="155">
        <v>60194</v>
      </c>
      <c r="FT5" s="155">
        <v>43902</v>
      </c>
      <c r="FU5" s="155">
        <v>43904</v>
      </c>
      <c r="FV5" s="155">
        <v>43903</v>
      </c>
      <c r="FW5" s="155">
        <v>60193</v>
      </c>
      <c r="FX5" s="155">
        <v>43910</v>
      </c>
      <c r="FY5" s="155">
        <v>43911</v>
      </c>
      <c r="FZ5" s="155">
        <v>43912</v>
      </c>
      <c r="GA5" s="155">
        <v>60195</v>
      </c>
      <c r="GB5" s="155">
        <v>43762</v>
      </c>
      <c r="GC5" s="155">
        <v>60196</v>
      </c>
      <c r="GD5" s="155">
        <v>60197</v>
      </c>
      <c r="GE5" s="155">
        <v>60202</v>
      </c>
      <c r="GF5" s="155">
        <v>43809</v>
      </c>
      <c r="GG5" s="155">
        <v>60203</v>
      </c>
      <c r="GH5" s="155">
        <v>42796</v>
      </c>
      <c r="GI5" s="155">
        <v>43806</v>
      </c>
      <c r="GJ5" s="155">
        <v>60204</v>
      </c>
      <c r="GK5" s="155">
        <v>42797</v>
      </c>
      <c r="GL5" s="155">
        <v>60206</v>
      </c>
      <c r="GM5" s="155">
        <v>61715</v>
      </c>
      <c r="GN5" s="155">
        <v>43906</v>
      </c>
      <c r="GO5" s="155">
        <v>60207</v>
      </c>
      <c r="GP5" s="155">
        <v>60208</v>
      </c>
      <c r="GQ5" s="155">
        <v>60209</v>
      </c>
      <c r="GR5" s="155">
        <v>43873</v>
      </c>
      <c r="GS5" s="155">
        <v>43874</v>
      </c>
      <c r="GT5" s="155">
        <v>43811</v>
      </c>
      <c r="GU5" s="155">
        <v>43810</v>
      </c>
      <c r="GV5" s="155">
        <v>60210</v>
      </c>
      <c r="GW5" s="155">
        <v>43805</v>
      </c>
      <c r="GX5" s="155">
        <v>43900</v>
      </c>
      <c r="GY5" s="155">
        <v>42802</v>
      </c>
      <c r="GZ5" s="155">
        <v>42803</v>
      </c>
      <c r="HA5" s="155">
        <v>43899</v>
      </c>
      <c r="HB5" s="155">
        <v>43822</v>
      </c>
      <c r="HC5" s="155">
        <v>43823</v>
      </c>
      <c r="HD5" s="155">
        <v>43812</v>
      </c>
      <c r="HE5" s="155">
        <v>43826</v>
      </c>
      <c r="HF5" s="155">
        <v>43829</v>
      </c>
      <c r="HG5" s="155">
        <v>43830</v>
      </c>
      <c r="HH5" s="155">
        <v>43828</v>
      </c>
      <c r="HI5" s="155">
        <v>43833</v>
      </c>
      <c r="HJ5" s="155">
        <v>43832</v>
      </c>
      <c r="HK5" s="155">
        <v>43835</v>
      </c>
      <c r="HL5" s="155">
        <v>43834</v>
      </c>
      <c r="HM5" s="155">
        <v>43851</v>
      </c>
      <c r="HN5" s="155">
        <v>43852</v>
      </c>
      <c r="HO5" s="155">
        <v>43842</v>
      </c>
      <c r="HP5" s="155">
        <v>43843</v>
      </c>
      <c r="HQ5" s="155">
        <v>43896</v>
      </c>
      <c r="HR5" s="155">
        <v>43892</v>
      </c>
      <c r="HS5" s="155">
        <v>43840</v>
      </c>
      <c r="HT5" s="155">
        <v>43841</v>
      </c>
      <c r="HU5" s="155">
        <v>43881</v>
      </c>
      <c r="HV5" s="155">
        <v>43882</v>
      </c>
      <c r="HW5" s="155">
        <v>43908</v>
      </c>
      <c r="HX5" s="155">
        <v>43907</v>
      </c>
      <c r="HY5" s="155">
        <v>43877</v>
      </c>
      <c r="HZ5" s="155">
        <v>43919</v>
      </c>
      <c r="IA5" s="155">
        <v>43747</v>
      </c>
      <c r="IB5" s="155">
        <v>43803</v>
      </c>
      <c r="IC5" s="155">
        <v>43804</v>
      </c>
      <c r="ID5" s="155">
        <v>43893</v>
      </c>
      <c r="IE5" s="155">
        <v>62973</v>
      </c>
      <c r="IF5" s="155">
        <v>43891</v>
      </c>
      <c r="IG5" s="155">
        <v>60211</v>
      </c>
      <c r="IH5" s="155">
        <v>43801</v>
      </c>
      <c r="II5" s="155">
        <v>43802</v>
      </c>
      <c r="IJ5" s="155">
        <v>43838</v>
      </c>
      <c r="IK5" s="155">
        <v>43753</v>
      </c>
      <c r="IL5" s="155">
        <v>43839</v>
      </c>
      <c r="IM5" s="155">
        <v>43749</v>
      </c>
      <c r="IN5" s="155">
        <v>43750</v>
      </c>
      <c r="IO5" s="155">
        <v>43752</v>
      </c>
      <c r="IP5" s="155">
        <v>43748</v>
      </c>
      <c r="IQ5" s="155">
        <v>43746</v>
      </c>
      <c r="IR5" s="155">
        <v>43837</v>
      </c>
      <c r="IS5" s="155">
        <v>60212</v>
      </c>
      <c r="IT5" s="155">
        <v>43878</v>
      </c>
      <c r="IU5" s="155">
        <v>43879</v>
      </c>
      <c r="IV5" s="155">
        <v>43754</v>
      </c>
      <c r="IW5" s="155">
        <v>43847</v>
      </c>
      <c r="IX5" s="155">
        <v>43848</v>
      </c>
      <c r="IY5" s="155">
        <v>43849</v>
      </c>
      <c r="IZ5" s="155">
        <v>43850</v>
      </c>
      <c r="JA5" s="155">
        <v>60213</v>
      </c>
      <c r="JB5" s="155">
        <v>43914</v>
      </c>
      <c r="JC5" s="155">
        <v>60214</v>
      </c>
      <c r="JD5" s="155">
        <v>43791</v>
      </c>
      <c r="JE5" s="155">
        <v>43792</v>
      </c>
      <c r="JF5" s="155">
        <v>43918</v>
      </c>
      <c r="JG5" s="155">
        <v>43917</v>
      </c>
      <c r="JH5" s="155">
        <v>60215</v>
      </c>
      <c r="JI5" s="155">
        <v>60216</v>
      </c>
      <c r="JJ5" s="155">
        <v>60217</v>
      </c>
      <c r="JK5" s="155">
        <v>60218</v>
      </c>
      <c r="JL5" s="155">
        <v>43909</v>
      </c>
      <c r="JM5" s="155">
        <v>60219</v>
      </c>
      <c r="JN5" s="155">
        <v>60220</v>
      </c>
      <c r="JO5" s="155">
        <v>43793</v>
      </c>
      <c r="JP5" s="155">
        <v>43794</v>
      </c>
      <c r="JQ5" s="155">
        <v>43883</v>
      </c>
      <c r="JR5" s="155">
        <v>43884</v>
      </c>
      <c r="JS5" s="155">
        <v>60222</v>
      </c>
      <c r="JT5" s="155">
        <v>60221</v>
      </c>
      <c r="JU5" s="155">
        <v>62974</v>
      </c>
      <c r="JV5" s="155">
        <v>43898</v>
      </c>
      <c r="JW5" s="155">
        <v>43799</v>
      </c>
      <c r="JX5" s="155">
        <v>43798</v>
      </c>
      <c r="JY5" s="155">
        <v>43818</v>
      </c>
      <c r="JZ5" s="155">
        <v>43845</v>
      </c>
      <c r="KA5" s="155">
        <v>43846</v>
      </c>
      <c r="KB5" s="155">
        <v>43844</v>
      </c>
      <c r="KC5" s="155">
        <v>43819</v>
      </c>
      <c r="KD5" s="155">
        <v>43820</v>
      </c>
      <c r="KE5" s="155">
        <v>43821</v>
      </c>
      <c r="KF5" s="155">
        <v>63016</v>
      </c>
      <c r="KG5" s="155">
        <v>63017</v>
      </c>
      <c r="KH5" s="155">
        <v>63039</v>
      </c>
      <c r="KI5" s="155">
        <v>63041</v>
      </c>
    </row>
    <row r="6" spans="1:295" ht="15" hidden="1" customHeight="1" x14ac:dyDescent="0.3">
      <c r="A6" s="224" t="s">
        <v>1734</v>
      </c>
      <c r="B6" s="224"/>
      <c r="C6" s="155" t="s">
        <v>1735</v>
      </c>
      <c r="D6" s="155" t="s">
        <v>1736</v>
      </c>
      <c r="E6" s="155" t="s">
        <v>1737</v>
      </c>
      <c r="F6" s="155" t="s">
        <v>1738</v>
      </c>
      <c r="G6" s="155" t="s">
        <v>1739</v>
      </c>
      <c r="H6" s="155" t="s">
        <v>1740</v>
      </c>
      <c r="I6" s="155" t="s">
        <v>1741</v>
      </c>
      <c r="J6" s="155" t="s">
        <v>1742</v>
      </c>
      <c r="K6" s="155" t="s">
        <v>1743</v>
      </c>
      <c r="L6" s="155" t="s">
        <v>1744</v>
      </c>
      <c r="M6" s="155" t="s">
        <v>1745</v>
      </c>
      <c r="N6" s="155" t="s">
        <v>1746</v>
      </c>
      <c r="O6" s="155" t="s">
        <v>1747</v>
      </c>
      <c r="P6" s="155" t="s">
        <v>1748</v>
      </c>
      <c r="Q6" s="155" t="s">
        <v>1749</v>
      </c>
      <c r="R6" s="155" t="s">
        <v>1750</v>
      </c>
      <c r="S6" s="155" t="s">
        <v>1751</v>
      </c>
      <c r="T6" s="155" t="s">
        <v>1752</v>
      </c>
      <c r="U6" s="155" t="s">
        <v>1753</v>
      </c>
      <c r="V6" s="155" t="s">
        <v>1754</v>
      </c>
      <c r="W6" s="155" t="s">
        <v>1755</v>
      </c>
      <c r="X6" s="155" t="s">
        <v>1756</v>
      </c>
      <c r="Y6" s="155" t="s">
        <v>1757</v>
      </c>
      <c r="Z6" s="155" t="s">
        <v>1758</v>
      </c>
      <c r="AA6" s="155" t="s">
        <v>1759</v>
      </c>
      <c r="AB6" s="155" t="s">
        <v>1760</v>
      </c>
      <c r="AC6" s="155" t="s">
        <v>1761</v>
      </c>
      <c r="AD6" s="155" t="s">
        <v>1762</v>
      </c>
      <c r="AE6" s="155" t="s">
        <v>1763</v>
      </c>
      <c r="AF6" s="155" t="s">
        <v>1764</v>
      </c>
      <c r="AG6" s="155" t="s">
        <v>1765</v>
      </c>
      <c r="AH6" s="155" t="s">
        <v>1766</v>
      </c>
      <c r="AI6" s="155" t="s">
        <v>1767</v>
      </c>
      <c r="AJ6" s="155" t="s">
        <v>1768</v>
      </c>
      <c r="AK6" s="155" t="s">
        <v>1769</v>
      </c>
      <c r="AL6" s="155" t="s">
        <v>1770</v>
      </c>
      <c r="AM6" s="155" t="s">
        <v>1771</v>
      </c>
      <c r="AN6" s="155" t="s">
        <v>1772</v>
      </c>
      <c r="AO6" s="155" t="s">
        <v>1773</v>
      </c>
      <c r="AP6" s="155" t="s">
        <v>1774</v>
      </c>
      <c r="AQ6" s="155" t="s">
        <v>1775</v>
      </c>
      <c r="AR6" s="155" t="s">
        <v>1776</v>
      </c>
      <c r="AS6" s="155" t="s">
        <v>1777</v>
      </c>
      <c r="AT6" s="155" t="s">
        <v>1778</v>
      </c>
      <c r="AU6" s="155" t="s">
        <v>1779</v>
      </c>
      <c r="AV6" s="155" t="s">
        <v>1780</v>
      </c>
      <c r="AW6" s="155" t="s">
        <v>1781</v>
      </c>
      <c r="AX6" s="155" t="s">
        <v>1782</v>
      </c>
      <c r="AY6" s="155" t="s">
        <v>1783</v>
      </c>
      <c r="AZ6" s="155" t="s">
        <v>1784</v>
      </c>
      <c r="BA6" s="155" t="s">
        <v>1785</v>
      </c>
      <c r="BB6" s="155" t="s">
        <v>1786</v>
      </c>
      <c r="BC6" s="155" t="s">
        <v>1787</v>
      </c>
      <c r="BD6" s="155" t="s">
        <v>1788</v>
      </c>
      <c r="BE6" s="155" t="s">
        <v>1789</v>
      </c>
      <c r="BF6" s="155" t="s">
        <v>1790</v>
      </c>
      <c r="BG6" s="155" t="s">
        <v>1791</v>
      </c>
      <c r="BH6" s="155" t="s">
        <v>1792</v>
      </c>
      <c r="BI6" s="155" t="s">
        <v>1793</v>
      </c>
      <c r="BJ6" s="155" t="s">
        <v>1794</v>
      </c>
      <c r="BK6" s="155" t="s">
        <v>1795</v>
      </c>
      <c r="BL6" s="155" t="s">
        <v>1796</v>
      </c>
      <c r="BM6" s="155" t="s">
        <v>1797</v>
      </c>
      <c r="BN6" s="155" t="s">
        <v>1798</v>
      </c>
      <c r="BO6" s="155" t="s">
        <v>1799</v>
      </c>
      <c r="BP6" s="155" t="s">
        <v>1800</v>
      </c>
      <c r="BQ6" s="155" t="s">
        <v>1801</v>
      </c>
      <c r="BR6" s="155" t="s">
        <v>1802</v>
      </c>
      <c r="BS6" s="155" t="s">
        <v>1803</v>
      </c>
      <c r="BT6" s="155" t="s">
        <v>1804</v>
      </c>
      <c r="BU6" s="155" t="s">
        <v>1805</v>
      </c>
      <c r="BV6" s="155" t="s">
        <v>1806</v>
      </c>
      <c r="BW6" s="155" t="s">
        <v>1807</v>
      </c>
      <c r="BX6" s="155" t="s">
        <v>1808</v>
      </c>
      <c r="BY6" s="155" t="s">
        <v>1809</v>
      </c>
      <c r="BZ6" s="155" t="s">
        <v>1810</v>
      </c>
      <c r="CA6" s="155" t="s">
        <v>1811</v>
      </c>
      <c r="CB6" s="155" t="s">
        <v>1812</v>
      </c>
      <c r="CC6" s="155" t="s">
        <v>1813</v>
      </c>
      <c r="CD6" s="155" t="s">
        <v>1814</v>
      </c>
      <c r="CE6" s="155" t="s">
        <v>1815</v>
      </c>
      <c r="CF6" s="155" t="s">
        <v>1816</v>
      </c>
      <c r="CG6" s="155" t="s">
        <v>1817</v>
      </c>
      <c r="CH6" s="155" t="s">
        <v>1818</v>
      </c>
      <c r="CI6" s="155" t="s">
        <v>1819</v>
      </c>
      <c r="CJ6" s="155" t="s">
        <v>1820</v>
      </c>
      <c r="CK6" s="155" t="s">
        <v>1821</v>
      </c>
      <c r="CL6" s="155" t="s">
        <v>1822</v>
      </c>
      <c r="CM6" s="155" t="s">
        <v>1823</v>
      </c>
      <c r="CN6" s="155" t="s">
        <v>1824</v>
      </c>
      <c r="CO6" s="155" t="s">
        <v>1825</v>
      </c>
      <c r="CP6" s="155" t="s">
        <v>1826</v>
      </c>
      <c r="CQ6" s="155" t="s">
        <v>1827</v>
      </c>
      <c r="CR6" s="155" t="s">
        <v>1828</v>
      </c>
      <c r="CS6" s="155" t="s">
        <v>1829</v>
      </c>
      <c r="CT6" s="155" t="s">
        <v>1830</v>
      </c>
      <c r="CU6" s="155" t="s">
        <v>1831</v>
      </c>
      <c r="CV6" s="155" t="s">
        <v>1832</v>
      </c>
      <c r="CW6" s="155" t="s">
        <v>1833</v>
      </c>
      <c r="CX6" s="155" t="s">
        <v>1834</v>
      </c>
      <c r="CY6" s="155" t="s">
        <v>1835</v>
      </c>
      <c r="CZ6" s="155" t="s">
        <v>1836</v>
      </c>
      <c r="DA6" s="155" t="s">
        <v>1837</v>
      </c>
      <c r="DB6" s="155" t="s">
        <v>1838</v>
      </c>
      <c r="DC6" s="155" t="s">
        <v>1839</v>
      </c>
      <c r="DD6" s="155" t="s">
        <v>1840</v>
      </c>
      <c r="DE6" s="155" t="s">
        <v>1841</v>
      </c>
      <c r="DF6" s="155" t="s">
        <v>1842</v>
      </c>
      <c r="DG6" s="155" t="s">
        <v>1843</v>
      </c>
      <c r="DH6" s="155" t="s">
        <v>1844</v>
      </c>
      <c r="DI6" s="155" t="s">
        <v>1845</v>
      </c>
      <c r="DJ6" s="155" t="s">
        <v>1846</v>
      </c>
      <c r="DK6" s="155" t="s">
        <v>1847</v>
      </c>
      <c r="DL6" s="155" t="s">
        <v>1848</v>
      </c>
      <c r="DM6" s="155" t="s">
        <v>1849</v>
      </c>
      <c r="DN6" s="155" t="s">
        <v>1850</v>
      </c>
      <c r="DO6" s="155" t="s">
        <v>1851</v>
      </c>
      <c r="DP6" s="155" t="s">
        <v>1852</v>
      </c>
      <c r="DQ6" s="155" t="s">
        <v>1853</v>
      </c>
      <c r="DR6" s="155" t="s">
        <v>1854</v>
      </c>
      <c r="DS6" s="155" t="s">
        <v>1855</v>
      </c>
      <c r="DT6" s="155" t="s">
        <v>1856</v>
      </c>
      <c r="DU6" s="155" t="s">
        <v>1857</v>
      </c>
      <c r="DV6" s="155" t="s">
        <v>1858</v>
      </c>
      <c r="DW6" s="155" t="s">
        <v>1859</v>
      </c>
      <c r="DX6" s="155" t="s">
        <v>1860</v>
      </c>
      <c r="DY6" s="155" t="s">
        <v>1861</v>
      </c>
      <c r="DZ6" s="155" t="s">
        <v>1862</v>
      </c>
      <c r="EA6" s="155" t="s">
        <v>1863</v>
      </c>
      <c r="EB6" s="155" t="s">
        <v>1864</v>
      </c>
      <c r="EC6" s="155" t="s">
        <v>1865</v>
      </c>
      <c r="ED6" s="155" t="s">
        <v>1866</v>
      </c>
      <c r="EE6" s="155" t="s">
        <v>1867</v>
      </c>
      <c r="EF6" s="155" t="s">
        <v>1868</v>
      </c>
      <c r="EG6" s="155" t="s">
        <v>1869</v>
      </c>
      <c r="EH6" s="155" t="s">
        <v>1870</v>
      </c>
      <c r="EI6" s="155" t="s">
        <v>1871</v>
      </c>
      <c r="EJ6" s="155" t="s">
        <v>1872</v>
      </c>
      <c r="EK6" s="155" t="s">
        <v>1873</v>
      </c>
      <c r="EL6" s="155" t="s">
        <v>1874</v>
      </c>
      <c r="EM6" s="155" t="s">
        <v>1875</v>
      </c>
      <c r="EN6" s="155" t="s">
        <v>1876</v>
      </c>
      <c r="EO6" s="155" t="s">
        <v>1877</v>
      </c>
      <c r="EP6" s="155" t="s">
        <v>1878</v>
      </c>
      <c r="EQ6" s="155" t="s">
        <v>1879</v>
      </c>
      <c r="ER6" s="155" t="s">
        <v>1880</v>
      </c>
      <c r="ES6" s="155" t="s">
        <v>1881</v>
      </c>
      <c r="ET6" s="155" t="s">
        <v>1882</v>
      </c>
      <c r="EU6" s="155" t="s">
        <v>1883</v>
      </c>
      <c r="EV6" s="155" t="s">
        <v>1884</v>
      </c>
      <c r="EW6" s="155" t="s">
        <v>1885</v>
      </c>
      <c r="EX6" s="155" t="s">
        <v>1886</v>
      </c>
      <c r="EY6" s="155" t="s">
        <v>1887</v>
      </c>
      <c r="EZ6" s="155" t="s">
        <v>1888</v>
      </c>
      <c r="FA6" s="155" t="s">
        <v>1889</v>
      </c>
      <c r="FB6" s="155" t="s">
        <v>1890</v>
      </c>
      <c r="FC6" s="155" t="s">
        <v>1891</v>
      </c>
      <c r="FD6" s="155" t="s">
        <v>1892</v>
      </c>
      <c r="FE6" s="155" t="s">
        <v>1893</v>
      </c>
      <c r="FF6" s="155" t="s">
        <v>1894</v>
      </c>
      <c r="FG6" s="155" t="s">
        <v>1895</v>
      </c>
      <c r="FH6" s="155" t="s">
        <v>1896</v>
      </c>
      <c r="FI6" s="155" t="s">
        <v>1897</v>
      </c>
      <c r="FJ6" s="155" t="s">
        <v>1898</v>
      </c>
      <c r="FK6" s="155" t="s">
        <v>1899</v>
      </c>
      <c r="FL6" s="155" t="s">
        <v>1900</v>
      </c>
      <c r="FM6" s="155" t="s">
        <v>1901</v>
      </c>
      <c r="FN6" s="155" t="s">
        <v>1902</v>
      </c>
      <c r="FO6" s="155" t="s">
        <v>1903</v>
      </c>
      <c r="FP6" s="155" t="s">
        <v>1904</v>
      </c>
      <c r="FQ6" s="155" t="s">
        <v>1905</v>
      </c>
      <c r="FR6" s="155" t="s">
        <v>1906</v>
      </c>
      <c r="FS6" s="155" t="s">
        <v>1907</v>
      </c>
      <c r="FT6" s="155" t="s">
        <v>1908</v>
      </c>
      <c r="FU6" s="155" t="s">
        <v>1909</v>
      </c>
      <c r="FV6" s="155" t="s">
        <v>1910</v>
      </c>
      <c r="FW6" s="155" t="s">
        <v>1911</v>
      </c>
      <c r="FX6" s="155" t="s">
        <v>1912</v>
      </c>
      <c r="FY6" s="155" t="s">
        <v>1913</v>
      </c>
      <c r="FZ6" s="155" t="s">
        <v>1914</v>
      </c>
      <c r="GA6" s="155" t="s">
        <v>1915</v>
      </c>
      <c r="GB6" s="155" t="s">
        <v>1916</v>
      </c>
      <c r="GC6" s="155" t="s">
        <v>1917</v>
      </c>
      <c r="GD6" s="155" t="s">
        <v>1918</v>
      </c>
      <c r="GE6" s="155" t="s">
        <v>1919</v>
      </c>
      <c r="GF6" s="155" t="s">
        <v>1920</v>
      </c>
      <c r="GG6" s="155" t="s">
        <v>1921</v>
      </c>
      <c r="GH6" s="155" t="s">
        <v>1922</v>
      </c>
      <c r="GI6" s="155" t="s">
        <v>1923</v>
      </c>
      <c r="GJ6" s="155" t="s">
        <v>1924</v>
      </c>
      <c r="GK6" s="155" t="s">
        <v>1925</v>
      </c>
      <c r="GL6" s="155" t="s">
        <v>1926</v>
      </c>
      <c r="GM6" s="155" t="s">
        <v>1927</v>
      </c>
      <c r="GN6" s="155" t="s">
        <v>1928</v>
      </c>
      <c r="GO6" s="155" t="s">
        <v>1929</v>
      </c>
      <c r="GP6" s="155" t="s">
        <v>1930</v>
      </c>
      <c r="GQ6" s="155" t="s">
        <v>1931</v>
      </c>
      <c r="GR6" s="155" t="s">
        <v>1932</v>
      </c>
      <c r="GS6" s="155" t="s">
        <v>1933</v>
      </c>
      <c r="GT6" s="155" t="s">
        <v>1934</v>
      </c>
      <c r="GU6" s="155" t="s">
        <v>1935</v>
      </c>
      <c r="GV6" s="155" t="s">
        <v>1936</v>
      </c>
      <c r="GW6" s="155" t="s">
        <v>1937</v>
      </c>
      <c r="GX6" s="155" t="s">
        <v>1938</v>
      </c>
      <c r="GY6" s="155" t="s">
        <v>1939</v>
      </c>
      <c r="GZ6" s="155" t="s">
        <v>1940</v>
      </c>
      <c r="HA6" s="155" t="s">
        <v>1941</v>
      </c>
      <c r="HB6" s="155" t="s">
        <v>1942</v>
      </c>
      <c r="HC6" s="155" t="s">
        <v>1943</v>
      </c>
      <c r="HD6" s="155" t="s">
        <v>1944</v>
      </c>
      <c r="HE6" s="155" t="s">
        <v>1945</v>
      </c>
      <c r="HF6" s="155" t="s">
        <v>1946</v>
      </c>
      <c r="HG6" s="155" t="s">
        <v>1947</v>
      </c>
      <c r="HH6" s="155" t="s">
        <v>1948</v>
      </c>
      <c r="HI6" s="155" t="s">
        <v>1949</v>
      </c>
      <c r="HJ6" s="155" t="s">
        <v>1950</v>
      </c>
      <c r="HK6" s="155" t="s">
        <v>1951</v>
      </c>
      <c r="HL6" s="155" t="s">
        <v>1952</v>
      </c>
      <c r="HM6" s="155" t="s">
        <v>1953</v>
      </c>
      <c r="HN6" s="155" t="s">
        <v>1954</v>
      </c>
      <c r="HO6" s="155" t="s">
        <v>1955</v>
      </c>
      <c r="HP6" s="155" t="s">
        <v>1956</v>
      </c>
      <c r="HQ6" s="155" t="s">
        <v>1957</v>
      </c>
      <c r="HR6" s="155" t="s">
        <v>1958</v>
      </c>
      <c r="HS6" s="155" t="s">
        <v>1959</v>
      </c>
      <c r="HT6" s="155" t="s">
        <v>1960</v>
      </c>
      <c r="HU6" s="155" t="s">
        <v>1961</v>
      </c>
      <c r="HV6" s="155" t="s">
        <v>1962</v>
      </c>
      <c r="HW6" s="155" t="s">
        <v>1963</v>
      </c>
      <c r="HX6" s="155" t="s">
        <v>1964</v>
      </c>
      <c r="HY6" s="155" t="s">
        <v>1965</v>
      </c>
      <c r="HZ6" s="155" t="s">
        <v>1966</v>
      </c>
      <c r="IA6" s="155" t="s">
        <v>1967</v>
      </c>
      <c r="IB6" s="155" t="s">
        <v>1968</v>
      </c>
      <c r="IC6" s="155" t="s">
        <v>1969</v>
      </c>
      <c r="ID6" s="155" t="s">
        <v>1970</v>
      </c>
      <c r="IE6" s="155" t="s">
        <v>1971</v>
      </c>
      <c r="IF6" s="155" t="s">
        <v>1972</v>
      </c>
      <c r="IG6" s="155" t="s">
        <v>1973</v>
      </c>
      <c r="IH6" s="155" t="s">
        <v>1974</v>
      </c>
      <c r="II6" s="155" t="s">
        <v>1975</v>
      </c>
      <c r="IJ6" s="155" t="s">
        <v>1976</v>
      </c>
      <c r="IK6" s="155" t="s">
        <v>1977</v>
      </c>
      <c r="IL6" s="155" t="s">
        <v>1978</v>
      </c>
      <c r="IM6" s="155" t="s">
        <v>1979</v>
      </c>
      <c r="IN6" s="155" t="s">
        <v>1980</v>
      </c>
      <c r="IO6" s="155" t="s">
        <v>1981</v>
      </c>
      <c r="IP6" s="155" t="s">
        <v>1982</v>
      </c>
      <c r="IQ6" s="155" t="s">
        <v>1983</v>
      </c>
      <c r="IR6" s="155" t="s">
        <v>1984</v>
      </c>
      <c r="IS6" s="155" t="s">
        <v>1985</v>
      </c>
      <c r="IT6" s="155" t="s">
        <v>1986</v>
      </c>
      <c r="IU6" s="155" t="s">
        <v>1987</v>
      </c>
      <c r="IV6" s="155" t="s">
        <v>1988</v>
      </c>
      <c r="IW6" s="155" t="s">
        <v>1989</v>
      </c>
      <c r="IX6" s="155" t="s">
        <v>1990</v>
      </c>
      <c r="IY6" s="155" t="s">
        <v>1991</v>
      </c>
      <c r="IZ6" s="155" t="s">
        <v>1992</v>
      </c>
      <c r="JA6" s="155" t="s">
        <v>1993</v>
      </c>
      <c r="JB6" s="155" t="s">
        <v>1994</v>
      </c>
      <c r="JC6" s="155" t="s">
        <v>1995</v>
      </c>
      <c r="JD6" s="155" t="s">
        <v>1996</v>
      </c>
      <c r="JE6" s="155" t="s">
        <v>1997</v>
      </c>
      <c r="JF6" s="155" t="s">
        <v>1998</v>
      </c>
      <c r="JG6" s="155" t="s">
        <v>1999</v>
      </c>
      <c r="JH6" s="155" t="s">
        <v>2000</v>
      </c>
      <c r="JI6" s="155" t="s">
        <v>2001</v>
      </c>
      <c r="JJ6" s="155" t="s">
        <v>2002</v>
      </c>
      <c r="JK6" s="155" t="s">
        <v>2003</v>
      </c>
      <c r="JL6" s="155" t="s">
        <v>2004</v>
      </c>
      <c r="JM6" s="155" t="s">
        <v>2005</v>
      </c>
      <c r="JN6" s="155" t="s">
        <v>2006</v>
      </c>
      <c r="JO6" s="155" t="s">
        <v>2007</v>
      </c>
      <c r="JP6" s="155" t="s">
        <v>2008</v>
      </c>
      <c r="JQ6" s="155" t="s">
        <v>2009</v>
      </c>
      <c r="JR6" s="155" t="s">
        <v>2010</v>
      </c>
      <c r="JS6" s="155" t="s">
        <v>2011</v>
      </c>
      <c r="JT6" s="155" t="s">
        <v>2012</v>
      </c>
      <c r="JU6" s="155" t="s">
        <v>2013</v>
      </c>
      <c r="JV6" s="155" t="s">
        <v>2014</v>
      </c>
      <c r="JW6" s="155" t="s">
        <v>2015</v>
      </c>
      <c r="JX6" s="155" t="s">
        <v>2016</v>
      </c>
      <c r="JY6" s="155" t="s">
        <v>2017</v>
      </c>
      <c r="JZ6" s="155" t="s">
        <v>2018</v>
      </c>
      <c r="KA6" s="155" t="s">
        <v>2019</v>
      </c>
      <c r="KB6" s="155" t="s">
        <v>2020</v>
      </c>
      <c r="KC6" s="155" t="s">
        <v>2021</v>
      </c>
      <c r="KD6" s="155" t="s">
        <v>2022</v>
      </c>
      <c r="KE6" s="155" t="s">
        <v>2023</v>
      </c>
      <c r="KF6" s="155" t="s">
        <v>2024</v>
      </c>
      <c r="KG6" s="155" t="s">
        <v>2025</v>
      </c>
      <c r="KH6" s="155" t="s">
        <v>2026</v>
      </c>
      <c r="KI6" s="155" t="s">
        <v>2027</v>
      </c>
    </row>
    <row r="7" spans="1:295" ht="27" customHeight="1" x14ac:dyDescent="0.3">
      <c r="A7" s="224" t="s">
        <v>17</v>
      </c>
      <c r="B7" s="224"/>
      <c r="C7" s="225" t="s">
        <v>2028</v>
      </c>
      <c r="D7" s="225"/>
      <c r="E7" s="225"/>
      <c r="F7" s="225" t="s">
        <v>2029</v>
      </c>
      <c r="G7" s="225" t="s">
        <v>2030</v>
      </c>
      <c r="H7" s="225"/>
      <c r="I7" s="225"/>
      <c r="J7" s="225"/>
      <c r="K7" s="225" t="s">
        <v>2031</v>
      </c>
      <c r="L7" s="225"/>
      <c r="M7" s="225"/>
      <c r="N7" s="225" t="s">
        <v>2032</v>
      </c>
      <c r="O7" s="225" t="s">
        <v>2033</v>
      </c>
      <c r="P7" s="225"/>
      <c r="Q7" s="225" t="s">
        <v>2034</v>
      </c>
      <c r="R7" s="225"/>
      <c r="S7" s="225" t="s">
        <v>2035</v>
      </c>
      <c r="T7" s="225"/>
      <c r="U7" s="225" t="s">
        <v>2036</v>
      </c>
      <c r="V7" s="225"/>
      <c r="W7" s="225"/>
      <c r="X7" s="225" t="s">
        <v>2037</v>
      </c>
      <c r="Y7" s="225"/>
      <c r="Z7" s="225"/>
      <c r="AA7" s="225" t="s">
        <v>2038</v>
      </c>
      <c r="AB7" s="225"/>
      <c r="AC7" s="225"/>
      <c r="AD7" s="225"/>
      <c r="AE7" s="225"/>
      <c r="AF7" s="225"/>
      <c r="AG7" s="225"/>
      <c r="AH7" s="225"/>
      <c r="AI7" s="225"/>
      <c r="AJ7" s="225" t="s">
        <v>2039</v>
      </c>
      <c r="AK7" s="225"/>
      <c r="AL7" s="225"/>
      <c r="AM7" s="225" t="s">
        <v>2040</v>
      </c>
      <c r="AN7" s="225"/>
      <c r="AO7" s="225" t="s">
        <v>2041</v>
      </c>
      <c r="AP7" s="225"/>
      <c r="AQ7" s="225" t="s">
        <v>2042</v>
      </c>
      <c r="AR7" s="225"/>
      <c r="AS7" s="225"/>
      <c r="AT7" s="225" t="s">
        <v>2043</v>
      </c>
      <c r="AU7" s="225"/>
      <c r="AV7" s="225" t="s">
        <v>2044</v>
      </c>
      <c r="AW7" s="225"/>
      <c r="AX7" s="225" t="s">
        <v>2043</v>
      </c>
      <c r="AY7" s="225"/>
      <c r="AZ7" s="225"/>
      <c r="BA7" s="225" t="s">
        <v>2045</v>
      </c>
      <c r="BB7" s="225" t="s">
        <v>2046</v>
      </c>
      <c r="BC7" s="225" t="s">
        <v>2047</v>
      </c>
      <c r="BD7" s="225"/>
      <c r="BE7" s="225"/>
      <c r="BF7" s="225" t="s">
        <v>2048</v>
      </c>
      <c r="BG7" s="225"/>
      <c r="BH7" s="225"/>
      <c r="BI7" s="225"/>
      <c r="BJ7" s="225"/>
      <c r="BK7" s="225" t="s">
        <v>2049</v>
      </c>
      <c r="BL7" s="225" t="s">
        <v>2050</v>
      </c>
      <c r="BM7" s="225"/>
      <c r="BN7" s="225" t="s">
        <v>2051</v>
      </c>
      <c r="BO7" s="225"/>
      <c r="BP7" s="225"/>
      <c r="BQ7" s="225" t="s">
        <v>2052</v>
      </c>
      <c r="BR7" s="225"/>
      <c r="BS7" s="225"/>
      <c r="BT7" s="225"/>
      <c r="BU7" s="225" t="s">
        <v>2053</v>
      </c>
      <c r="BV7" s="225" t="s">
        <v>2054</v>
      </c>
      <c r="BW7" s="225" t="s">
        <v>2055</v>
      </c>
      <c r="BX7" s="225"/>
      <c r="BY7" s="225"/>
      <c r="BZ7" s="225"/>
      <c r="CA7" s="225" t="s">
        <v>2056</v>
      </c>
      <c r="CB7" s="225"/>
      <c r="CC7" s="225"/>
      <c r="CD7" s="225"/>
      <c r="CE7" s="225"/>
      <c r="CF7" s="225" t="s">
        <v>2057</v>
      </c>
      <c r="CG7" s="225"/>
      <c r="CH7" s="225"/>
      <c r="CI7" s="225"/>
      <c r="CJ7" s="225" t="s">
        <v>2058</v>
      </c>
      <c r="CK7" s="225"/>
      <c r="CL7" s="225" t="s">
        <v>2059</v>
      </c>
      <c r="CM7" s="225"/>
      <c r="CN7" s="225" t="s">
        <v>2060</v>
      </c>
      <c r="CO7" s="225" t="s">
        <v>2061</v>
      </c>
      <c r="CP7" s="225"/>
      <c r="CQ7" s="225"/>
      <c r="CR7" s="225" t="s">
        <v>2062</v>
      </c>
      <c r="CS7" s="225"/>
      <c r="CT7" s="225"/>
      <c r="CU7" s="225"/>
      <c r="CV7" s="225"/>
      <c r="CW7" s="225" t="s">
        <v>2063</v>
      </c>
      <c r="CX7" s="225" t="s">
        <v>2064</v>
      </c>
      <c r="CY7" s="225"/>
      <c r="CZ7" s="225"/>
      <c r="DA7" s="225"/>
      <c r="DB7" s="225"/>
      <c r="DC7" s="225"/>
      <c r="DD7" s="225" t="s">
        <v>2065</v>
      </c>
      <c r="DE7" s="225"/>
      <c r="DF7" s="225"/>
      <c r="DG7" s="225" t="s">
        <v>2066</v>
      </c>
      <c r="DH7" s="225"/>
      <c r="DI7" s="225" t="s">
        <v>2067</v>
      </c>
      <c r="DJ7" s="225"/>
      <c r="DK7" s="225" t="s">
        <v>2068</v>
      </c>
      <c r="DL7" s="225" t="s">
        <v>2069</v>
      </c>
      <c r="DM7" s="225"/>
      <c r="DN7" s="225"/>
      <c r="DO7" s="225"/>
      <c r="DP7" s="225"/>
      <c r="DQ7" s="225" t="s">
        <v>2070</v>
      </c>
      <c r="DR7" s="225" t="s">
        <v>2071</v>
      </c>
      <c r="DS7" s="225" t="s">
        <v>2072</v>
      </c>
      <c r="DT7" s="225"/>
      <c r="DU7" s="225"/>
      <c r="DV7" s="225"/>
      <c r="DW7" s="225"/>
      <c r="DX7" s="225"/>
      <c r="DY7" s="225"/>
      <c r="DZ7" s="225"/>
      <c r="EA7" s="225" t="s">
        <v>2073</v>
      </c>
      <c r="EB7" s="225" t="s">
        <v>2074</v>
      </c>
      <c r="EC7" s="225"/>
      <c r="ED7" s="225"/>
      <c r="EE7" s="225" t="s">
        <v>2073</v>
      </c>
      <c r="EF7" s="225"/>
      <c r="EG7" s="225" t="s">
        <v>2075</v>
      </c>
      <c r="EH7" s="225" t="s">
        <v>2076</v>
      </c>
      <c r="EI7" s="225"/>
      <c r="EJ7" s="225" t="s">
        <v>2077</v>
      </c>
      <c r="EK7" s="225"/>
      <c r="EL7" s="225"/>
      <c r="EM7" s="225"/>
      <c r="EN7" s="225"/>
      <c r="EO7" s="225"/>
      <c r="EP7" s="225"/>
      <c r="EQ7" s="225"/>
      <c r="ER7" s="225"/>
      <c r="ES7" s="225"/>
      <c r="ET7" s="225" t="s">
        <v>2078</v>
      </c>
      <c r="EU7" s="225" t="s">
        <v>2079</v>
      </c>
      <c r="EV7" s="225" t="s">
        <v>2080</v>
      </c>
      <c r="EW7" s="225" t="s">
        <v>2081</v>
      </c>
      <c r="EX7" s="225" t="s">
        <v>2082</v>
      </c>
      <c r="EY7" s="225" t="s">
        <v>2083</v>
      </c>
      <c r="EZ7" s="225" t="s">
        <v>2084</v>
      </c>
      <c r="FA7" s="225"/>
      <c r="FB7" s="225" t="s">
        <v>2085</v>
      </c>
      <c r="FC7" s="225"/>
      <c r="FD7" s="225" t="s">
        <v>2086</v>
      </c>
      <c r="FE7" s="225"/>
      <c r="FF7" s="225"/>
      <c r="FG7" s="225" t="s">
        <v>2087</v>
      </c>
      <c r="FH7" s="225"/>
      <c r="FI7" s="225"/>
      <c r="FJ7" s="225" t="s">
        <v>2088</v>
      </c>
      <c r="FK7" s="225"/>
      <c r="FL7" s="225"/>
      <c r="FM7" s="225" t="s">
        <v>2089</v>
      </c>
      <c r="FN7" s="225"/>
      <c r="FO7" s="225"/>
      <c r="FP7" s="225" t="s">
        <v>2090</v>
      </c>
      <c r="FQ7" s="225"/>
      <c r="FR7" s="225"/>
      <c r="FS7" s="225" t="s">
        <v>2091</v>
      </c>
      <c r="FT7" s="225" t="s">
        <v>2090</v>
      </c>
      <c r="FU7" s="225"/>
      <c r="FV7" s="225"/>
      <c r="FW7" s="225"/>
      <c r="FX7" s="225" t="s">
        <v>2092</v>
      </c>
      <c r="FY7" s="225" t="s">
        <v>2093</v>
      </c>
      <c r="FZ7" s="225" t="s">
        <v>2094</v>
      </c>
      <c r="GA7" s="225" t="s">
        <v>2095</v>
      </c>
      <c r="GB7" s="225" t="s">
        <v>2096</v>
      </c>
      <c r="GC7" s="225" t="s">
        <v>2097</v>
      </c>
      <c r="GD7" s="225"/>
      <c r="GE7" s="225" t="s">
        <v>2098</v>
      </c>
      <c r="GF7" s="225" t="s">
        <v>2099</v>
      </c>
      <c r="GG7" s="225" t="s">
        <v>2100</v>
      </c>
      <c r="GH7" s="225" t="s">
        <v>2101</v>
      </c>
      <c r="GI7" s="225" t="s">
        <v>2102</v>
      </c>
      <c r="GJ7" s="225"/>
      <c r="GK7" s="225" t="s">
        <v>2101</v>
      </c>
      <c r="GL7" s="225" t="s">
        <v>2103</v>
      </c>
      <c r="GM7" s="225"/>
      <c r="GN7" s="225" t="s">
        <v>2104</v>
      </c>
      <c r="GO7" s="225" t="s">
        <v>2105</v>
      </c>
      <c r="GP7" s="225" t="s">
        <v>2100</v>
      </c>
      <c r="GQ7" s="225"/>
      <c r="GR7" s="225" t="s">
        <v>2106</v>
      </c>
      <c r="GS7" s="225"/>
      <c r="GT7" s="225"/>
      <c r="GU7" s="225" t="s">
        <v>2107</v>
      </c>
      <c r="GV7" s="225" t="s">
        <v>2102</v>
      </c>
      <c r="GW7" s="225"/>
      <c r="GX7" s="225" t="s">
        <v>2108</v>
      </c>
      <c r="GY7" s="225" t="s">
        <v>2109</v>
      </c>
      <c r="GZ7" s="225"/>
      <c r="HA7" s="225" t="s">
        <v>2108</v>
      </c>
      <c r="HB7" s="225" t="s">
        <v>2110</v>
      </c>
      <c r="HC7" s="225"/>
      <c r="HD7" s="225" t="s">
        <v>2111</v>
      </c>
      <c r="HE7" s="225" t="s">
        <v>2112</v>
      </c>
      <c r="HF7" s="225" t="s">
        <v>2113</v>
      </c>
      <c r="HG7" s="225" t="s">
        <v>2114</v>
      </c>
      <c r="HH7" s="225" t="s">
        <v>2112</v>
      </c>
      <c r="HI7" s="225" t="s">
        <v>2115</v>
      </c>
      <c r="HJ7" s="225"/>
      <c r="HK7" s="225"/>
      <c r="HL7" s="225"/>
      <c r="HM7" s="225"/>
      <c r="HN7" s="225"/>
      <c r="HO7" s="225" t="s">
        <v>2116</v>
      </c>
      <c r="HP7" s="225"/>
      <c r="HQ7" s="225"/>
      <c r="HR7" s="225"/>
      <c r="HS7" s="225"/>
      <c r="HT7" s="225"/>
      <c r="HU7" s="225"/>
      <c r="HV7" s="225"/>
      <c r="HW7" s="225"/>
      <c r="HX7" s="225"/>
      <c r="HY7" s="225" t="s">
        <v>2117</v>
      </c>
      <c r="HZ7" s="225"/>
      <c r="IA7" s="225" t="s">
        <v>2118</v>
      </c>
      <c r="IB7" s="225"/>
      <c r="IC7" s="225"/>
      <c r="ID7" s="225"/>
      <c r="IE7" s="225"/>
      <c r="IF7" s="225"/>
      <c r="IG7" s="225"/>
      <c r="IH7" s="225"/>
      <c r="II7" s="225"/>
      <c r="IJ7" s="225" t="s">
        <v>2119</v>
      </c>
      <c r="IK7" s="225"/>
      <c r="IL7" s="225"/>
      <c r="IM7" s="225"/>
      <c r="IN7" s="225"/>
      <c r="IO7" s="225" t="s">
        <v>2120</v>
      </c>
      <c r="IP7" s="225"/>
      <c r="IQ7" s="225" t="s">
        <v>2121</v>
      </c>
      <c r="IR7" s="225"/>
      <c r="IS7" s="225" t="s">
        <v>2122</v>
      </c>
      <c r="IT7" s="225"/>
      <c r="IU7" s="225"/>
      <c r="IV7" s="225"/>
      <c r="IW7" s="225" t="s">
        <v>2123</v>
      </c>
      <c r="IX7" s="225"/>
      <c r="IY7" s="225" t="s">
        <v>2124</v>
      </c>
      <c r="IZ7" s="225" t="s">
        <v>2125</v>
      </c>
      <c r="JA7" s="225" t="s">
        <v>2126</v>
      </c>
      <c r="JB7" s="225" t="s">
        <v>2127</v>
      </c>
      <c r="JC7" s="225"/>
      <c r="JD7" s="225" t="s">
        <v>2128</v>
      </c>
      <c r="JE7" s="225"/>
      <c r="JF7" s="225" t="s">
        <v>2129</v>
      </c>
      <c r="JG7" s="225"/>
      <c r="JH7" s="225"/>
      <c r="JI7" s="225" t="s">
        <v>2130</v>
      </c>
      <c r="JJ7" s="225"/>
      <c r="JK7" s="225"/>
      <c r="JL7" s="225"/>
      <c r="JM7" s="225"/>
      <c r="JN7" s="225"/>
      <c r="JO7" s="225" t="s">
        <v>2131</v>
      </c>
      <c r="JP7" s="225"/>
      <c r="JQ7" s="225" t="s">
        <v>2132</v>
      </c>
      <c r="JR7" s="225"/>
      <c r="JS7" s="225"/>
      <c r="JT7" s="225" t="s">
        <v>2133</v>
      </c>
      <c r="JU7" s="225" t="s">
        <v>2134</v>
      </c>
      <c r="JV7" s="225" t="s">
        <v>2135</v>
      </c>
      <c r="JW7" s="225" t="s">
        <v>2118</v>
      </c>
      <c r="JX7" s="225" t="s">
        <v>2136</v>
      </c>
      <c r="JY7" s="225" t="s">
        <v>2137</v>
      </c>
      <c r="JZ7" s="225" t="s">
        <v>2138</v>
      </c>
      <c r="KA7" s="225"/>
      <c r="KB7" s="225"/>
      <c r="KC7" s="225" t="s">
        <v>2139</v>
      </c>
      <c r="KD7" s="225"/>
      <c r="KE7" s="225"/>
      <c r="KF7" s="225" t="s">
        <v>2134</v>
      </c>
      <c r="KG7" s="225" t="s">
        <v>2140</v>
      </c>
      <c r="KH7" s="225" t="s">
        <v>2141</v>
      </c>
      <c r="KI7" s="225"/>
    </row>
    <row r="8" spans="1:295" ht="27" customHeight="1" x14ac:dyDescent="0.3">
      <c r="A8" s="154" t="s">
        <v>52</v>
      </c>
      <c r="B8" s="154" t="s">
        <v>592</v>
      </c>
      <c r="C8" s="155" t="s">
        <v>413</v>
      </c>
      <c r="D8" s="155" t="s">
        <v>2142</v>
      </c>
      <c r="E8" s="155" t="s">
        <v>2143</v>
      </c>
      <c r="F8" s="155" t="s">
        <v>2144</v>
      </c>
      <c r="G8" s="155" t="s">
        <v>2145</v>
      </c>
      <c r="H8" s="155" t="s">
        <v>465</v>
      </c>
      <c r="I8" s="155" t="s">
        <v>2146</v>
      </c>
      <c r="J8" s="155" t="s">
        <v>2147</v>
      </c>
      <c r="K8" s="155" t="s">
        <v>2148</v>
      </c>
      <c r="L8" s="155" t="s">
        <v>2149</v>
      </c>
      <c r="M8" s="155" t="s">
        <v>427</v>
      </c>
      <c r="N8" s="155" t="s">
        <v>2150</v>
      </c>
      <c r="O8" s="156" t="s">
        <v>2151</v>
      </c>
      <c r="P8" s="155" t="s">
        <v>2152</v>
      </c>
      <c r="Q8" s="155" t="s">
        <v>2153</v>
      </c>
      <c r="R8" s="155" t="s">
        <v>2152</v>
      </c>
      <c r="S8" s="155" t="s">
        <v>2154</v>
      </c>
      <c r="T8" s="155" t="s">
        <v>2147</v>
      </c>
      <c r="U8" s="155" t="s">
        <v>2155</v>
      </c>
      <c r="V8" s="155" t="s">
        <v>2156</v>
      </c>
      <c r="W8" s="155" t="s">
        <v>2157</v>
      </c>
      <c r="X8" s="155" t="s">
        <v>2158</v>
      </c>
      <c r="Y8" s="155" t="s">
        <v>2159</v>
      </c>
      <c r="Z8" s="155" t="s">
        <v>2160</v>
      </c>
      <c r="AA8" s="155" t="s">
        <v>2161</v>
      </c>
      <c r="AB8" s="155" t="s">
        <v>2162</v>
      </c>
      <c r="AC8" s="155" t="s">
        <v>2163</v>
      </c>
      <c r="AD8" s="155" t="s">
        <v>2164</v>
      </c>
      <c r="AE8" s="155" t="s">
        <v>2165</v>
      </c>
      <c r="AF8" s="155" t="s">
        <v>2150</v>
      </c>
      <c r="AG8" s="155" t="s">
        <v>2151</v>
      </c>
      <c r="AH8" s="155" t="s">
        <v>2166</v>
      </c>
      <c r="AI8" s="155" t="s">
        <v>2167</v>
      </c>
      <c r="AJ8" s="156" t="s">
        <v>2168</v>
      </c>
      <c r="AK8" s="156" t="s">
        <v>2169</v>
      </c>
      <c r="AL8" s="155" t="s">
        <v>2170</v>
      </c>
      <c r="AM8" s="155" t="s">
        <v>2168</v>
      </c>
      <c r="AN8" s="155" t="s">
        <v>2169</v>
      </c>
      <c r="AO8" s="155" t="s">
        <v>2171</v>
      </c>
      <c r="AP8" s="155" t="s">
        <v>2172</v>
      </c>
      <c r="AQ8" s="155" t="s">
        <v>2173</v>
      </c>
      <c r="AR8" s="155" t="s">
        <v>2174</v>
      </c>
      <c r="AS8" s="155" t="s">
        <v>2175</v>
      </c>
      <c r="AT8" s="156" t="s">
        <v>2176</v>
      </c>
      <c r="AU8" s="156" t="s">
        <v>2177</v>
      </c>
      <c r="AV8" s="155" t="s">
        <v>2178</v>
      </c>
      <c r="AW8" s="155" t="s">
        <v>2179</v>
      </c>
      <c r="AX8" s="155" t="s">
        <v>2180</v>
      </c>
      <c r="AY8" s="155" t="s">
        <v>2181</v>
      </c>
      <c r="AZ8" s="155" t="s">
        <v>434</v>
      </c>
      <c r="BA8" s="155" t="s">
        <v>2182</v>
      </c>
      <c r="BB8" s="156" t="s">
        <v>2183</v>
      </c>
      <c r="BC8" s="155" t="s">
        <v>342</v>
      </c>
      <c r="BD8" s="155" t="s">
        <v>2184</v>
      </c>
      <c r="BE8" s="155" t="s">
        <v>2185</v>
      </c>
      <c r="BF8" s="155" t="s">
        <v>2176</v>
      </c>
      <c r="BG8" s="155" t="s">
        <v>2177</v>
      </c>
      <c r="BH8" s="155" t="s">
        <v>2186</v>
      </c>
      <c r="BI8" s="155" t="s">
        <v>2187</v>
      </c>
      <c r="BJ8" s="155" t="s">
        <v>2188</v>
      </c>
      <c r="BK8" s="155" t="s">
        <v>2189</v>
      </c>
      <c r="BL8" s="155" t="s">
        <v>2190</v>
      </c>
      <c r="BM8" s="155" t="s">
        <v>2191</v>
      </c>
      <c r="BN8" s="155" t="s">
        <v>2183</v>
      </c>
      <c r="BO8" s="155" t="s">
        <v>2192</v>
      </c>
      <c r="BP8" s="155" t="s">
        <v>2193</v>
      </c>
      <c r="BQ8" s="155" t="s">
        <v>2194</v>
      </c>
      <c r="BR8" s="155" t="s">
        <v>2195</v>
      </c>
      <c r="BS8" s="155" t="s">
        <v>2196</v>
      </c>
      <c r="BT8" s="155" t="s">
        <v>2197</v>
      </c>
      <c r="BU8" s="155" t="s">
        <v>2197</v>
      </c>
      <c r="BV8" s="155" t="s">
        <v>2198</v>
      </c>
      <c r="BW8" s="155" t="s">
        <v>2199</v>
      </c>
      <c r="BX8" s="155" t="s">
        <v>2200</v>
      </c>
      <c r="BY8" s="155" t="s">
        <v>2201</v>
      </c>
      <c r="BZ8" s="155" t="s">
        <v>2202</v>
      </c>
      <c r="CA8" s="155" t="s">
        <v>2203</v>
      </c>
      <c r="CB8" s="155" t="s">
        <v>2204</v>
      </c>
      <c r="CC8" s="155" t="s">
        <v>2205</v>
      </c>
      <c r="CD8" s="155" t="s">
        <v>2206</v>
      </c>
      <c r="CE8" s="155" t="s">
        <v>2207</v>
      </c>
      <c r="CF8" s="155" t="s">
        <v>219</v>
      </c>
      <c r="CG8" s="155" t="s">
        <v>225</v>
      </c>
      <c r="CH8" s="155" t="s">
        <v>2208</v>
      </c>
      <c r="CI8" s="155" t="s">
        <v>2209</v>
      </c>
      <c r="CJ8" s="155" t="s">
        <v>2210</v>
      </c>
      <c r="CK8" s="155" t="s">
        <v>2211</v>
      </c>
      <c r="CL8" s="155" t="s">
        <v>2212</v>
      </c>
      <c r="CM8" s="155" t="s">
        <v>2213</v>
      </c>
      <c r="CN8" s="155" t="s">
        <v>2214</v>
      </c>
      <c r="CO8" s="155" t="s">
        <v>2215</v>
      </c>
      <c r="CP8" s="155" t="s">
        <v>2216</v>
      </c>
      <c r="CQ8" s="155" t="s">
        <v>2217</v>
      </c>
      <c r="CR8" s="155" t="s">
        <v>2218</v>
      </c>
      <c r="CS8" s="155" t="s">
        <v>2219</v>
      </c>
      <c r="CT8" s="155" t="s">
        <v>2220</v>
      </c>
      <c r="CU8" s="155" t="s">
        <v>2221</v>
      </c>
      <c r="CV8" s="155" t="s">
        <v>2222</v>
      </c>
      <c r="CW8" s="155" t="s">
        <v>2223</v>
      </c>
      <c r="CX8" s="155" t="s">
        <v>2224</v>
      </c>
      <c r="CY8" s="155" t="s">
        <v>404</v>
      </c>
      <c r="CZ8" s="155" t="s">
        <v>2225</v>
      </c>
      <c r="DA8" s="155" t="s">
        <v>2226</v>
      </c>
      <c r="DB8" s="155" t="s">
        <v>2227</v>
      </c>
      <c r="DC8" s="155" t="s">
        <v>2228</v>
      </c>
      <c r="DD8" s="155" t="s">
        <v>2208</v>
      </c>
      <c r="DE8" s="155" t="s">
        <v>2209</v>
      </c>
      <c r="DF8" s="155" t="s">
        <v>2229</v>
      </c>
      <c r="DG8" s="155" t="s">
        <v>2230</v>
      </c>
      <c r="DH8" s="155" t="s">
        <v>2231</v>
      </c>
      <c r="DI8" s="155" t="s">
        <v>2232</v>
      </c>
      <c r="DJ8" s="155" t="s">
        <v>2233</v>
      </c>
      <c r="DK8" s="155" t="s">
        <v>2234</v>
      </c>
      <c r="DL8" s="155" t="s">
        <v>404</v>
      </c>
      <c r="DM8" s="155" t="s">
        <v>2225</v>
      </c>
      <c r="DN8" s="155" t="s">
        <v>2226</v>
      </c>
      <c r="DO8" s="155" t="s">
        <v>2235</v>
      </c>
      <c r="DP8" s="155" t="s">
        <v>2236</v>
      </c>
      <c r="DQ8" s="155" t="s">
        <v>2237</v>
      </c>
      <c r="DR8" s="155" t="s">
        <v>2238</v>
      </c>
      <c r="DS8" s="155" t="s">
        <v>2239</v>
      </c>
      <c r="DT8" s="155" t="s">
        <v>2240</v>
      </c>
      <c r="DU8" s="155" t="s">
        <v>2224</v>
      </c>
      <c r="DV8" s="155" t="s">
        <v>404</v>
      </c>
      <c r="DW8" s="155" t="s">
        <v>2229</v>
      </c>
      <c r="DX8" s="155" t="s">
        <v>2238</v>
      </c>
      <c r="DY8" s="155" t="s">
        <v>2241</v>
      </c>
      <c r="DZ8" s="155" t="s">
        <v>2242</v>
      </c>
      <c r="EA8" s="155" t="s">
        <v>2243</v>
      </c>
      <c r="EB8" s="155" t="s">
        <v>2244</v>
      </c>
      <c r="EC8" s="155" t="s">
        <v>2245</v>
      </c>
      <c r="ED8" s="155" t="s">
        <v>2246</v>
      </c>
      <c r="EE8" s="155" t="s">
        <v>2247</v>
      </c>
      <c r="EF8" s="155" t="s">
        <v>2248</v>
      </c>
      <c r="EG8" s="155" t="s">
        <v>2184</v>
      </c>
      <c r="EH8" s="155" t="s">
        <v>2194</v>
      </c>
      <c r="EI8" s="155" t="s">
        <v>2249</v>
      </c>
      <c r="EJ8" s="155" t="s">
        <v>2250</v>
      </c>
      <c r="EK8" s="155" t="s">
        <v>2251</v>
      </c>
      <c r="EL8" s="155" t="s">
        <v>2252</v>
      </c>
      <c r="EM8" s="155" t="s">
        <v>2253</v>
      </c>
      <c r="EN8" s="155" t="s">
        <v>2254</v>
      </c>
      <c r="EO8" s="155" t="s">
        <v>2255</v>
      </c>
      <c r="EP8" s="155" t="s">
        <v>2256</v>
      </c>
      <c r="EQ8" s="155" t="s">
        <v>2257</v>
      </c>
      <c r="ER8" s="155" t="s">
        <v>2258</v>
      </c>
      <c r="ES8" s="155" t="s">
        <v>2259</v>
      </c>
      <c r="ET8" s="155" t="s">
        <v>2260</v>
      </c>
      <c r="EU8" s="155" t="s">
        <v>265</v>
      </c>
      <c r="EV8" s="155" t="s">
        <v>2261</v>
      </c>
      <c r="EW8" s="155" t="s">
        <v>2262</v>
      </c>
      <c r="EX8" s="155" t="s">
        <v>2263</v>
      </c>
      <c r="EY8" s="155" t="s">
        <v>453</v>
      </c>
      <c r="EZ8" s="155" t="s">
        <v>2264</v>
      </c>
      <c r="FA8" s="155" t="s">
        <v>2265</v>
      </c>
      <c r="FB8" s="155" t="s">
        <v>2248</v>
      </c>
      <c r="FC8" s="155" t="s">
        <v>2253</v>
      </c>
      <c r="FD8" s="155" t="s">
        <v>2266</v>
      </c>
      <c r="FE8" s="155" t="s">
        <v>2267</v>
      </c>
      <c r="FF8" s="155" t="s">
        <v>2268</v>
      </c>
      <c r="FG8" s="155" t="s">
        <v>2269</v>
      </c>
      <c r="FH8" s="155" t="s">
        <v>2270</v>
      </c>
      <c r="FI8" s="155" t="s">
        <v>2271</v>
      </c>
      <c r="FJ8" s="155" t="s">
        <v>2203</v>
      </c>
      <c r="FK8" s="155" t="s">
        <v>2204</v>
      </c>
      <c r="FL8" s="155" t="s">
        <v>2272</v>
      </c>
      <c r="FM8" s="155" t="s">
        <v>2241</v>
      </c>
      <c r="FN8" s="155" t="s">
        <v>2242</v>
      </c>
      <c r="FO8" s="155" t="s">
        <v>2273</v>
      </c>
      <c r="FP8" s="155" t="s">
        <v>2274</v>
      </c>
      <c r="FQ8" s="156" t="s">
        <v>2275</v>
      </c>
      <c r="FR8" s="155" t="s">
        <v>2276</v>
      </c>
      <c r="FS8" s="155" t="s">
        <v>2277</v>
      </c>
      <c r="FT8" s="155" t="s">
        <v>2278</v>
      </c>
      <c r="FU8" s="155" t="s">
        <v>2279</v>
      </c>
      <c r="FV8" s="155" t="s">
        <v>2280</v>
      </c>
      <c r="FW8" s="155" t="s">
        <v>2281</v>
      </c>
      <c r="FX8" s="155" t="s">
        <v>2282</v>
      </c>
      <c r="FY8" s="155" t="s">
        <v>143</v>
      </c>
      <c r="FZ8" s="155" t="s">
        <v>2283</v>
      </c>
      <c r="GA8" s="155" t="s">
        <v>2250</v>
      </c>
      <c r="GB8" s="156" t="s">
        <v>2284</v>
      </c>
      <c r="GC8" s="155" t="s">
        <v>2274</v>
      </c>
      <c r="GD8" s="155" t="s">
        <v>2273</v>
      </c>
      <c r="GE8" s="155" t="s">
        <v>2285</v>
      </c>
      <c r="GF8" s="156" t="s">
        <v>2286</v>
      </c>
      <c r="GG8" s="155" t="s">
        <v>2287</v>
      </c>
      <c r="GH8" s="155" t="s">
        <v>2288</v>
      </c>
      <c r="GI8" s="155" t="s">
        <v>2224</v>
      </c>
      <c r="GJ8" s="155" t="s">
        <v>2289</v>
      </c>
      <c r="GK8" s="155" t="s">
        <v>2290</v>
      </c>
      <c r="GL8" s="155" t="s">
        <v>2291</v>
      </c>
      <c r="GM8" s="155" t="s">
        <v>2292</v>
      </c>
      <c r="GN8" s="155" t="s">
        <v>2293</v>
      </c>
      <c r="GO8" s="155" t="s">
        <v>2294</v>
      </c>
      <c r="GP8" s="155" t="s">
        <v>2295</v>
      </c>
      <c r="GQ8" s="156" t="s">
        <v>2294</v>
      </c>
      <c r="GR8" s="155" t="s">
        <v>2296</v>
      </c>
      <c r="GS8" s="155" t="s">
        <v>2297</v>
      </c>
      <c r="GT8" s="155" t="s">
        <v>2298</v>
      </c>
      <c r="GU8" s="155" t="s">
        <v>2299</v>
      </c>
      <c r="GV8" s="155" t="s">
        <v>31</v>
      </c>
      <c r="GW8" s="155" t="s">
        <v>2300</v>
      </c>
      <c r="GX8" s="155" t="s">
        <v>2301</v>
      </c>
      <c r="GY8" s="155" t="s">
        <v>2302</v>
      </c>
      <c r="GZ8" s="155" t="s">
        <v>2303</v>
      </c>
      <c r="HA8" s="155" t="s">
        <v>2304</v>
      </c>
      <c r="HB8" s="156" t="s">
        <v>2305</v>
      </c>
      <c r="HC8" s="156" t="s">
        <v>2306</v>
      </c>
      <c r="HD8" s="155" t="s">
        <v>2307</v>
      </c>
      <c r="HE8" s="155" t="s">
        <v>2307</v>
      </c>
      <c r="HF8" s="155" t="s">
        <v>525</v>
      </c>
      <c r="HG8" s="155" t="s">
        <v>525</v>
      </c>
      <c r="HH8" s="155" t="s">
        <v>535</v>
      </c>
      <c r="HI8" s="156" t="s">
        <v>2305</v>
      </c>
      <c r="HJ8" s="156" t="s">
        <v>2306</v>
      </c>
      <c r="HK8" s="155" t="s">
        <v>2308</v>
      </c>
      <c r="HL8" s="155" t="s">
        <v>2309</v>
      </c>
      <c r="HM8" s="155" t="s">
        <v>2310</v>
      </c>
      <c r="HN8" s="155" t="s">
        <v>2311</v>
      </c>
      <c r="HO8" s="155" t="s">
        <v>2312</v>
      </c>
      <c r="HP8" s="155" t="s">
        <v>2313</v>
      </c>
      <c r="HQ8" s="155" t="s">
        <v>2314</v>
      </c>
      <c r="HR8" s="155" t="s">
        <v>2315</v>
      </c>
      <c r="HS8" s="155" t="s">
        <v>2316</v>
      </c>
      <c r="HT8" s="155" t="s">
        <v>2317</v>
      </c>
      <c r="HU8" s="155" t="s">
        <v>2318</v>
      </c>
      <c r="HV8" s="155" t="s">
        <v>2319</v>
      </c>
      <c r="HW8" s="155" t="s">
        <v>2320</v>
      </c>
      <c r="HX8" s="155" t="s">
        <v>2321</v>
      </c>
      <c r="HY8" s="155" t="s">
        <v>2322</v>
      </c>
      <c r="HZ8" s="155" t="s">
        <v>2323</v>
      </c>
      <c r="IA8" s="155" t="s">
        <v>2324</v>
      </c>
      <c r="IB8" s="155" t="s">
        <v>2325</v>
      </c>
      <c r="IC8" s="155" t="s">
        <v>290</v>
      </c>
      <c r="ID8" s="155" t="s">
        <v>2326</v>
      </c>
      <c r="IE8" s="155" t="s">
        <v>2327</v>
      </c>
      <c r="IF8" s="155" t="s">
        <v>2314</v>
      </c>
      <c r="IG8" s="155" t="s">
        <v>2315</v>
      </c>
      <c r="IH8" s="155" t="s">
        <v>2328</v>
      </c>
      <c r="II8" s="155" t="s">
        <v>2329</v>
      </c>
      <c r="IJ8" s="155" t="s">
        <v>535</v>
      </c>
      <c r="IK8" s="155" t="s">
        <v>2249</v>
      </c>
      <c r="IL8" s="156" t="s">
        <v>2330</v>
      </c>
      <c r="IM8" s="156" t="s">
        <v>191</v>
      </c>
      <c r="IN8" s="155" t="s">
        <v>2331</v>
      </c>
      <c r="IO8" s="155" t="s">
        <v>191</v>
      </c>
      <c r="IP8" s="155" t="s">
        <v>2332</v>
      </c>
      <c r="IQ8" s="155" t="s">
        <v>2333</v>
      </c>
      <c r="IR8" s="155" t="s">
        <v>2334</v>
      </c>
      <c r="IS8" s="156" t="s">
        <v>2332</v>
      </c>
      <c r="IT8" s="155" t="s">
        <v>2335</v>
      </c>
      <c r="IU8" s="155" t="s">
        <v>2336</v>
      </c>
      <c r="IV8" s="155" t="s">
        <v>2333</v>
      </c>
      <c r="IW8" s="156" t="s">
        <v>2330</v>
      </c>
      <c r="IX8" s="155" t="s">
        <v>2334</v>
      </c>
      <c r="IY8" s="155" t="s">
        <v>583</v>
      </c>
      <c r="IZ8" s="155" t="s">
        <v>583</v>
      </c>
      <c r="JA8" s="155" t="s">
        <v>2337</v>
      </c>
      <c r="JB8" s="155" t="s">
        <v>2338</v>
      </c>
      <c r="JC8" s="155" t="s">
        <v>2339</v>
      </c>
      <c r="JD8" s="155" t="s">
        <v>2340</v>
      </c>
      <c r="JE8" s="155" t="s">
        <v>2341</v>
      </c>
      <c r="JF8" s="155" t="s">
        <v>2339</v>
      </c>
      <c r="JG8" s="155" t="s">
        <v>2342</v>
      </c>
      <c r="JH8" s="155" t="s">
        <v>2343</v>
      </c>
      <c r="JI8" s="155" t="s">
        <v>2342</v>
      </c>
      <c r="JJ8" s="155" t="s">
        <v>2344</v>
      </c>
      <c r="JK8" s="155" t="s">
        <v>2345</v>
      </c>
      <c r="JL8" s="155" t="s">
        <v>2346</v>
      </c>
      <c r="JM8" s="155" t="s">
        <v>2347</v>
      </c>
      <c r="JN8" s="155" t="s">
        <v>2348</v>
      </c>
      <c r="JO8" s="155" t="s">
        <v>2349</v>
      </c>
      <c r="JP8" s="155" t="s">
        <v>2350</v>
      </c>
      <c r="JQ8" s="155" t="s">
        <v>2351</v>
      </c>
      <c r="JR8" s="155" t="s">
        <v>2352</v>
      </c>
      <c r="JS8" s="155" t="s">
        <v>2353</v>
      </c>
      <c r="JT8" s="155" t="s">
        <v>2354</v>
      </c>
      <c r="JU8" s="155" t="s">
        <v>2327</v>
      </c>
      <c r="JV8" s="155" t="s">
        <v>2355</v>
      </c>
      <c r="JW8" s="155" t="s">
        <v>2356</v>
      </c>
      <c r="JX8" s="155" t="s">
        <v>2357</v>
      </c>
      <c r="JY8" s="155" t="s">
        <v>2358</v>
      </c>
      <c r="JZ8" s="155" t="s">
        <v>2359</v>
      </c>
      <c r="KA8" s="155" t="s">
        <v>2308</v>
      </c>
      <c r="KB8" s="155" t="s">
        <v>2360</v>
      </c>
      <c r="KC8" s="155" t="s">
        <v>2359</v>
      </c>
      <c r="KD8" s="155" t="s">
        <v>2309</v>
      </c>
      <c r="KE8" s="155" t="s">
        <v>2361</v>
      </c>
      <c r="KF8" s="155" t="s">
        <v>2362</v>
      </c>
      <c r="KG8" s="155" t="s">
        <v>2362</v>
      </c>
      <c r="KH8" s="155" t="s">
        <v>2363</v>
      </c>
      <c r="KI8" s="155" t="s">
        <v>2196</v>
      </c>
    </row>
    <row r="9" spans="1:295" ht="18" customHeight="1" x14ac:dyDescent="0.3">
      <c r="A9" s="157" t="s">
        <v>56</v>
      </c>
      <c r="B9" s="157" t="s">
        <v>818</v>
      </c>
      <c r="C9" s="158"/>
      <c r="D9" s="159">
        <v>18.068899999999999</v>
      </c>
      <c r="E9" s="159">
        <v>-22.2226</v>
      </c>
      <c r="F9" s="159">
        <v>-38.816899999999997</v>
      </c>
      <c r="G9" s="159">
        <v>28.9194</v>
      </c>
      <c r="H9" s="158"/>
      <c r="I9" s="159">
        <v>36.320500000000003</v>
      </c>
      <c r="J9" s="159">
        <v>-57.800899999999999</v>
      </c>
      <c r="K9" s="159">
        <v>46.297699999999999</v>
      </c>
      <c r="L9" s="159">
        <v>23.313300000000002</v>
      </c>
      <c r="M9" s="159">
        <v>22.755700000000001</v>
      </c>
      <c r="N9" s="159">
        <v>-15.54</v>
      </c>
      <c r="O9" s="159">
        <v>-47.704000000000001</v>
      </c>
      <c r="P9" s="159">
        <v>44</v>
      </c>
      <c r="Q9" s="159">
        <v>19.044</v>
      </c>
      <c r="R9" s="159">
        <v>-44</v>
      </c>
      <c r="S9" s="159">
        <v>12.150499999999999</v>
      </c>
      <c r="T9" s="159">
        <v>21.983000000000001</v>
      </c>
      <c r="U9" s="159">
        <v>12.2499</v>
      </c>
      <c r="V9" s="159">
        <v>12.466200000000001</v>
      </c>
      <c r="W9" s="159">
        <v>20.7728</v>
      </c>
      <c r="X9" s="159">
        <v>17.566800000000001</v>
      </c>
      <c r="Y9" s="159">
        <v>0.42870000000000003</v>
      </c>
      <c r="Z9" s="159">
        <v>7.8996000000000004</v>
      </c>
      <c r="AA9" s="158"/>
      <c r="AB9" s="158"/>
      <c r="AC9" s="159">
        <v>-49.11</v>
      </c>
      <c r="AD9" s="159">
        <v>-49.09</v>
      </c>
      <c r="AE9" s="158"/>
      <c r="AF9" s="159">
        <v>15.54</v>
      </c>
      <c r="AG9" s="159">
        <v>46.2</v>
      </c>
      <c r="AH9" s="159">
        <v>25.751999999999999</v>
      </c>
      <c r="AI9" s="159">
        <v>0.214</v>
      </c>
      <c r="AJ9" s="159">
        <v>-47.18</v>
      </c>
      <c r="AK9" s="160">
        <v>-47.35</v>
      </c>
      <c r="AL9" s="159">
        <v>-45.25</v>
      </c>
      <c r="AM9" s="159">
        <v>47.38</v>
      </c>
      <c r="AN9" s="159">
        <v>47.85</v>
      </c>
      <c r="AO9" s="159">
        <v>17.9971</v>
      </c>
      <c r="AP9" s="159">
        <v>-4.6333000000000002</v>
      </c>
      <c r="AQ9" s="159">
        <v>55.313600000000001</v>
      </c>
      <c r="AR9" s="159">
        <v>57.324100000000001</v>
      </c>
      <c r="AS9" s="159">
        <v>50.924900000000001</v>
      </c>
      <c r="AT9" s="159">
        <v>-38.848199999999999</v>
      </c>
      <c r="AU9" s="159">
        <v>-40.289700000000003</v>
      </c>
      <c r="AV9" s="159">
        <v>11.6318</v>
      </c>
      <c r="AW9" s="159">
        <v>12.4359</v>
      </c>
      <c r="AX9" s="159">
        <v>68.989000000000004</v>
      </c>
      <c r="AY9" s="159">
        <v>71.802099999999996</v>
      </c>
      <c r="AZ9" s="159">
        <v>7.8681999999999999</v>
      </c>
      <c r="BA9" s="159">
        <v>40.272599999999997</v>
      </c>
      <c r="BB9" s="159">
        <v>-561.34630000000004</v>
      </c>
      <c r="BC9" s="159">
        <v>4.9943999999999997</v>
      </c>
      <c r="BD9" s="159">
        <v>-12</v>
      </c>
      <c r="BE9" s="159">
        <v>-12.8</v>
      </c>
      <c r="BF9" s="159">
        <v>46.572200000000002</v>
      </c>
      <c r="BG9" s="159">
        <v>45.0822</v>
      </c>
      <c r="BH9" s="159">
        <v>-4.4496000000000002</v>
      </c>
      <c r="BI9" s="158"/>
      <c r="BJ9" s="159">
        <v>-90.297300000000007</v>
      </c>
      <c r="BK9" s="159">
        <v>0.55210000000000004</v>
      </c>
      <c r="BL9" s="159">
        <v>4.1612</v>
      </c>
      <c r="BM9" s="159">
        <v>3.8557999999999999</v>
      </c>
      <c r="BN9" s="159">
        <v>614.64260000000002</v>
      </c>
      <c r="BO9" s="159">
        <v>126.77379999999999</v>
      </c>
      <c r="BP9" s="159">
        <v>126.6823</v>
      </c>
      <c r="BQ9" s="159">
        <v>-620.9049</v>
      </c>
      <c r="BR9" s="159">
        <v>498.8057</v>
      </c>
      <c r="BS9" s="158"/>
      <c r="BT9" s="159">
        <v>-94.709299999999999</v>
      </c>
      <c r="BU9" s="159">
        <v>95.167000000000002</v>
      </c>
      <c r="BV9" s="159">
        <v>73.559299999999993</v>
      </c>
      <c r="BW9" s="159">
        <v>27.59</v>
      </c>
      <c r="BX9" s="159">
        <v>25.45</v>
      </c>
      <c r="BY9" s="159">
        <v>54.38</v>
      </c>
      <c r="BZ9" s="159">
        <v>70.5</v>
      </c>
      <c r="CA9" s="159">
        <v>22.642900000000001</v>
      </c>
      <c r="CB9" s="159">
        <v>22.910900000000002</v>
      </c>
      <c r="CC9" s="159">
        <v>35.068899999999999</v>
      </c>
      <c r="CD9" s="159">
        <v>35.7042</v>
      </c>
      <c r="CE9" s="159">
        <v>41.823500000000003</v>
      </c>
      <c r="CF9" s="159">
        <v>-116.70189999999999</v>
      </c>
      <c r="CG9" s="159">
        <v>-116.1904</v>
      </c>
      <c r="CH9" s="159">
        <v>4.4162999999999997</v>
      </c>
      <c r="CI9" s="159">
        <v>0</v>
      </c>
      <c r="CJ9" s="158"/>
      <c r="CK9" s="158"/>
      <c r="CL9" s="159">
        <v>82.1</v>
      </c>
      <c r="CM9" s="159">
        <v>74.400000000000006</v>
      </c>
      <c r="CN9" s="159">
        <v>-12.81</v>
      </c>
      <c r="CO9" s="159">
        <v>38.620399999999997</v>
      </c>
      <c r="CP9" s="159">
        <v>38.6402</v>
      </c>
      <c r="CQ9" s="159">
        <v>39.265599999999999</v>
      </c>
      <c r="CR9" s="159">
        <v>-73.760599999999997</v>
      </c>
      <c r="CS9" s="159">
        <v>-74.252700000000004</v>
      </c>
      <c r="CT9" s="159">
        <v>98.148399999999995</v>
      </c>
      <c r="CU9" s="159">
        <v>-64.007800000000003</v>
      </c>
      <c r="CV9" s="159">
        <v>103.3408</v>
      </c>
      <c r="CW9" s="159">
        <v>11.4651</v>
      </c>
      <c r="CX9" s="159">
        <v>41.17</v>
      </c>
      <c r="CY9" s="159">
        <v>27.1</v>
      </c>
      <c r="CZ9" s="159">
        <v>42.194800000000001</v>
      </c>
      <c r="DA9" s="159">
        <v>39.994799999999998</v>
      </c>
      <c r="DB9" s="159">
        <v>-21.22</v>
      </c>
      <c r="DC9" s="158"/>
      <c r="DD9" s="159">
        <v>0</v>
      </c>
      <c r="DE9" s="159">
        <v>0</v>
      </c>
      <c r="DF9" s="159">
        <v>-159.43899999999999</v>
      </c>
      <c r="DG9" s="159">
        <v>-22.914100000000001</v>
      </c>
      <c r="DH9" s="159">
        <v>-13.0748</v>
      </c>
      <c r="DI9" s="159">
        <v>-92.3</v>
      </c>
      <c r="DJ9" s="159">
        <v>-92.1</v>
      </c>
      <c r="DK9" s="159">
        <v>20.678999999999998</v>
      </c>
      <c r="DL9" s="159">
        <v>36.630200000000002</v>
      </c>
      <c r="DM9" s="159">
        <v>49.797199999999997</v>
      </c>
      <c r="DN9" s="159">
        <v>52.166699999999999</v>
      </c>
      <c r="DO9" s="159">
        <v>36.24</v>
      </c>
      <c r="DP9" s="159">
        <v>-8.0500000000000007</v>
      </c>
      <c r="DQ9" s="159">
        <v>60.6205</v>
      </c>
      <c r="DR9" s="159">
        <v>153.92869999999999</v>
      </c>
      <c r="DS9" s="159">
        <v>-21.75</v>
      </c>
      <c r="DT9" s="159">
        <v>-22.33</v>
      </c>
      <c r="DU9" s="159">
        <v>87.13</v>
      </c>
      <c r="DV9" s="159">
        <v>58.08</v>
      </c>
      <c r="DW9" s="159">
        <v>155.7636</v>
      </c>
      <c r="DX9" s="159">
        <v>152.70910000000001</v>
      </c>
      <c r="DY9" s="159">
        <v>55.278700000000001</v>
      </c>
      <c r="DZ9" s="159">
        <v>51.445500000000003</v>
      </c>
      <c r="EA9" s="159">
        <v>246.2775</v>
      </c>
      <c r="EB9" s="159">
        <v>203.60310000000001</v>
      </c>
      <c r="EC9" s="159">
        <v>196.02699999999999</v>
      </c>
      <c r="ED9" s="159">
        <v>199.6661</v>
      </c>
      <c r="EE9" s="159">
        <v>106.61799999999999</v>
      </c>
      <c r="EF9" s="159">
        <v>90.592200000000005</v>
      </c>
      <c r="EG9" s="159">
        <v>-23.719000000000001</v>
      </c>
      <c r="EH9" s="159">
        <v>622.25599999999997</v>
      </c>
      <c r="EI9" s="159">
        <v>458.19240000000002</v>
      </c>
      <c r="EJ9" s="158"/>
      <c r="EK9" s="159">
        <v>-28.5075</v>
      </c>
      <c r="EL9" s="159">
        <v>-25.9419</v>
      </c>
      <c r="EM9" s="159">
        <v>-31.829599999999999</v>
      </c>
      <c r="EN9" s="159">
        <v>48.152900000000002</v>
      </c>
      <c r="EO9" s="158"/>
      <c r="EP9" s="159">
        <v>49.2</v>
      </c>
      <c r="EQ9" s="159">
        <v>-17.764600000000002</v>
      </c>
      <c r="ER9" s="159">
        <v>-18.368300000000001</v>
      </c>
      <c r="ES9" s="159">
        <v>-56.550199999999997</v>
      </c>
      <c r="ET9" s="159">
        <v>0</v>
      </c>
      <c r="EU9" s="159">
        <v>-20.75</v>
      </c>
      <c r="EV9" s="159">
        <v>1</v>
      </c>
      <c r="EW9" s="159">
        <v>12.2403</v>
      </c>
      <c r="EX9" s="159">
        <v>41.158099999999997</v>
      </c>
      <c r="EY9" s="159">
        <v>-34.192100000000003</v>
      </c>
      <c r="EZ9" s="159">
        <v>-33.576099999999997</v>
      </c>
      <c r="FA9" s="159">
        <v>4.5054999999999996</v>
      </c>
      <c r="FB9" s="159">
        <v>-87.537599999999998</v>
      </c>
      <c r="FC9" s="159">
        <v>53.366599999999998</v>
      </c>
      <c r="FD9" s="159">
        <v>22.582799999999999</v>
      </c>
      <c r="FE9" s="159">
        <v>0</v>
      </c>
      <c r="FF9" s="159">
        <v>22.023</v>
      </c>
      <c r="FG9" s="158"/>
      <c r="FH9" s="158"/>
      <c r="FI9" s="158"/>
      <c r="FJ9" s="159">
        <v>-21.266999999999999</v>
      </c>
      <c r="FK9" s="159">
        <v>-23.7788</v>
      </c>
      <c r="FL9" s="159">
        <v>157.57640000000001</v>
      </c>
      <c r="FM9" s="159">
        <v>-53.274500000000003</v>
      </c>
      <c r="FN9" s="159">
        <v>-54.561500000000002</v>
      </c>
      <c r="FO9" s="159">
        <v>113.9117</v>
      </c>
      <c r="FP9" s="159">
        <v>110.3305</v>
      </c>
      <c r="FQ9" s="159">
        <v>47.111899999999999</v>
      </c>
      <c r="FR9" s="159">
        <v>21.06</v>
      </c>
      <c r="FS9" s="159">
        <v>7.0709999999999997</v>
      </c>
      <c r="FT9" s="159">
        <v>0.89270000000000005</v>
      </c>
      <c r="FU9" s="159">
        <v>-3.83</v>
      </c>
      <c r="FV9" s="159">
        <v>15.39</v>
      </c>
      <c r="FW9" s="159">
        <v>47.151000000000003</v>
      </c>
      <c r="FX9" s="158"/>
      <c r="FY9" s="159">
        <v>-1.1240000000000001</v>
      </c>
      <c r="FZ9" s="159">
        <v>1.1160000000000001</v>
      </c>
      <c r="GA9" s="158"/>
      <c r="GB9" s="159">
        <v>44.77</v>
      </c>
      <c r="GC9" s="159">
        <v>-112.52670000000001</v>
      </c>
      <c r="GD9" s="159">
        <v>-109.28619999999999</v>
      </c>
      <c r="GE9" s="159">
        <v>14.98</v>
      </c>
      <c r="GF9" s="159">
        <v>76.938400000000001</v>
      </c>
      <c r="GG9" s="159">
        <v>24.8</v>
      </c>
      <c r="GH9" s="159">
        <v>-16.0398</v>
      </c>
      <c r="GI9" s="159">
        <v>-1.7286999999999999</v>
      </c>
      <c r="GJ9" s="159">
        <v>-1.8359000000000001</v>
      </c>
      <c r="GK9" s="159">
        <v>1.6863999999999999</v>
      </c>
      <c r="GL9" s="158"/>
      <c r="GM9" s="159">
        <v>0</v>
      </c>
      <c r="GN9" s="159">
        <v>-14.1096</v>
      </c>
      <c r="GO9" s="159">
        <v>-25.405999999999999</v>
      </c>
      <c r="GP9" s="159">
        <v>15.913</v>
      </c>
      <c r="GQ9" s="159">
        <v>26.6311</v>
      </c>
      <c r="GR9" s="159">
        <v>61.134500000000003</v>
      </c>
      <c r="GS9" s="159">
        <v>63.441299999999998</v>
      </c>
      <c r="GT9" s="159">
        <v>-116.4106</v>
      </c>
      <c r="GU9" s="159">
        <v>-19.0594</v>
      </c>
      <c r="GV9" s="159">
        <v>23.157699999999998</v>
      </c>
      <c r="GW9" s="159">
        <v>-45.470199999999998</v>
      </c>
      <c r="GX9" s="159">
        <v>9.9305000000000003</v>
      </c>
      <c r="GY9" s="159">
        <v>9.4057999999999993</v>
      </c>
      <c r="GZ9" s="159">
        <v>9.0824999999999996</v>
      </c>
      <c r="HA9" s="158"/>
      <c r="HB9" s="159">
        <v>253.03530000000001</v>
      </c>
      <c r="HC9" s="159">
        <v>252.92070000000001</v>
      </c>
      <c r="HD9" s="159">
        <v>176.8</v>
      </c>
      <c r="HE9" s="159">
        <v>-180.76920000000001</v>
      </c>
      <c r="HF9" s="159">
        <v>-364.75659999999999</v>
      </c>
      <c r="HG9" s="159">
        <v>368.77429999999998</v>
      </c>
      <c r="HH9" s="159">
        <v>503.10739999999998</v>
      </c>
      <c r="HI9" s="159">
        <v>-235.99199999999999</v>
      </c>
      <c r="HJ9" s="159">
        <v>-231.90889999999999</v>
      </c>
      <c r="HK9" s="159">
        <v>-19.139500000000002</v>
      </c>
      <c r="HL9" s="159">
        <v>-6.9659000000000004</v>
      </c>
      <c r="HM9" s="159">
        <v>76.456699999999998</v>
      </c>
      <c r="HN9" s="159">
        <v>78.721900000000005</v>
      </c>
      <c r="HO9" s="158"/>
      <c r="HP9" s="158"/>
      <c r="HQ9" s="159">
        <v>39.477200000000003</v>
      </c>
      <c r="HR9" s="159">
        <v>38.686199999999999</v>
      </c>
      <c r="HS9" s="159">
        <v>-68.130300000000005</v>
      </c>
      <c r="HT9" s="159">
        <v>-68.992199999999997</v>
      </c>
      <c r="HU9" s="159">
        <v>104.28</v>
      </c>
      <c r="HV9" s="159">
        <v>103.87</v>
      </c>
      <c r="HW9" s="159">
        <v>65.099999999999994</v>
      </c>
      <c r="HX9" s="159">
        <v>63.3</v>
      </c>
      <c r="HY9" s="159">
        <v>21.372199999999999</v>
      </c>
      <c r="HZ9" s="159">
        <v>26.16</v>
      </c>
      <c r="IA9" s="159">
        <v>-394.00009999999997</v>
      </c>
      <c r="IB9" s="159">
        <v>101.1908</v>
      </c>
      <c r="IC9" s="159">
        <v>100.7448</v>
      </c>
      <c r="ID9" s="159">
        <v>11.6</v>
      </c>
      <c r="IE9" s="159">
        <v>24.5</v>
      </c>
      <c r="IF9" s="159">
        <v>-37.799999999999997</v>
      </c>
      <c r="IG9" s="159">
        <v>-37.9</v>
      </c>
      <c r="IH9" s="158"/>
      <c r="II9" s="158"/>
      <c r="IJ9" s="159">
        <v>-491.97469999999998</v>
      </c>
      <c r="IK9" s="159">
        <v>-432.42380000000003</v>
      </c>
      <c r="IL9" s="159">
        <v>498.35969999999998</v>
      </c>
      <c r="IM9" s="159">
        <v>408.21719999999999</v>
      </c>
      <c r="IN9" s="159">
        <v>-0.56630000000000003</v>
      </c>
      <c r="IO9" s="159">
        <v>-402.42649999999998</v>
      </c>
      <c r="IP9" s="159">
        <v>400.96589999999998</v>
      </c>
      <c r="IQ9" s="159">
        <v>-178.13140000000001</v>
      </c>
      <c r="IR9" s="159">
        <v>-242.15270000000001</v>
      </c>
      <c r="IS9" s="159">
        <v>-392.67340000000002</v>
      </c>
      <c r="IT9" s="159">
        <v>105.8913</v>
      </c>
      <c r="IU9" s="159">
        <v>106.90300000000001</v>
      </c>
      <c r="IV9" s="159">
        <v>181.60220000000001</v>
      </c>
      <c r="IW9" s="159">
        <v>-486.21949999999998</v>
      </c>
      <c r="IX9" s="159">
        <v>252.36580000000001</v>
      </c>
      <c r="IY9" s="159">
        <v>-242.6473</v>
      </c>
      <c r="IZ9" s="159">
        <v>242.6225</v>
      </c>
      <c r="JA9" s="159">
        <v>-9.0433000000000003</v>
      </c>
      <c r="JB9" s="158"/>
      <c r="JC9" s="159">
        <v>24</v>
      </c>
      <c r="JD9" s="159">
        <v>6.6449999999999996</v>
      </c>
      <c r="JE9" s="159">
        <v>6.649</v>
      </c>
      <c r="JF9" s="159">
        <v>-23.04</v>
      </c>
      <c r="JG9" s="158"/>
      <c r="JH9" s="158"/>
      <c r="JI9" s="159">
        <v>-8.6999999999999994E-2</v>
      </c>
      <c r="JJ9" s="159">
        <v>-37.792000000000002</v>
      </c>
      <c r="JK9" s="159">
        <v>-6.0624000000000002</v>
      </c>
      <c r="JL9" s="159">
        <v>15.7</v>
      </c>
      <c r="JM9" s="159">
        <v>47.354999999999997</v>
      </c>
      <c r="JN9" s="159">
        <v>47.662999999999997</v>
      </c>
      <c r="JO9" s="159">
        <v>11.3132</v>
      </c>
      <c r="JP9" s="159">
        <v>13.6587</v>
      </c>
      <c r="JQ9" s="159">
        <v>77.341300000000004</v>
      </c>
      <c r="JR9" s="159">
        <v>75.172200000000004</v>
      </c>
      <c r="JS9" s="158"/>
      <c r="JT9" s="158"/>
      <c r="JU9" s="159">
        <v>-24.3</v>
      </c>
      <c r="JV9" s="159">
        <v>20.096399999999999</v>
      </c>
      <c r="JW9" s="159">
        <v>6.26</v>
      </c>
      <c r="JX9" s="158"/>
      <c r="JY9" s="159">
        <v>-6.1551999999999998</v>
      </c>
      <c r="JZ9" s="159">
        <v>46.65</v>
      </c>
      <c r="KA9" s="159">
        <v>18.203299999999999</v>
      </c>
      <c r="KB9" s="159">
        <v>-6.7220000000000004</v>
      </c>
      <c r="KC9" s="159">
        <v>-46.361199999999997</v>
      </c>
      <c r="KD9" s="159">
        <v>0</v>
      </c>
      <c r="KE9" s="159">
        <v>39.320300000000003</v>
      </c>
      <c r="KF9" s="159">
        <v>23.5</v>
      </c>
      <c r="KG9" s="159">
        <v>-24</v>
      </c>
      <c r="KH9" s="159">
        <v>134.64269999999999</v>
      </c>
      <c r="KI9" s="159">
        <v>-69.305199999999999</v>
      </c>
    </row>
    <row r="10" spans="1:295" ht="18" customHeight="1" x14ac:dyDescent="0.3">
      <c r="A10" s="157" t="s">
        <v>56</v>
      </c>
      <c r="B10" s="157" t="s">
        <v>819</v>
      </c>
      <c r="C10" s="161"/>
      <c r="D10" s="162">
        <v>17.645399999999999</v>
      </c>
      <c r="E10" s="162">
        <v>-21.206800000000001</v>
      </c>
      <c r="F10" s="162">
        <v>-38.940100000000001</v>
      </c>
      <c r="G10" s="162">
        <v>30.6205</v>
      </c>
      <c r="H10" s="161"/>
      <c r="I10" s="162">
        <v>35.164700000000003</v>
      </c>
      <c r="J10" s="162">
        <v>-55.0398</v>
      </c>
      <c r="K10" s="162">
        <v>43.108400000000003</v>
      </c>
      <c r="L10" s="162">
        <v>21.997299999999999</v>
      </c>
      <c r="M10" s="162">
        <v>21.582599999999999</v>
      </c>
      <c r="N10" s="162">
        <v>-11.1</v>
      </c>
      <c r="O10" s="162">
        <v>-46.017000000000003</v>
      </c>
      <c r="P10" s="162">
        <v>44</v>
      </c>
      <c r="Q10" s="162">
        <v>19.044</v>
      </c>
      <c r="R10" s="162">
        <v>-44</v>
      </c>
      <c r="S10" s="162">
        <v>12.132899999999999</v>
      </c>
      <c r="T10" s="162">
        <v>19.931799999999999</v>
      </c>
      <c r="U10" s="162">
        <v>11.9108</v>
      </c>
      <c r="V10" s="162">
        <v>11.9871</v>
      </c>
      <c r="W10" s="162">
        <v>20.0642</v>
      </c>
      <c r="X10" s="162">
        <v>17.6389</v>
      </c>
      <c r="Y10" s="162">
        <v>0.4052</v>
      </c>
      <c r="Z10" s="162">
        <v>8.3459000000000003</v>
      </c>
      <c r="AA10" s="161"/>
      <c r="AB10" s="161"/>
      <c r="AC10" s="162">
        <v>-47.56</v>
      </c>
      <c r="AD10" s="162">
        <v>-47.76</v>
      </c>
      <c r="AE10" s="161"/>
      <c r="AF10" s="162">
        <v>11.1</v>
      </c>
      <c r="AG10" s="162">
        <v>44</v>
      </c>
      <c r="AH10" s="162">
        <v>26.260999999999999</v>
      </c>
      <c r="AI10" s="162">
        <v>0.215</v>
      </c>
      <c r="AJ10" s="162">
        <v>-47.39</v>
      </c>
      <c r="AK10" s="163">
        <v>-48.32</v>
      </c>
      <c r="AL10" s="162">
        <v>-39.25</v>
      </c>
      <c r="AM10" s="162">
        <v>48.66</v>
      </c>
      <c r="AN10" s="162">
        <v>48.82</v>
      </c>
      <c r="AO10" s="162">
        <v>17.151700000000002</v>
      </c>
      <c r="AP10" s="162">
        <v>-4.1821000000000002</v>
      </c>
      <c r="AQ10" s="162">
        <v>53.272199999999998</v>
      </c>
      <c r="AR10" s="162">
        <v>55.417999999999999</v>
      </c>
      <c r="AS10" s="162">
        <v>48.591299999999997</v>
      </c>
      <c r="AT10" s="162">
        <v>-42.331099999999999</v>
      </c>
      <c r="AU10" s="162">
        <v>-41.185099999999998</v>
      </c>
      <c r="AV10" s="162">
        <v>29.5197</v>
      </c>
      <c r="AW10" s="162">
        <v>31.9907</v>
      </c>
      <c r="AX10" s="162">
        <v>66.175899999999999</v>
      </c>
      <c r="AY10" s="162">
        <v>68.453199999999995</v>
      </c>
      <c r="AZ10" s="162">
        <v>9.9619999999999997</v>
      </c>
      <c r="BA10" s="162">
        <v>53.194499999999998</v>
      </c>
      <c r="BB10" s="162">
        <v>-565.49810000000002</v>
      </c>
      <c r="BC10" s="162">
        <v>3.9542999999999999</v>
      </c>
      <c r="BD10" s="162">
        <v>-10.9</v>
      </c>
      <c r="BE10" s="162">
        <v>-11.9</v>
      </c>
      <c r="BF10" s="162">
        <v>46.853099999999998</v>
      </c>
      <c r="BG10" s="162">
        <v>47.282800000000002</v>
      </c>
      <c r="BH10" s="162">
        <v>-3.5402999999999998</v>
      </c>
      <c r="BI10" s="161"/>
      <c r="BJ10" s="162">
        <v>-90.575299999999999</v>
      </c>
      <c r="BK10" s="162">
        <v>0.32879999999999998</v>
      </c>
      <c r="BL10" s="162">
        <v>0</v>
      </c>
      <c r="BM10" s="162">
        <v>3.6313</v>
      </c>
      <c r="BN10" s="162">
        <v>611.04139999999995</v>
      </c>
      <c r="BO10" s="162">
        <v>121.0059</v>
      </c>
      <c r="BP10" s="162">
        <v>121.3721</v>
      </c>
      <c r="BQ10" s="162">
        <v>-614.42629999999997</v>
      </c>
      <c r="BR10" s="162">
        <v>475.4187</v>
      </c>
      <c r="BS10" s="161"/>
      <c r="BT10" s="162">
        <v>-60.507300000000001</v>
      </c>
      <c r="BU10" s="162">
        <v>62.660899999999998</v>
      </c>
      <c r="BV10" s="162">
        <v>70.425700000000006</v>
      </c>
      <c r="BW10" s="162">
        <v>26.69</v>
      </c>
      <c r="BX10" s="162">
        <v>24.11</v>
      </c>
      <c r="BY10" s="162">
        <v>51.62</v>
      </c>
      <c r="BZ10" s="162">
        <v>68.28</v>
      </c>
      <c r="CA10" s="162">
        <v>19.294</v>
      </c>
      <c r="CB10" s="162">
        <v>19.294</v>
      </c>
      <c r="CC10" s="162">
        <v>39.890700000000002</v>
      </c>
      <c r="CD10" s="162">
        <v>40.8566</v>
      </c>
      <c r="CE10" s="162">
        <v>47.268000000000001</v>
      </c>
      <c r="CF10" s="162">
        <v>-99.062399999999997</v>
      </c>
      <c r="CG10" s="162">
        <v>-98.531700000000001</v>
      </c>
      <c r="CH10" s="162">
        <v>4.5602999999999998</v>
      </c>
      <c r="CI10" s="162">
        <v>0</v>
      </c>
      <c r="CJ10" s="161"/>
      <c r="CK10" s="161"/>
      <c r="CL10" s="162">
        <v>77.900000000000006</v>
      </c>
      <c r="CM10" s="162">
        <v>70</v>
      </c>
      <c r="CN10" s="162">
        <v>-12.4</v>
      </c>
      <c r="CO10" s="162">
        <v>43.448099999999997</v>
      </c>
      <c r="CP10" s="162">
        <v>41.923499999999997</v>
      </c>
      <c r="CQ10" s="162">
        <v>42.165999999999997</v>
      </c>
      <c r="CR10" s="162">
        <v>-71.596900000000005</v>
      </c>
      <c r="CS10" s="162">
        <v>-71.198300000000003</v>
      </c>
      <c r="CT10" s="162">
        <v>94.279799999999994</v>
      </c>
      <c r="CU10" s="162">
        <v>-63.342500000000001</v>
      </c>
      <c r="CV10" s="162">
        <v>101.98480000000001</v>
      </c>
      <c r="CW10" s="162">
        <v>10.96</v>
      </c>
      <c r="CX10" s="162">
        <v>38.14</v>
      </c>
      <c r="CY10" s="162">
        <v>25.33</v>
      </c>
      <c r="CZ10" s="162">
        <v>40.319800000000001</v>
      </c>
      <c r="DA10" s="162">
        <v>38.237000000000002</v>
      </c>
      <c r="DB10" s="162">
        <v>-33.770000000000003</v>
      </c>
      <c r="DC10" s="161"/>
      <c r="DD10" s="162">
        <v>0</v>
      </c>
      <c r="DE10" s="162">
        <v>0</v>
      </c>
      <c r="DF10" s="162">
        <v>-152.13480000000001</v>
      </c>
      <c r="DG10" s="162">
        <v>-20.967300000000002</v>
      </c>
      <c r="DH10" s="162">
        <v>0</v>
      </c>
      <c r="DI10" s="162">
        <v>-87.3</v>
      </c>
      <c r="DJ10" s="162">
        <v>-86.8</v>
      </c>
      <c r="DK10" s="162">
        <v>21.524999999999999</v>
      </c>
      <c r="DL10" s="162">
        <v>34.286499999999997</v>
      </c>
      <c r="DM10" s="162">
        <v>45.100700000000003</v>
      </c>
      <c r="DN10" s="162">
        <v>49.237099999999998</v>
      </c>
      <c r="DO10" s="162">
        <v>34.049999999999997</v>
      </c>
      <c r="DP10" s="162">
        <v>-6.64</v>
      </c>
      <c r="DQ10" s="162">
        <v>60.186500000000002</v>
      </c>
      <c r="DR10" s="162">
        <v>152.5737</v>
      </c>
      <c r="DS10" s="162">
        <v>-22.17</v>
      </c>
      <c r="DT10" s="162">
        <v>-22.45</v>
      </c>
      <c r="DU10" s="162">
        <v>83.54</v>
      </c>
      <c r="DV10" s="162">
        <v>56.85</v>
      </c>
      <c r="DW10" s="162">
        <v>150.94540000000001</v>
      </c>
      <c r="DX10" s="162">
        <v>149.3091</v>
      </c>
      <c r="DY10" s="162">
        <v>52.457700000000003</v>
      </c>
      <c r="DZ10" s="162">
        <v>51.0182</v>
      </c>
      <c r="EA10" s="162">
        <v>236.1962</v>
      </c>
      <c r="EB10" s="162">
        <v>196.0667</v>
      </c>
      <c r="EC10" s="162">
        <v>188.88140000000001</v>
      </c>
      <c r="ED10" s="162">
        <v>193.5352</v>
      </c>
      <c r="EE10" s="162">
        <v>122.5067</v>
      </c>
      <c r="EF10" s="162">
        <v>105.78959999999999</v>
      </c>
      <c r="EG10" s="162">
        <v>-23.065999999999999</v>
      </c>
      <c r="EH10" s="162">
        <v>630.51639999999998</v>
      </c>
      <c r="EI10" s="162">
        <v>455.30380000000002</v>
      </c>
      <c r="EJ10" s="161"/>
      <c r="EK10" s="162">
        <v>-27.834099999999999</v>
      </c>
      <c r="EL10" s="162">
        <v>-25.544499999999999</v>
      </c>
      <c r="EM10" s="162">
        <v>-46.978000000000002</v>
      </c>
      <c r="EN10" s="162">
        <v>38.860900000000001</v>
      </c>
      <c r="EO10" s="161"/>
      <c r="EP10" s="162">
        <v>152.124</v>
      </c>
      <c r="EQ10" s="162">
        <v>-32.577599999999997</v>
      </c>
      <c r="ER10" s="162">
        <v>-33.999600000000001</v>
      </c>
      <c r="ES10" s="162">
        <v>-74.909000000000006</v>
      </c>
      <c r="ET10" s="162">
        <v>0</v>
      </c>
      <c r="EU10" s="162">
        <v>-11.25</v>
      </c>
      <c r="EV10" s="162">
        <v>102.8</v>
      </c>
      <c r="EW10" s="162">
        <v>11.864000000000001</v>
      </c>
      <c r="EX10" s="162">
        <v>24.4023</v>
      </c>
      <c r="EY10" s="162">
        <v>-35.257800000000003</v>
      </c>
      <c r="EZ10" s="162">
        <v>-34.377499999999998</v>
      </c>
      <c r="FA10" s="162">
        <v>6.6039000000000003</v>
      </c>
      <c r="FB10" s="162">
        <v>-103.9973</v>
      </c>
      <c r="FC10" s="162">
        <v>69.048100000000005</v>
      </c>
      <c r="FD10" s="162">
        <v>22.4283</v>
      </c>
      <c r="FE10" s="162">
        <v>0</v>
      </c>
      <c r="FF10" s="162">
        <v>22.441099999999999</v>
      </c>
      <c r="FG10" s="161"/>
      <c r="FH10" s="161"/>
      <c r="FI10" s="161"/>
      <c r="FJ10" s="162">
        <v>-20.094799999999999</v>
      </c>
      <c r="FK10" s="162">
        <v>-19.759799999999998</v>
      </c>
      <c r="FL10" s="162">
        <v>154.89709999999999</v>
      </c>
      <c r="FM10" s="162">
        <v>-48.978700000000003</v>
      </c>
      <c r="FN10" s="162">
        <v>-48.867600000000003</v>
      </c>
      <c r="FO10" s="162">
        <v>110.41840000000001</v>
      </c>
      <c r="FP10" s="162">
        <v>110.0669</v>
      </c>
      <c r="FQ10" s="162">
        <v>44.907299999999999</v>
      </c>
      <c r="FR10" s="162">
        <v>19.72</v>
      </c>
      <c r="FS10" s="162">
        <v>7.4958</v>
      </c>
      <c r="FT10" s="162">
        <v>0.82189999999999996</v>
      </c>
      <c r="FU10" s="162">
        <v>-4.01</v>
      </c>
      <c r="FV10" s="162">
        <v>15.85</v>
      </c>
      <c r="FW10" s="162">
        <v>45.623800000000003</v>
      </c>
      <c r="FX10" s="161"/>
      <c r="FY10" s="162">
        <v>-1.33</v>
      </c>
      <c r="FZ10" s="162">
        <v>1.1220000000000001</v>
      </c>
      <c r="GA10" s="161"/>
      <c r="GB10" s="162">
        <v>43.91</v>
      </c>
      <c r="GC10" s="162">
        <v>-108.428</v>
      </c>
      <c r="GD10" s="162">
        <v>-108.8188</v>
      </c>
      <c r="GE10" s="162">
        <v>14.71</v>
      </c>
      <c r="GF10" s="162">
        <v>75.392399999999995</v>
      </c>
      <c r="GG10" s="162">
        <v>25.7</v>
      </c>
      <c r="GH10" s="162">
        <v>-16.3536</v>
      </c>
      <c r="GI10" s="162">
        <v>-1.3419000000000001</v>
      </c>
      <c r="GJ10" s="162">
        <v>-1.4373</v>
      </c>
      <c r="GK10" s="162">
        <v>1.5927</v>
      </c>
      <c r="GL10" s="161"/>
      <c r="GM10" s="162">
        <v>0</v>
      </c>
      <c r="GN10" s="162">
        <v>-13.987500000000001</v>
      </c>
      <c r="GO10" s="162">
        <v>-24.475899999999999</v>
      </c>
      <c r="GP10" s="162">
        <v>15.603899999999999</v>
      </c>
      <c r="GQ10" s="162">
        <v>25.5167</v>
      </c>
      <c r="GR10" s="162">
        <v>61.932099999999998</v>
      </c>
      <c r="GS10" s="162">
        <v>62.055</v>
      </c>
      <c r="GT10" s="162">
        <v>-114.8506</v>
      </c>
      <c r="GU10" s="162">
        <v>-18.4755</v>
      </c>
      <c r="GV10" s="162">
        <v>22.774699999999999</v>
      </c>
      <c r="GW10" s="162">
        <v>-42.800600000000003</v>
      </c>
      <c r="GX10" s="162">
        <v>9.7363999999999997</v>
      </c>
      <c r="GY10" s="162">
        <v>8.6830999999999996</v>
      </c>
      <c r="GZ10" s="162">
        <v>8.5023999999999997</v>
      </c>
      <c r="HA10" s="162">
        <v>11</v>
      </c>
      <c r="HB10" s="162">
        <v>244.2475</v>
      </c>
      <c r="HC10" s="162">
        <v>243.47300000000001</v>
      </c>
      <c r="HD10" s="162">
        <v>185.6</v>
      </c>
      <c r="HE10" s="162">
        <v>-185.23419999999999</v>
      </c>
      <c r="HF10" s="162">
        <v>-369.21980000000002</v>
      </c>
      <c r="HG10" s="162">
        <v>374.23250000000002</v>
      </c>
      <c r="HH10" s="162">
        <v>500.58789999999999</v>
      </c>
      <c r="HI10" s="162">
        <v>-228.64619999999999</v>
      </c>
      <c r="HJ10" s="162">
        <v>-228.10069999999999</v>
      </c>
      <c r="HK10" s="162">
        <v>-26.375299999999999</v>
      </c>
      <c r="HL10" s="162">
        <v>-14.5297</v>
      </c>
      <c r="HM10" s="162">
        <v>76.911600000000007</v>
      </c>
      <c r="HN10" s="162">
        <v>77.045000000000002</v>
      </c>
      <c r="HO10" s="161"/>
      <c r="HP10" s="162">
        <v>-149.8253</v>
      </c>
      <c r="HQ10" s="162">
        <v>39.543100000000003</v>
      </c>
      <c r="HR10" s="162">
        <v>38.850999999999999</v>
      </c>
      <c r="HS10" s="162">
        <v>-65.662000000000006</v>
      </c>
      <c r="HT10" s="162">
        <v>-67.158100000000005</v>
      </c>
      <c r="HU10" s="162">
        <v>101.41</v>
      </c>
      <c r="HV10" s="162">
        <v>100.17</v>
      </c>
      <c r="HW10" s="162">
        <v>60.9</v>
      </c>
      <c r="HX10" s="162">
        <v>61.9</v>
      </c>
      <c r="HY10" s="162">
        <v>21.801600000000001</v>
      </c>
      <c r="HZ10" s="162">
        <v>24.56</v>
      </c>
      <c r="IA10" s="162">
        <v>-385.55869999999999</v>
      </c>
      <c r="IB10" s="162">
        <v>100.098</v>
      </c>
      <c r="IC10" s="162">
        <v>99.661299999999997</v>
      </c>
      <c r="ID10" s="162">
        <v>11.6</v>
      </c>
      <c r="IE10" s="162">
        <v>19.399999999999999</v>
      </c>
      <c r="IF10" s="162">
        <v>-38.6</v>
      </c>
      <c r="IG10" s="162">
        <v>-38.799999999999997</v>
      </c>
      <c r="IH10" s="161"/>
      <c r="II10" s="161"/>
      <c r="IJ10" s="162">
        <v>-492.90699999999998</v>
      </c>
      <c r="IK10" s="162">
        <v>-425.99990000000003</v>
      </c>
      <c r="IL10" s="162">
        <v>488.26859999999999</v>
      </c>
      <c r="IM10" s="162">
        <v>393.62150000000003</v>
      </c>
      <c r="IN10" s="162">
        <v>-12.735200000000001</v>
      </c>
      <c r="IO10" s="162">
        <v>-384.28440000000001</v>
      </c>
      <c r="IP10" s="162">
        <v>388.56119999999999</v>
      </c>
      <c r="IQ10" s="162">
        <v>-177.67019999999999</v>
      </c>
      <c r="IR10" s="162">
        <v>-241.4128</v>
      </c>
      <c r="IS10" s="162">
        <v>-384.17180000000002</v>
      </c>
      <c r="IT10" s="162">
        <v>99.619299999999996</v>
      </c>
      <c r="IU10" s="162">
        <v>98.833600000000004</v>
      </c>
      <c r="IV10" s="162">
        <v>178.41059999999999</v>
      </c>
      <c r="IW10" s="162">
        <v>-470.16469999999998</v>
      </c>
      <c r="IX10" s="162">
        <v>249.28579999999999</v>
      </c>
      <c r="IY10" s="162">
        <v>-226.5617</v>
      </c>
      <c r="IZ10" s="162">
        <v>231.76310000000001</v>
      </c>
      <c r="JA10" s="162">
        <v>-9.5183999999999997</v>
      </c>
      <c r="JB10" s="161"/>
      <c r="JC10" s="162">
        <v>22.96</v>
      </c>
      <c r="JD10" s="162">
        <v>6.5540000000000003</v>
      </c>
      <c r="JE10" s="162">
        <v>6.5510000000000002</v>
      </c>
      <c r="JF10" s="162">
        <v>-22.48</v>
      </c>
      <c r="JG10" s="161"/>
      <c r="JH10" s="161"/>
      <c r="JI10" s="162">
        <v>-2.9000000000000001E-2</v>
      </c>
      <c r="JJ10" s="162">
        <v>-39.259900000000002</v>
      </c>
      <c r="JK10" s="162">
        <v>-6.5324</v>
      </c>
      <c r="JL10" s="162">
        <v>18.8</v>
      </c>
      <c r="JM10" s="162">
        <v>50.192</v>
      </c>
      <c r="JN10" s="162">
        <v>50.579000000000001</v>
      </c>
      <c r="JO10" s="162">
        <v>11.2821</v>
      </c>
      <c r="JP10" s="162">
        <v>13.708600000000001</v>
      </c>
      <c r="JQ10" s="162">
        <v>75.118300000000005</v>
      </c>
      <c r="JR10" s="162">
        <v>75.385199999999998</v>
      </c>
      <c r="JS10" s="161"/>
      <c r="JT10" s="161"/>
      <c r="JU10" s="162">
        <v>-19.7</v>
      </c>
      <c r="JV10" s="162">
        <v>21.5442</v>
      </c>
      <c r="JW10" s="162">
        <v>5.92</v>
      </c>
      <c r="JX10" s="161"/>
      <c r="JY10" s="162">
        <v>-13.3302</v>
      </c>
      <c r="JZ10" s="162">
        <v>53.051900000000003</v>
      </c>
      <c r="KA10" s="162">
        <v>25.942699999999999</v>
      </c>
      <c r="KB10" s="162">
        <v>-13.2819</v>
      </c>
      <c r="KC10" s="162">
        <v>-52.301499999999997</v>
      </c>
      <c r="KD10" s="162">
        <v>14.3743</v>
      </c>
      <c r="KE10" s="162">
        <v>36.549900000000001</v>
      </c>
      <c r="KF10" s="162">
        <v>20.100000000000001</v>
      </c>
      <c r="KG10" s="162">
        <v>-20.8</v>
      </c>
      <c r="KH10" s="162">
        <v>129.9452</v>
      </c>
      <c r="KI10" s="162">
        <v>-65.905199999999994</v>
      </c>
    </row>
    <row r="11" spans="1:295" ht="18" customHeight="1" x14ac:dyDescent="0.3">
      <c r="A11" s="157" t="s">
        <v>56</v>
      </c>
      <c r="B11" s="157" t="s">
        <v>820</v>
      </c>
      <c r="C11" s="161"/>
      <c r="D11" s="162">
        <v>16.911799999999999</v>
      </c>
      <c r="E11" s="162">
        <v>-20.5791</v>
      </c>
      <c r="F11" s="162">
        <v>-39.084400000000002</v>
      </c>
      <c r="G11" s="162">
        <v>31.0336</v>
      </c>
      <c r="H11" s="161"/>
      <c r="I11" s="162">
        <v>34.184399999999997</v>
      </c>
      <c r="J11" s="162">
        <v>-54.061300000000003</v>
      </c>
      <c r="K11" s="162">
        <v>42.502499999999998</v>
      </c>
      <c r="L11" s="162">
        <v>21.781300000000002</v>
      </c>
      <c r="M11" s="162">
        <v>21.087700000000002</v>
      </c>
      <c r="N11" s="162">
        <v>-11.1</v>
      </c>
      <c r="O11" s="162">
        <v>-44.831000000000003</v>
      </c>
      <c r="P11" s="162">
        <v>41.8</v>
      </c>
      <c r="Q11" s="162">
        <v>18.216000000000001</v>
      </c>
      <c r="R11" s="162">
        <v>-41.8</v>
      </c>
      <c r="S11" s="162">
        <v>12.188700000000001</v>
      </c>
      <c r="T11" s="162">
        <v>19.2592</v>
      </c>
      <c r="U11" s="162">
        <v>11.9155</v>
      </c>
      <c r="V11" s="162">
        <v>12.0252</v>
      </c>
      <c r="W11" s="162">
        <v>20.1341</v>
      </c>
      <c r="X11" s="162">
        <v>16.888500000000001</v>
      </c>
      <c r="Y11" s="162">
        <v>0.34320000000000001</v>
      </c>
      <c r="Z11" s="162">
        <v>7.8135000000000003</v>
      </c>
      <c r="AA11" s="161"/>
      <c r="AB11" s="161"/>
      <c r="AC11" s="162">
        <v>-47.15</v>
      </c>
      <c r="AD11" s="162">
        <v>-47.21</v>
      </c>
      <c r="AE11" s="161"/>
      <c r="AF11" s="162">
        <v>11.1</v>
      </c>
      <c r="AG11" s="162">
        <v>44</v>
      </c>
      <c r="AH11" s="162">
        <v>24.97</v>
      </c>
      <c r="AI11" s="162">
        <v>0.21</v>
      </c>
      <c r="AJ11" s="162">
        <v>-48.09</v>
      </c>
      <c r="AK11" s="163">
        <v>-48.49</v>
      </c>
      <c r="AL11" s="162">
        <v>-39.89</v>
      </c>
      <c r="AM11" s="162">
        <v>48.69</v>
      </c>
      <c r="AN11" s="162">
        <v>48.99</v>
      </c>
      <c r="AO11" s="162">
        <v>17.417300000000001</v>
      </c>
      <c r="AP11" s="162">
        <v>-4.1436000000000002</v>
      </c>
      <c r="AQ11" s="162">
        <v>53.019599999999997</v>
      </c>
      <c r="AR11" s="162">
        <v>54.465000000000003</v>
      </c>
      <c r="AS11" s="162">
        <v>47.773699999999998</v>
      </c>
      <c r="AT11" s="162">
        <v>-40.723599999999998</v>
      </c>
      <c r="AU11" s="162">
        <v>-41.076700000000002</v>
      </c>
      <c r="AV11" s="162">
        <v>32.901200000000003</v>
      </c>
      <c r="AW11" s="162">
        <v>26.3432</v>
      </c>
      <c r="AX11" s="162">
        <v>64.166499999999999</v>
      </c>
      <c r="AY11" s="162">
        <v>65.774000000000001</v>
      </c>
      <c r="AZ11" s="162">
        <v>9.4385999999999992</v>
      </c>
      <c r="BA11" s="162">
        <v>51.983899999999998</v>
      </c>
      <c r="BB11" s="162">
        <v>-551.24950000000001</v>
      </c>
      <c r="BC11" s="162">
        <v>9.7181999999999995</v>
      </c>
      <c r="BD11" s="162">
        <v>-11.8</v>
      </c>
      <c r="BE11" s="162">
        <v>-12.9</v>
      </c>
      <c r="BF11" s="162">
        <v>45.3947</v>
      </c>
      <c r="BG11" s="162">
        <v>44.625</v>
      </c>
      <c r="BH11" s="162">
        <v>-3.4365000000000001</v>
      </c>
      <c r="BI11" s="161"/>
      <c r="BJ11" s="162">
        <v>-91.680800000000005</v>
      </c>
      <c r="BK11" s="162">
        <v>-0.27039999999999997</v>
      </c>
      <c r="BL11" s="162">
        <v>0</v>
      </c>
      <c r="BM11" s="162">
        <v>3.2858000000000001</v>
      </c>
      <c r="BN11" s="162">
        <v>606.70780000000002</v>
      </c>
      <c r="BO11" s="162">
        <v>117.00790000000001</v>
      </c>
      <c r="BP11" s="162">
        <v>116.5502</v>
      </c>
      <c r="BQ11" s="162">
        <v>-614.47069999999997</v>
      </c>
      <c r="BR11" s="162">
        <v>464.34949999999998</v>
      </c>
      <c r="BS11" s="161"/>
      <c r="BT11" s="162">
        <v>-40.083799999999997</v>
      </c>
      <c r="BU11" s="162">
        <v>42.072899999999997</v>
      </c>
      <c r="BV11" s="162">
        <v>67.312100000000001</v>
      </c>
      <c r="BW11" s="162">
        <v>26.13</v>
      </c>
      <c r="BX11" s="162">
        <v>23.09</v>
      </c>
      <c r="BY11" s="162">
        <v>50.05</v>
      </c>
      <c r="BZ11" s="162">
        <v>66.86</v>
      </c>
      <c r="CA11" s="162">
        <v>15.4093</v>
      </c>
      <c r="CB11" s="162">
        <v>16.213000000000001</v>
      </c>
      <c r="CC11" s="162">
        <v>40.9</v>
      </c>
      <c r="CD11" s="162">
        <v>41.282200000000003</v>
      </c>
      <c r="CE11" s="162">
        <v>50.419800000000002</v>
      </c>
      <c r="CF11" s="162">
        <v>-90.420699999999997</v>
      </c>
      <c r="CG11" s="162">
        <v>-89.999399999999994</v>
      </c>
      <c r="CH11" s="162">
        <v>4.5372000000000003</v>
      </c>
      <c r="CI11" s="162">
        <v>0</v>
      </c>
      <c r="CJ11" s="161"/>
      <c r="CK11" s="161"/>
      <c r="CL11" s="162">
        <v>75.599999999999994</v>
      </c>
      <c r="CM11" s="162">
        <v>68.7</v>
      </c>
      <c r="CN11" s="162">
        <v>-11.96</v>
      </c>
      <c r="CO11" s="162">
        <v>44.515799999999999</v>
      </c>
      <c r="CP11" s="162">
        <v>43.129800000000003</v>
      </c>
      <c r="CQ11" s="162">
        <v>43.145899999999997</v>
      </c>
      <c r="CR11" s="162">
        <v>-71.421599999999998</v>
      </c>
      <c r="CS11" s="162">
        <v>-70.227999999999994</v>
      </c>
      <c r="CT11" s="162">
        <v>92.971599999999995</v>
      </c>
      <c r="CU11" s="162">
        <v>-60.933999999999997</v>
      </c>
      <c r="CV11" s="162">
        <v>101.7671</v>
      </c>
      <c r="CW11" s="162">
        <v>10.6668</v>
      </c>
      <c r="CX11" s="162">
        <v>36.090000000000003</v>
      </c>
      <c r="CY11" s="162">
        <v>24</v>
      </c>
      <c r="CZ11" s="162">
        <v>39.382300000000001</v>
      </c>
      <c r="DA11" s="162">
        <v>37.3581</v>
      </c>
      <c r="DB11" s="162">
        <v>-33.08</v>
      </c>
      <c r="DC11" s="161"/>
      <c r="DD11" s="162">
        <v>0</v>
      </c>
      <c r="DE11" s="162">
        <v>0</v>
      </c>
      <c r="DF11" s="162">
        <v>-159.1532</v>
      </c>
      <c r="DG11" s="162">
        <v>-20.525200000000002</v>
      </c>
      <c r="DH11" s="162">
        <v>0</v>
      </c>
      <c r="DI11" s="162">
        <v>-82.7</v>
      </c>
      <c r="DJ11" s="162">
        <v>-81.900000000000006</v>
      </c>
      <c r="DK11" s="162">
        <v>21.810600000000001</v>
      </c>
      <c r="DL11" s="162">
        <v>32.528700000000001</v>
      </c>
      <c r="DM11" s="162">
        <v>43.222099999999998</v>
      </c>
      <c r="DN11" s="162">
        <v>46.307400000000001</v>
      </c>
      <c r="DO11" s="162">
        <v>32.229999999999997</v>
      </c>
      <c r="DP11" s="162">
        <v>-6.71</v>
      </c>
      <c r="DQ11" s="162">
        <v>59.52</v>
      </c>
      <c r="DR11" s="162">
        <v>157.3389</v>
      </c>
      <c r="DS11" s="162">
        <v>-22.08</v>
      </c>
      <c r="DT11" s="162">
        <v>-22.04</v>
      </c>
      <c r="DU11" s="162">
        <v>80.97</v>
      </c>
      <c r="DV11" s="162">
        <v>53.3</v>
      </c>
      <c r="DW11" s="162">
        <v>159.03639999999999</v>
      </c>
      <c r="DX11" s="162">
        <v>154.56360000000001</v>
      </c>
      <c r="DY11" s="162">
        <v>53.030700000000003</v>
      </c>
      <c r="DZ11" s="162">
        <v>51.1</v>
      </c>
      <c r="EA11" s="162">
        <v>236.71440000000001</v>
      </c>
      <c r="EB11" s="162">
        <v>196.47290000000001</v>
      </c>
      <c r="EC11" s="162">
        <v>190.42689999999999</v>
      </c>
      <c r="ED11" s="162">
        <v>193.17410000000001</v>
      </c>
      <c r="EE11" s="162">
        <v>109.884</v>
      </c>
      <c r="EF11" s="162">
        <v>94.044700000000006</v>
      </c>
      <c r="EG11" s="162">
        <v>-23.757999999999999</v>
      </c>
      <c r="EH11" s="162">
        <v>628.13649999999996</v>
      </c>
      <c r="EI11" s="162">
        <v>476.36829999999998</v>
      </c>
      <c r="EJ11" s="161"/>
      <c r="EK11" s="162">
        <v>-27.829000000000001</v>
      </c>
      <c r="EL11" s="162">
        <v>-25.324300000000001</v>
      </c>
      <c r="EM11" s="162">
        <v>-37.082000000000001</v>
      </c>
      <c r="EN11" s="162">
        <v>58.557400000000001</v>
      </c>
      <c r="EO11" s="161"/>
      <c r="EP11" s="162">
        <v>50.735999999999997</v>
      </c>
      <c r="EQ11" s="162">
        <v>-23.121099999999998</v>
      </c>
      <c r="ER11" s="162">
        <v>-23.593800000000002</v>
      </c>
      <c r="ES11" s="162">
        <v>-60.725999999999999</v>
      </c>
      <c r="ET11" s="162">
        <v>0</v>
      </c>
      <c r="EU11" s="162">
        <v>-18.43</v>
      </c>
      <c r="EV11" s="162">
        <v>1.2</v>
      </c>
      <c r="EW11" s="162">
        <v>11.3536</v>
      </c>
      <c r="EX11" s="162">
        <v>64.111500000000007</v>
      </c>
      <c r="EY11" s="162">
        <v>-35.900399999999998</v>
      </c>
      <c r="EZ11" s="162">
        <v>-35.025799999999997</v>
      </c>
      <c r="FA11" s="162">
        <v>6.5910000000000002</v>
      </c>
      <c r="FB11" s="162">
        <v>-91.555899999999994</v>
      </c>
      <c r="FC11" s="162">
        <v>57.169800000000002</v>
      </c>
      <c r="FD11" s="162">
        <v>23.738</v>
      </c>
      <c r="FE11" s="162">
        <v>0</v>
      </c>
      <c r="FF11" s="162">
        <v>23.130199999999999</v>
      </c>
      <c r="FG11" s="161"/>
      <c r="FH11" s="161"/>
      <c r="FI11" s="161"/>
      <c r="FJ11" s="162">
        <v>-16.075800000000001</v>
      </c>
      <c r="FK11" s="162">
        <v>-17.415500000000002</v>
      </c>
      <c r="FL11" s="162">
        <v>142.50530000000001</v>
      </c>
      <c r="FM11" s="162">
        <v>-50.123199999999997</v>
      </c>
      <c r="FN11" s="162">
        <v>-50.502800000000001</v>
      </c>
      <c r="FO11" s="162">
        <v>106.6103</v>
      </c>
      <c r="FP11" s="162">
        <v>107.9423</v>
      </c>
      <c r="FQ11" s="162">
        <v>29.7606</v>
      </c>
      <c r="FR11" s="162">
        <v>24.64</v>
      </c>
      <c r="FS11" s="162">
        <v>14.126799999999999</v>
      </c>
      <c r="FT11" s="162">
        <v>0.82189999999999996</v>
      </c>
      <c r="FU11" s="162">
        <v>-8.65</v>
      </c>
      <c r="FV11" s="162">
        <v>16</v>
      </c>
      <c r="FW11" s="162">
        <v>30.1416</v>
      </c>
      <c r="FX11" s="161"/>
      <c r="FY11" s="162">
        <v>-1.4079999999999999</v>
      </c>
      <c r="FZ11" s="162">
        <v>1.103</v>
      </c>
      <c r="GA11" s="161"/>
      <c r="GB11" s="162">
        <v>41.53</v>
      </c>
      <c r="GC11" s="162">
        <v>-107.0013</v>
      </c>
      <c r="GD11" s="162">
        <v>-105.32259999999999</v>
      </c>
      <c r="GE11" s="162">
        <v>14.28</v>
      </c>
      <c r="GF11" s="162">
        <v>73.471199999999996</v>
      </c>
      <c r="GG11" s="162">
        <v>26.1</v>
      </c>
      <c r="GH11" s="162">
        <v>-16.189299999999999</v>
      </c>
      <c r="GI11" s="162">
        <v>-1.0693999999999999</v>
      </c>
      <c r="GJ11" s="162">
        <v>0</v>
      </c>
      <c r="GK11" s="162">
        <v>1.5234000000000001</v>
      </c>
      <c r="GL11" s="161"/>
      <c r="GM11" s="162">
        <v>0</v>
      </c>
      <c r="GN11" s="162">
        <v>-12.868499999999999</v>
      </c>
      <c r="GO11" s="162">
        <v>-23.6221</v>
      </c>
      <c r="GP11" s="162">
        <v>16.682400000000001</v>
      </c>
      <c r="GQ11" s="162">
        <v>24.529800000000002</v>
      </c>
      <c r="GR11" s="162">
        <v>62.496499999999997</v>
      </c>
      <c r="GS11" s="162">
        <v>59.557099999999998</v>
      </c>
      <c r="GT11" s="162">
        <v>-115.29900000000001</v>
      </c>
      <c r="GU11" s="162">
        <v>-18.087199999999999</v>
      </c>
      <c r="GV11" s="162">
        <v>22.299299999999999</v>
      </c>
      <c r="GW11" s="162">
        <v>-41.3504</v>
      </c>
      <c r="GX11" s="163">
        <v>9.8855500000000003</v>
      </c>
      <c r="GY11" s="162">
        <v>8.3705999999999996</v>
      </c>
      <c r="GZ11" s="162">
        <v>8.0909999999999993</v>
      </c>
      <c r="HA11" s="163">
        <v>11.07315</v>
      </c>
      <c r="HB11" s="162">
        <v>247.86580000000001</v>
      </c>
      <c r="HC11" s="162">
        <v>246.49459999999999</v>
      </c>
      <c r="HD11" s="162">
        <v>173.9</v>
      </c>
      <c r="HE11" s="162">
        <v>-174.2448</v>
      </c>
      <c r="HF11" s="162">
        <v>-365.0856</v>
      </c>
      <c r="HG11" s="162">
        <v>366.61559999999997</v>
      </c>
      <c r="HH11" s="162">
        <v>509.9436</v>
      </c>
      <c r="HI11" s="162">
        <v>-229.85400000000001</v>
      </c>
      <c r="HJ11" s="162">
        <v>-229.64709999999999</v>
      </c>
      <c r="HK11" s="162">
        <v>-24.422799999999999</v>
      </c>
      <c r="HL11" s="162">
        <v>-13.2644</v>
      </c>
      <c r="HM11" s="162">
        <v>75.692300000000003</v>
      </c>
      <c r="HN11" s="162">
        <v>75.474599999999995</v>
      </c>
      <c r="HO11" s="162">
        <v>-153.67150000000001</v>
      </c>
      <c r="HP11" s="161"/>
      <c r="HQ11" s="162">
        <v>38.774099999999997</v>
      </c>
      <c r="HR11" s="162">
        <v>38.7301</v>
      </c>
      <c r="HS11" s="162">
        <v>-65.168099999999995</v>
      </c>
      <c r="HT11" s="162">
        <v>-64.928200000000004</v>
      </c>
      <c r="HU11" s="162">
        <v>98.92</v>
      </c>
      <c r="HV11" s="162">
        <v>98.75</v>
      </c>
      <c r="HW11" s="162">
        <v>62.9</v>
      </c>
      <c r="HX11" s="162">
        <v>63</v>
      </c>
      <c r="HY11" s="162">
        <v>21.350899999999999</v>
      </c>
      <c r="HZ11" s="162">
        <v>24.72</v>
      </c>
      <c r="IA11" s="162">
        <v>-386.39550000000003</v>
      </c>
      <c r="IB11" s="162">
        <v>101.1979</v>
      </c>
      <c r="IC11" s="162">
        <v>99.825400000000002</v>
      </c>
      <c r="ID11" s="162">
        <v>11.6</v>
      </c>
      <c r="IE11" s="162">
        <v>20.100000000000001</v>
      </c>
      <c r="IF11" s="162">
        <v>-37.799999999999997</v>
      </c>
      <c r="IG11" s="162">
        <v>-37.9</v>
      </c>
      <c r="IH11" s="161"/>
      <c r="II11" s="161"/>
      <c r="IJ11" s="162">
        <v>-503.64150000000001</v>
      </c>
      <c r="IK11" s="162">
        <v>-441.74579999999997</v>
      </c>
      <c r="IL11" s="162">
        <v>476.07679999999999</v>
      </c>
      <c r="IM11" s="162">
        <v>386.31580000000002</v>
      </c>
      <c r="IN11" s="162">
        <v>-28.077400000000001</v>
      </c>
      <c r="IO11" s="162">
        <v>-383.2371</v>
      </c>
      <c r="IP11" s="162">
        <v>378.32960000000003</v>
      </c>
      <c r="IQ11" s="162">
        <v>-176.07390000000001</v>
      </c>
      <c r="IR11" s="162">
        <v>-236.5753</v>
      </c>
      <c r="IS11" s="162">
        <v>-372.8603</v>
      </c>
      <c r="IT11" s="162">
        <v>98.741600000000005</v>
      </c>
      <c r="IU11" s="162">
        <v>99.081000000000003</v>
      </c>
      <c r="IV11" s="162">
        <v>174.97800000000001</v>
      </c>
      <c r="IW11" s="162">
        <v>-457.14760000000001</v>
      </c>
      <c r="IX11" s="162">
        <v>242.29480000000001</v>
      </c>
      <c r="IY11" s="162">
        <v>-224.43459999999999</v>
      </c>
      <c r="IZ11" s="162">
        <v>225.92779999999999</v>
      </c>
      <c r="JA11" s="162">
        <v>-9.0953999999999997</v>
      </c>
      <c r="JB11" s="161"/>
      <c r="JC11" s="162">
        <v>23.6</v>
      </c>
      <c r="JD11" s="162">
        <v>6.62</v>
      </c>
      <c r="JE11" s="162">
        <v>6.62</v>
      </c>
      <c r="JF11" s="162">
        <v>-23.36</v>
      </c>
      <c r="JG11" s="161"/>
      <c r="JH11" s="161"/>
      <c r="JI11" s="162">
        <v>-5.6500000000000002E-2</v>
      </c>
      <c r="JJ11" s="162">
        <v>-39.464399999999998</v>
      </c>
      <c r="JK11" s="162">
        <v>-7.2068000000000003</v>
      </c>
      <c r="JL11" s="162">
        <v>18.2</v>
      </c>
      <c r="JM11" s="162">
        <v>51.488999999999997</v>
      </c>
      <c r="JN11" s="162">
        <v>50.347000000000001</v>
      </c>
      <c r="JO11" s="162">
        <v>11.3</v>
      </c>
      <c r="JP11" s="162">
        <v>13.561199999999999</v>
      </c>
      <c r="JQ11" s="162">
        <v>74.296099999999996</v>
      </c>
      <c r="JR11" s="162">
        <v>74.483599999999996</v>
      </c>
      <c r="JS11" s="161"/>
      <c r="JT11" s="161"/>
      <c r="JU11" s="162">
        <v>-21.2</v>
      </c>
      <c r="JV11" s="162">
        <v>21.325199999999999</v>
      </c>
      <c r="JW11" s="162">
        <v>5.73</v>
      </c>
      <c r="JX11" s="161"/>
      <c r="JY11" s="162">
        <v>-12.8195</v>
      </c>
      <c r="JZ11" s="162">
        <v>50.754399999999997</v>
      </c>
      <c r="KA11" s="162">
        <v>23.549900000000001</v>
      </c>
      <c r="KB11" s="162">
        <v>-12.666600000000001</v>
      </c>
      <c r="KC11" s="162">
        <v>-50.158200000000001</v>
      </c>
      <c r="KD11" s="162">
        <v>12.7668</v>
      </c>
      <c r="KE11" s="162">
        <v>36.679000000000002</v>
      </c>
      <c r="KF11" s="162">
        <v>20</v>
      </c>
      <c r="KG11" s="162">
        <v>-21</v>
      </c>
      <c r="KH11" s="162">
        <v>143.16149999999999</v>
      </c>
      <c r="KI11" s="162">
        <v>-77.632000000000005</v>
      </c>
    </row>
    <row r="12" spans="1:295" ht="18" customHeight="1" x14ac:dyDescent="0.3">
      <c r="A12" s="157" t="s">
        <v>56</v>
      </c>
      <c r="B12" s="157" t="s">
        <v>821</v>
      </c>
      <c r="C12" s="161"/>
      <c r="D12" s="162">
        <v>16.5306</v>
      </c>
      <c r="E12" s="162">
        <v>-20.127700000000001</v>
      </c>
      <c r="F12" s="162">
        <v>-38.9512</v>
      </c>
      <c r="G12" s="162">
        <v>30.244499999999999</v>
      </c>
      <c r="H12" s="161"/>
      <c r="I12" s="162">
        <v>33.777999999999999</v>
      </c>
      <c r="J12" s="162">
        <v>-50.193199999999997</v>
      </c>
      <c r="K12" s="162">
        <v>41.946100000000001</v>
      </c>
      <c r="L12" s="162">
        <v>21.1694</v>
      </c>
      <c r="M12" s="162">
        <v>20.721399999999999</v>
      </c>
      <c r="N12" s="162">
        <v>-11.1</v>
      </c>
      <c r="O12" s="162">
        <v>-43.744</v>
      </c>
      <c r="P12" s="163">
        <v>41.8</v>
      </c>
      <c r="Q12" s="162">
        <v>18.216000000000001</v>
      </c>
      <c r="R12" s="162">
        <v>-39.6</v>
      </c>
      <c r="S12" s="162">
        <v>12.333500000000001</v>
      </c>
      <c r="T12" s="162">
        <v>16.020600000000002</v>
      </c>
      <c r="U12" s="162">
        <v>15.740399999999999</v>
      </c>
      <c r="V12" s="162">
        <v>15.7227</v>
      </c>
      <c r="W12" s="162">
        <v>26.549299999999999</v>
      </c>
      <c r="X12" s="162">
        <v>17.194900000000001</v>
      </c>
      <c r="Y12" s="162">
        <v>0.36830000000000002</v>
      </c>
      <c r="Z12" s="162">
        <v>8.4283000000000001</v>
      </c>
      <c r="AA12" s="161"/>
      <c r="AB12" s="161"/>
      <c r="AC12" s="162">
        <v>-46.27</v>
      </c>
      <c r="AD12" s="162">
        <v>-45.95</v>
      </c>
      <c r="AE12" s="161"/>
      <c r="AF12" s="162">
        <v>11.1</v>
      </c>
      <c r="AG12" s="162">
        <v>41.8</v>
      </c>
      <c r="AH12" s="162">
        <v>25.638000000000002</v>
      </c>
      <c r="AI12" s="162">
        <v>0.20899999999999999</v>
      </c>
      <c r="AJ12" s="162">
        <v>-41.4</v>
      </c>
      <c r="AK12" s="163">
        <v>-41.9</v>
      </c>
      <c r="AL12" s="162">
        <v>-51.95</v>
      </c>
      <c r="AM12" s="162">
        <v>41.75</v>
      </c>
      <c r="AN12" s="162">
        <v>42.4</v>
      </c>
      <c r="AO12" s="162">
        <v>17.7117</v>
      </c>
      <c r="AP12" s="162">
        <v>-4.2975000000000003</v>
      </c>
      <c r="AQ12" s="162">
        <v>52.423999999999999</v>
      </c>
      <c r="AR12" s="162">
        <v>53.433300000000003</v>
      </c>
      <c r="AS12" s="162">
        <v>51.568800000000003</v>
      </c>
      <c r="AT12" s="162">
        <v>-37.240600000000001</v>
      </c>
      <c r="AU12" s="162">
        <v>-37.409199999999998</v>
      </c>
      <c r="AV12" s="162">
        <v>17.3508</v>
      </c>
      <c r="AW12" s="162">
        <v>19.5761</v>
      </c>
      <c r="AX12" s="162">
        <v>67.917299999999997</v>
      </c>
      <c r="AY12" s="162">
        <v>68.855000000000004</v>
      </c>
      <c r="AZ12" s="162">
        <v>6.8212999999999999</v>
      </c>
      <c r="BA12" s="162">
        <v>34.658799999999999</v>
      </c>
      <c r="BB12" s="162">
        <v>-536.04390000000001</v>
      </c>
      <c r="BC12" s="162">
        <v>4.7138999999999998</v>
      </c>
      <c r="BD12" s="162">
        <v>-11.8</v>
      </c>
      <c r="BE12" s="162">
        <v>-13.1</v>
      </c>
      <c r="BF12" s="162">
        <v>44.161900000000003</v>
      </c>
      <c r="BG12" s="162">
        <v>43.070300000000003</v>
      </c>
      <c r="BH12" s="162">
        <v>-2.9279999999999999</v>
      </c>
      <c r="BI12" s="161"/>
      <c r="BJ12" s="162">
        <v>-89.590199999999996</v>
      </c>
      <c r="BK12" s="162">
        <v>-0.1857</v>
      </c>
      <c r="BL12" s="162">
        <v>0</v>
      </c>
      <c r="BM12" s="162">
        <v>3.2456999999999998</v>
      </c>
      <c r="BN12" s="162">
        <v>590.89919999999995</v>
      </c>
      <c r="BO12" s="162">
        <v>112.247</v>
      </c>
      <c r="BP12" s="162">
        <v>112.27760000000001</v>
      </c>
      <c r="BQ12" s="162">
        <v>-615.67460000000005</v>
      </c>
      <c r="BR12" s="162">
        <v>439.5052</v>
      </c>
      <c r="BS12" s="161"/>
      <c r="BT12" s="162">
        <v>-65.2607</v>
      </c>
      <c r="BU12" s="162">
        <v>66.373400000000004</v>
      </c>
      <c r="BV12" s="162">
        <v>65.2363</v>
      </c>
      <c r="BW12" s="162">
        <v>26.03</v>
      </c>
      <c r="BX12" s="162">
        <v>22.43</v>
      </c>
      <c r="BY12" s="162">
        <v>47.45</v>
      </c>
      <c r="BZ12" s="162">
        <v>65.55</v>
      </c>
      <c r="CA12" s="162">
        <v>30.546399999999998</v>
      </c>
      <c r="CB12" s="162">
        <v>32.1539</v>
      </c>
      <c r="CC12" s="162">
        <v>35.329000000000001</v>
      </c>
      <c r="CD12" s="162">
        <v>36.027900000000002</v>
      </c>
      <c r="CE12" s="162">
        <v>46.816099999999999</v>
      </c>
      <c r="CF12" s="162">
        <v>-92.622699999999995</v>
      </c>
      <c r="CG12" s="162">
        <v>-92.729500000000002</v>
      </c>
      <c r="CH12" s="162">
        <v>5.7454000000000001</v>
      </c>
      <c r="CI12" s="162">
        <v>0</v>
      </c>
      <c r="CJ12" s="161"/>
      <c r="CK12" s="161"/>
      <c r="CL12" s="162">
        <v>75.2</v>
      </c>
      <c r="CM12" s="162">
        <v>68</v>
      </c>
      <c r="CN12" s="162">
        <v>-11.73</v>
      </c>
      <c r="CO12" s="162">
        <v>41.51</v>
      </c>
      <c r="CP12" s="162">
        <v>40.541200000000003</v>
      </c>
      <c r="CQ12" s="162">
        <v>40.513599999999997</v>
      </c>
      <c r="CR12" s="162">
        <v>-79.582400000000007</v>
      </c>
      <c r="CS12" s="162">
        <v>-79.498099999999994</v>
      </c>
      <c r="CT12" s="162">
        <v>91.918599999999998</v>
      </c>
      <c r="CU12" s="162">
        <v>-50.578600000000002</v>
      </c>
      <c r="CV12" s="162">
        <v>98.5167</v>
      </c>
      <c r="CW12" s="162">
        <v>10.2309</v>
      </c>
      <c r="CX12" s="162">
        <v>32.299999999999997</v>
      </c>
      <c r="CY12" s="162">
        <v>21.47</v>
      </c>
      <c r="CZ12" s="162">
        <v>39.382300000000001</v>
      </c>
      <c r="DA12" s="162">
        <v>36.918599999999998</v>
      </c>
      <c r="DB12" s="162">
        <v>-33.18</v>
      </c>
      <c r="DC12" s="161"/>
      <c r="DD12" s="162">
        <v>0</v>
      </c>
      <c r="DE12" s="162">
        <v>0</v>
      </c>
      <c r="DF12" s="162">
        <v>-150.98910000000001</v>
      </c>
      <c r="DG12" s="162">
        <v>-21.017600000000002</v>
      </c>
      <c r="DH12" s="162">
        <v>0</v>
      </c>
      <c r="DI12" s="162">
        <v>-80.400000000000006</v>
      </c>
      <c r="DJ12" s="162">
        <v>-79.400000000000006</v>
      </c>
      <c r="DK12" s="162">
        <v>20.904199999999999</v>
      </c>
      <c r="DL12" s="162">
        <v>31.942699999999999</v>
      </c>
      <c r="DM12" s="162">
        <v>40.873899999999999</v>
      </c>
      <c r="DN12" s="162">
        <v>45.1355</v>
      </c>
      <c r="DO12" s="162">
        <v>31.56</v>
      </c>
      <c r="DP12" s="162">
        <v>-6.02</v>
      </c>
      <c r="DQ12" s="162">
        <v>60.000500000000002</v>
      </c>
      <c r="DR12" s="162">
        <v>149.02850000000001</v>
      </c>
      <c r="DS12" s="162">
        <v>-22.83</v>
      </c>
      <c r="DT12" s="162">
        <v>-23.12</v>
      </c>
      <c r="DU12" s="162">
        <v>80.87</v>
      </c>
      <c r="DV12" s="162">
        <v>51.62</v>
      </c>
      <c r="DW12" s="162">
        <v>147.98179999999999</v>
      </c>
      <c r="DX12" s="162">
        <v>147.80000000000001</v>
      </c>
      <c r="DY12" s="162">
        <v>60.838000000000001</v>
      </c>
      <c r="DZ12" s="162">
        <v>59.572699999999998</v>
      </c>
      <c r="EA12" s="162">
        <v>234.61349999999999</v>
      </c>
      <c r="EB12" s="162">
        <v>194.0752</v>
      </c>
      <c r="EC12" s="162">
        <v>188.6514</v>
      </c>
      <c r="ED12" s="162">
        <v>189.77879999999999</v>
      </c>
      <c r="EE12" s="162">
        <v>130.12700000000001</v>
      </c>
      <c r="EF12" s="162">
        <v>115.0637</v>
      </c>
      <c r="EG12" s="162">
        <v>-22.763999999999999</v>
      </c>
      <c r="EH12" s="162">
        <v>626.05709999999999</v>
      </c>
      <c r="EI12" s="162">
        <v>499.66699999999997</v>
      </c>
      <c r="EJ12" s="161"/>
      <c r="EK12" s="162">
        <v>-27.4178</v>
      </c>
      <c r="EL12" s="162">
        <v>-25.0901</v>
      </c>
      <c r="EM12" s="162">
        <v>-55.582900000000002</v>
      </c>
      <c r="EN12" s="162">
        <v>52.6616</v>
      </c>
      <c r="EO12" s="161"/>
      <c r="EP12" s="162">
        <v>144.44399999999999</v>
      </c>
      <c r="EQ12" s="162">
        <v>-32.967700000000001</v>
      </c>
      <c r="ER12" s="162">
        <v>-33.542099999999998</v>
      </c>
      <c r="ES12" s="162">
        <v>-81.692499999999995</v>
      </c>
      <c r="ET12" s="162">
        <v>0</v>
      </c>
      <c r="EU12" s="162">
        <v>-17.84</v>
      </c>
      <c r="EV12" s="162">
        <v>90.9</v>
      </c>
      <c r="EW12" s="162">
        <v>11.070499999999999</v>
      </c>
      <c r="EX12" s="162">
        <v>54.428800000000003</v>
      </c>
      <c r="EY12" s="162">
        <v>-35.3506</v>
      </c>
      <c r="EZ12" s="162">
        <v>-34.253</v>
      </c>
      <c r="FA12" s="162">
        <v>4.8215000000000003</v>
      </c>
      <c r="FB12" s="162">
        <v>-112.2405</v>
      </c>
      <c r="FC12" s="162">
        <v>76.441199999999995</v>
      </c>
      <c r="FD12" s="162">
        <v>23.418199999999999</v>
      </c>
      <c r="FE12" s="162">
        <v>0</v>
      </c>
      <c r="FF12" s="162">
        <v>23.071200000000001</v>
      </c>
      <c r="FG12" s="161"/>
      <c r="FH12" s="161"/>
      <c r="FI12" s="161"/>
      <c r="FJ12" s="162">
        <v>-32.988900000000001</v>
      </c>
      <c r="FK12" s="162">
        <v>-31.4818</v>
      </c>
      <c r="FL12" s="162">
        <v>157.7439</v>
      </c>
      <c r="FM12" s="162">
        <v>-59.045299999999997</v>
      </c>
      <c r="FN12" s="162">
        <v>-57.835299999999997</v>
      </c>
      <c r="FO12" s="162">
        <v>120.60509999999999</v>
      </c>
      <c r="FP12" s="162">
        <v>123.57340000000001</v>
      </c>
      <c r="FQ12" s="162">
        <v>30.383199999999999</v>
      </c>
      <c r="FR12" s="162">
        <v>26.45</v>
      </c>
      <c r="FS12" s="162">
        <v>14.368499999999999</v>
      </c>
      <c r="FT12" s="162">
        <v>0.7742</v>
      </c>
      <c r="FU12" s="162">
        <v>-8.82</v>
      </c>
      <c r="FV12" s="162">
        <v>16.850000000000001</v>
      </c>
      <c r="FW12" s="162">
        <v>30.409199999999998</v>
      </c>
      <c r="FX12" s="161"/>
      <c r="FY12" s="162">
        <v>-1.5229999999999999</v>
      </c>
      <c r="FZ12" s="162">
        <v>1.482</v>
      </c>
      <c r="GA12" s="161"/>
      <c r="GB12" s="162">
        <v>37.950000000000003</v>
      </c>
      <c r="GC12" s="162">
        <v>-124.0917</v>
      </c>
      <c r="GD12" s="162">
        <v>-117.3644</v>
      </c>
      <c r="GE12" s="162">
        <v>14.07</v>
      </c>
      <c r="GF12" s="162">
        <v>71.574399999999997</v>
      </c>
      <c r="GG12" s="162">
        <v>25.7</v>
      </c>
      <c r="GH12" s="162">
        <v>-15.5138</v>
      </c>
      <c r="GI12" s="162">
        <v>-1.4037999999999999</v>
      </c>
      <c r="GJ12" s="162">
        <v>-1.5802</v>
      </c>
      <c r="GK12" s="162">
        <v>1.4764999999999999</v>
      </c>
      <c r="GL12" s="161"/>
      <c r="GM12" s="162">
        <v>0</v>
      </c>
      <c r="GN12" s="162">
        <v>-12.559200000000001</v>
      </c>
      <c r="GO12" s="162">
        <v>-22.519100000000002</v>
      </c>
      <c r="GP12" s="162">
        <v>16.052800000000001</v>
      </c>
      <c r="GQ12" s="162">
        <v>23.165600000000001</v>
      </c>
      <c r="GR12" s="162">
        <v>59.891199999999998</v>
      </c>
      <c r="GS12" s="162">
        <v>64.297799999999995</v>
      </c>
      <c r="GT12" s="162">
        <v>-105.2962</v>
      </c>
      <c r="GU12" s="162">
        <v>-17.374300000000002</v>
      </c>
      <c r="GV12" s="162">
        <v>22.259499999999999</v>
      </c>
      <c r="GW12" s="162">
        <v>-41.386499999999998</v>
      </c>
      <c r="GX12" s="162">
        <v>10.034700000000001</v>
      </c>
      <c r="GY12" s="162">
        <v>8.0972000000000008</v>
      </c>
      <c r="GZ12" s="162">
        <v>7.8167999999999997</v>
      </c>
      <c r="HA12" s="162">
        <v>11.1463</v>
      </c>
      <c r="HB12" s="162">
        <v>245.47649999999999</v>
      </c>
      <c r="HC12" s="162">
        <v>243.1584</v>
      </c>
      <c r="HD12" s="162">
        <v>179.8</v>
      </c>
      <c r="HE12" s="162">
        <v>-177.74510000000001</v>
      </c>
      <c r="HF12" s="162">
        <v>-366.57530000000003</v>
      </c>
      <c r="HG12" s="162">
        <v>367.15190000000001</v>
      </c>
      <c r="HH12" s="162">
        <v>519.97739999999999</v>
      </c>
      <c r="HI12" s="162">
        <v>-230.65549999999999</v>
      </c>
      <c r="HJ12" s="162">
        <v>-228.44120000000001</v>
      </c>
      <c r="HK12" s="162">
        <v>-24.925599999999999</v>
      </c>
      <c r="HL12" s="162">
        <v>-12.8048</v>
      </c>
      <c r="HM12" s="162">
        <v>77.381100000000004</v>
      </c>
      <c r="HN12" s="162">
        <v>77.682500000000005</v>
      </c>
      <c r="HO12" s="161"/>
      <c r="HP12" s="161"/>
      <c r="HQ12" s="162">
        <v>38.642299999999999</v>
      </c>
      <c r="HR12" s="162">
        <v>37.862200000000001</v>
      </c>
      <c r="HS12" s="162">
        <v>-65.5428</v>
      </c>
      <c r="HT12" s="162">
        <v>-66.235399999999998</v>
      </c>
      <c r="HU12" s="162">
        <v>98.62</v>
      </c>
      <c r="HV12" s="162">
        <v>98.32</v>
      </c>
      <c r="HW12" s="162">
        <v>60.2</v>
      </c>
      <c r="HX12" s="162">
        <v>59.8</v>
      </c>
      <c r="HY12" s="162">
        <v>21.1052</v>
      </c>
      <c r="HZ12" s="162">
        <v>24.96</v>
      </c>
      <c r="IA12" s="162">
        <v>-376.70530000000002</v>
      </c>
      <c r="IB12" s="162">
        <v>99.641199999999998</v>
      </c>
      <c r="IC12" s="162">
        <v>99.22</v>
      </c>
      <c r="ID12" s="162">
        <v>11.1</v>
      </c>
      <c r="IE12" s="162">
        <v>19.100000000000001</v>
      </c>
      <c r="IF12" s="162">
        <v>-36.9</v>
      </c>
      <c r="IG12" s="162">
        <v>-37</v>
      </c>
      <c r="IH12" s="161"/>
      <c r="II12" s="161"/>
      <c r="IJ12" s="162">
        <v>-509.89479999999998</v>
      </c>
      <c r="IK12" s="162">
        <v>-462.47910000000002</v>
      </c>
      <c r="IL12" s="162">
        <v>464.9316</v>
      </c>
      <c r="IM12" s="162">
        <v>384.96899999999999</v>
      </c>
      <c r="IN12" s="162">
        <v>-41.705199999999998</v>
      </c>
      <c r="IO12" s="162">
        <v>-374.97969999999998</v>
      </c>
      <c r="IP12" s="162">
        <v>378.11919999999998</v>
      </c>
      <c r="IQ12" s="162">
        <v>-173.37280000000001</v>
      </c>
      <c r="IR12" s="162">
        <v>-231.42769999999999</v>
      </c>
      <c r="IS12" s="162">
        <v>-371.78370000000001</v>
      </c>
      <c r="IT12" s="162">
        <v>95.4696</v>
      </c>
      <c r="IU12" s="162">
        <v>95.540099999999995</v>
      </c>
      <c r="IV12" s="162">
        <v>174.81489999999999</v>
      </c>
      <c r="IW12" s="162">
        <v>-454.85309999999998</v>
      </c>
      <c r="IX12" s="162">
        <v>240.76349999999999</v>
      </c>
      <c r="IY12" s="162">
        <v>-222.49340000000001</v>
      </c>
      <c r="IZ12" s="162">
        <v>221.6404</v>
      </c>
      <c r="JA12" s="162">
        <v>-10.1776</v>
      </c>
      <c r="JB12" s="161"/>
      <c r="JC12" s="162">
        <v>25.36</v>
      </c>
      <c r="JD12" s="163">
        <v>6.6550000000000002</v>
      </c>
      <c r="JE12" s="163">
        <v>6.6539999999999999</v>
      </c>
      <c r="JF12" s="162">
        <v>-24.88</v>
      </c>
      <c r="JG12" s="162">
        <v>1.36</v>
      </c>
      <c r="JH12" s="161"/>
      <c r="JI12" s="162">
        <v>-1.1704000000000001</v>
      </c>
      <c r="JJ12" s="162">
        <v>-38.381</v>
      </c>
      <c r="JK12" s="162">
        <v>-8.2017000000000007</v>
      </c>
      <c r="JL12" s="162">
        <v>20</v>
      </c>
      <c r="JM12" s="162">
        <v>52.738999999999997</v>
      </c>
      <c r="JN12" s="162">
        <v>52.865000000000002</v>
      </c>
      <c r="JO12" s="162">
        <v>11.2791</v>
      </c>
      <c r="JP12" s="163">
        <v>13.561199999999999</v>
      </c>
      <c r="JQ12" s="162">
        <v>75.762900000000002</v>
      </c>
      <c r="JR12" s="162">
        <v>75.593000000000004</v>
      </c>
      <c r="JS12" s="161"/>
      <c r="JT12" s="161"/>
      <c r="JU12" s="162">
        <v>-18.600000000000001</v>
      </c>
      <c r="JV12" s="162">
        <v>21.675999999999998</v>
      </c>
      <c r="JW12" s="162">
        <v>5.46</v>
      </c>
      <c r="JX12" s="161"/>
      <c r="JY12" s="162">
        <v>-13.474600000000001</v>
      </c>
      <c r="JZ12" s="162">
        <v>50.463200000000001</v>
      </c>
      <c r="KA12" s="162">
        <v>24.686399999999999</v>
      </c>
      <c r="KB12" s="162">
        <v>-14.3188</v>
      </c>
      <c r="KC12" s="162">
        <v>-49.976399999999998</v>
      </c>
      <c r="KD12" s="162">
        <v>13.189500000000001</v>
      </c>
      <c r="KE12" s="162">
        <v>36.7102</v>
      </c>
      <c r="KF12" s="162">
        <v>17.100000000000001</v>
      </c>
      <c r="KG12" s="162">
        <v>-17.2</v>
      </c>
      <c r="KH12" s="162">
        <v>148.4939</v>
      </c>
      <c r="KI12" s="162">
        <v>-119.1138</v>
      </c>
    </row>
    <row r="13" spans="1:295" ht="18" customHeight="1" x14ac:dyDescent="0.3">
      <c r="A13" s="157" t="s">
        <v>56</v>
      </c>
      <c r="B13" s="157" t="s">
        <v>822</v>
      </c>
      <c r="C13" s="161"/>
      <c r="D13" s="162">
        <v>15.921200000000001</v>
      </c>
      <c r="E13" s="162">
        <v>-19.527000000000001</v>
      </c>
      <c r="F13" s="162">
        <v>-38.823</v>
      </c>
      <c r="G13" s="162">
        <v>31.475100000000001</v>
      </c>
      <c r="H13" s="161"/>
      <c r="I13" s="162">
        <v>33.149299999999997</v>
      </c>
      <c r="J13" s="162">
        <v>-47.189</v>
      </c>
      <c r="K13" s="162">
        <v>42.11</v>
      </c>
      <c r="L13" s="162">
        <v>21.167400000000001</v>
      </c>
      <c r="M13" s="162">
        <v>20.782599999999999</v>
      </c>
      <c r="N13" s="162">
        <v>-11.1</v>
      </c>
      <c r="O13" s="162">
        <v>-43.963999999999999</v>
      </c>
      <c r="P13" s="162">
        <v>41.8</v>
      </c>
      <c r="Q13" s="162">
        <v>18.216000000000001</v>
      </c>
      <c r="R13" s="162">
        <v>-41.8</v>
      </c>
      <c r="S13" s="162">
        <v>12.132300000000001</v>
      </c>
      <c r="T13" s="162">
        <v>13.685</v>
      </c>
      <c r="U13" s="162">
        <v>14.1533</v>
      </c>
      <c r="V13" s="162">
        <v>14.4954</v>
      </c>
      <c r="W13" s="162">
        <v>24.063099999999999</v>
      </c>
      <c r="X13" s="162">
        <v>16.1737</v>
      </c>
      <c r="Y13" s="162">
        <v>0.44280000000000003</v>
      </c>
      <c r="Z13" s="162">
        <v>3.8690000000000002</v>
      </c>
      <c r="AA13" s="161"/>
      <c r="AB13" s="161"/>
      <c r="AC13" s="162">
        <v>-45.18</v>
      </c>
      <c r="AD13" s="162">
        <v>-45.28</v>
      </c>
      <c r="AE13" s="161"/>
      <c r="AF13" s="162">
        <v>11.1</v>
      </c>
      <c r="AG13" s="162">
        <v>41.8</v>
      </c>
      <c r="AH13" s="162">
        <v>22.532</v>
      </c>
      <c r="AI13" s="162">
        <v>0.19700000000000001</v>
      </c>
      <c r="AJ13" s="162">
        <v>-41.6</v>
      </c>
      <c r="AK13" s="163">
        <v>-41.6</v>
      </c>
      <c r="AL13" s="162">
        <v>-49.5</v>
      </c>
      <c r="AM13" s="162">
        <v>42.9</v>
      </c>
      <c r="AN13" s="162">
        <v>42.1</v>
      </c>
      <c r="AO13" s="162">
        <v>17.170100000000001</v>
      </c>
      <c r="AP13" s="162">
        <v>-4.0918000000000001</v>
      </c>
      <c r="AQ13" s="162">
        <v>51.555100000000003</v>
      </c>
      <c r="AR13" s="162">
        <v>53.535200000000003</v>
      </c>
      <c r="AS13" s="162">
        <v>52.108600000000003</v>
      </c>
      <c r="AT13" s="162">
        <v>-40.857500000000002</v>
      </c>
      <c r="AU13" s="162">
        <v>-40.419499999999999</v>
      </c>
      <c r="AV13" s="162">
        <v>13.136900000000001</v>
      </c>
      <c r="AW13" s="162">
        <v>11.0708</v>
      </c>
      <c r="AX13" s="162">
        <v>67.7834</v>
      </c>
      <c r="AY13" s="162">
        <v>69.123000000000005</v>
      </c>
      <c r="AZ13" s="162">
        <v>6.8212999999999999</v>
      </c>
      <c r="BA13" s="162">
        <v>35.948099999999997</v>
      </c>
      <c r="BB13" s="162">
        <v>-528.87699999999995</v>
      </c>
      <c r="BC13" s="162">
        <v>0.93759999999999999</v>
      </c>
      <c r="BD13" s="162">
        <v>-11.3</v>
      </c>
      <c r="BE13" s="162">
        <v>-12.4</v>
      </c>
      <c r="BF13" s="162">
        <v>47.894399999999997</v>
      </c>
      <c r="BG13" s="162">
        <v>46.433799999999998</v>
      </c>
      <c r="BH13" s="162">
        <v>-2.9119999999999999</v>
      </c>
      <c r="BI13" s="161"/>
      <c r="BJ13" s="162">
        <v>-93.444599999999994</v>
      </c>
      <c r="BK13" s="162">
        <v>4.6600000000000003E-2</v>
      </c>
      <c r="BL13" s="162">
        <v>0</v>
      </c>
      <c r="BM13" s="162">
        <v>3.2686999999999999</v>
      </c>
      <c r="BN13" s="162">
        <v>586.22990000000004</v>
      </c>
      <c r="BO13" s="162">
        <v>102.6948</v>
      </c>
      <c r="BP13" s="162">
        <v>102.7253</v>
      </c>
      <c r="BQ13" s="162">
        <v>-602.2817</v>
      </c>
      <c r="BR13" s="162">
        <v>425.8836</v>
      </c>
      <c r="BS13" s="161"/>
      <c r="BT13" s="162">
        <v>-64.888800000000003</v>
      </c>
      <c r="BU13" s="162">
        <v>67.080600000000004</v>
      </c>
      <c r="BV13" s="162">
        <v>64.038799999999995</v>
      </c>
      <c r="BW13" s="162">
        <v>25.46</v>
      </c>
      <c r="BX13" s="162">
        <v>21.97</v>
      </c>
      <c r="BY13" s="162">
        <v>46.37</v>
      </c>
      <c r="BZ13" s="162">
        <v>64.47</v>
      </c>
      <c r="CA13" s="162">
        <v>32.2879</v>
      </c>
      <c r="CB13" s="162">
        <v>32.823700000000002</v>
      </c>
      <c r="CC13" s="162">
        <v>34.936900000000001</v>
      </c>
      <c r="CD13" s="162">
        <v>36.166699999999999</v>
      </c>
      <c r="CE13" s="162">
        <v>45.702599999999997</v>
      </c>
      <c r="CF13" s="162">
        <v>-87.376099999999994</v>
      </c>
      <c r="CG13" s="162">
        <v>-86.003100000000003</v>
      </c>
      <c r="CH13" s="162">
        <v>5.2350000000000003</v>
      </c>
      <c r="CI13" s="162">
        <v>0</v>
      </c>
      <c r="CJ13" s="161"/>
      <c r="CK13" s="161"/>
      <c r="CL13" s="162">
        <v>73.2</v>
      </c>
      <c r="CM13" s="162">
        <v>66.7</v>
      </c>
      <c r="CN13" s="162">
        <v>-11.44</v>
      </c>
      <c r="CO13" s="162">
        <v>42.831000000000003</v>
      </c>
      <c r="CP13" s="162">
        <v>41.885399999999997</v>
      </c>
      <c r="CQ13" s="162">
        <v>41.456099999999999</v>
      </c>
      <c r="CR13" s="162">
        <v>-76.973399999999998</v>
      </c>
      <c r="CS13" s="162">
        <v>-76.301699999999997</v>
      </c>
      <c r="CT13" s="162">
        <v>84.537199999999999</v>
      </c>
      <c r="CU13" s="162">
        <v>-43.383099999999999</v>
      </c>
      <c r="CV13" s="162">
        <v>90.465100000000007</v>
      </c>
      <c r="CW13" s="162">
        <v>10.1212</v>
      </c>
      <c r="CX13" s="162">
        <v>31.96</v>
      </c>
      <c r="CY13" s="162">
        <v>21.22</v>
      </c>
      <c r="CZ13" s="162">
        <v>38.444800000000001</v>
      </c>
      <c r="DA13" s="162">
        <v>36.625700000000002</v>
      </c>
      <c r="DB13" s="162">
        <v>-33.29</v>
      </c>
      <c r="DC13" s="161"/>
      <c r="DD13" s="162">
        <v>0</v>
      </c>
      <c r="DE13" s="162">
        <v>0</v>
      </c>
      <c r="DF13" s="162">
        <v>-146.2972</v>
      </c>
      <c r="DG13" s="162">
        <v>-20.264700000000001</v>
      </c>
      <c r="DH13" s="162">
        <v>0</v>
      </c>
      <c r="DI13" s="162">
        <v>-78.099999999999994</v>
      </c>
      <c r="DJ13" s="162">
        <v>-77.099999999999994</v>
      </c>
      <c r="DK13" s="162">
        <v>20.332899999999999</v>
      </c>
      <c r="DL13" s="162">
        <v>31.3568</v>
      </c>
      <c r="DM13" s="162">
        <v>38.525700000000001</v>
      </c>
      <c r="DN13" s="162">
        <v>43.9636</v>
      </c>
      <c r="DO13" s="162">
        <v>30.89</v>
      </c>
      <c r="DP13" s="162">
        <v>-5.71</v>
      </c>
      <c r="DQ13" s="162">
        <v>59.860999999999997</v>
      </c>
      <c r="DR13" s="162">
        <v>145.84829999999999</v>
      </c>
      <c r="DS13" s="162">
        <v>-22.71</v>
      </c>
      <c r="DT13" s="162">
        <v>-22.78</v>
      </c>
      <c r="DU13" s="162">
        <v>79.38</v>
      </c>
      <c r="DV13" s="162">
        <v>50.78</v>
      </c>
      <c r="DW13" s="162">
        <v>145.12729999999999</v>
      </c>
      <c r="DX13" s="162">
        <v>143.2182</v>
      </c>
      <c r="DY13" s="162">
        <v>60.703000000000003</v>
      </c>
      <c r="DZ13" s="162">
        <v>58.672699999999999</v>
      </c>
      <c r="EA13" s="162">
        <v>230.83930000000001</v>
      </c>
      <c r="EB13" s="162">
        <v>190.44929999999999</v>
      </c>
      <c r="EC13" s="162">
        <v>184.2097</v>
      </c>
      <c r="ED13" s="162">
        <v>186.81270000000001</v>
      </c>
      <c r="EE13" s="162">
        <v>134.95099999999999</v>
      </c>
      <c r="EF13" s="162">
        <v>120.8288</v>
      </c>
      <c r="EG13" s="162">
        <v>-22.274000000000001</v>
      </c>
      <c r="EH13" s="162">
        <v>620.54570000000001</v>
      </c>
      <c r="EI13" s="162">
        <v>505.77319999999997</v>
      </c>
      <c r="EJ13" s="161"/>
      <c r="EK13" s="162">
        <v>-27.114699999999999</v>
      </c>
      <c r="EL13" s="162">
        <v>-24.700399999999998</v>
      </c>
      <c r="EM13" s="162">
        <v>-64.516800000000003</v>
      </c>
      <c r="EN13" s="162">
        <v>52.4619</v>
      </c>
      <c r="EO13" s="161"/>
      <c r="EP13" s="162">
        <v>162.876</v>
      </c>
      <c r="EQ13" s="162">
        <v>-34.9377</v>
      </c>
      <c r="ER13" s="162">
        <v>-35.7911</v>
      </c>
      <c r="ES13" s="162">
        <v>-87.177800000000005</v>
      </c>
      <c r="ET13" s="162">
        <v>0</v>
      </c>
      <c r="EU13" s="162">
        <v>-17.36</v>
      </c>
      <c r="EV13" s="162">
        <v>110.5</v>
      </c>
      <c r="EW13" s="162">
        <v>11.079599999999999</v>
      </c>
      <c r="EX13" s="162">
        <v>53.758499999999998</v>
      </c>
      <c r="EY13" s="162">
        <v>-34.671300000000002</v>
      </c>
      <c r="EZ13" s="162">
        <v>-33.570099999999996</v>
      </c>
      <c r="FA13" s="162">
        <v>4.1924000000000001</v>
      </c>
      <c r="FB13" s="162">
        <v>-117.79559999999999</v>
      </c>
      <c r="FC13" s="162">
        <v>84.388400000000004</v>
      </c>
      <c r="FD13" s="162">
        <v>23.0562</v>
      </c>
      <c r="FE13" s="162">
        <v>0</v>
      </c>
      <c r="FF13" s="162">
        <v>22.571999999999999</v>
      </c>
      <c r="FG13" s="161"/>
      <c r="FH13" s="161"/>
      <c r="FI13" s="161"/>
      <c r="FJ13" s="162">
        <v>-33.658700000000003</v>
      </c>
      <c r="FK13" s="162">
        <v>-33.658700000000003</v>
      </c>
      <c r="FL13" s="162">
        <v>155.06450000000001</v>
      </c>
      <c r="FM13" s="162">
        <v>-58.326000000000001</v>
      </c>
      <c r="FN13" s="162">
        <v>-58.284100000000002</v>
      </c>
      <c r="FO13" s="162">
        <v>118.8574</v>
      </c>
      <c r="FP13" s="162">
        <v>121.637</v>
      </c>
      <c r="FQ13" s="162">
        <v>28.2225</v>
      </c>
      <c r="FR13" s="162">
        <v>26.05</v>
      </c>
      <c r="FS13" s="162">
        <v>14.275700000000001</v>
      </c>
      <c r="FT13" s="162">
        <v>0.7974</v>
      </c>
      <c r="FU13" s="162">
        <v>-8.68</v>
      </c>
      <c r="FV13" s="162">
        <v>15.41</v>
      </c>
      <c r="FW13" s="162">
        <v>28.9312</v>
      </c>
      <c r="FX13" s="161"/>
      <c r="FY13" s="162">
        <v>-1.538</v>
      </c>
      <c r="FZ13" s="162">
        <v>3.3610000000000002</v>
      </c>
      <c r="GA13" s="161"/>
      <c r="GB13" s="162">
        <v>38.53</v>
      </c>
      <c r="GC13" s="162">
        <v>-120.1052</v>
      </c>
      <c r="GD13" s="162">
        <v>-117.2349</v>
      </c>
      <c r="GE13" s="162">
        <v>13.86</v>
      </c>
      <c r="GF13" s="162">
        <v>72.2363</v>
      </c>
      <c r="GG13" s="162">
        <v>26.5</v>
      </c>
      <c r="GH13" s="162">
        <v>-14.239699999999999</v>
      </c>
      <c r="GI13" s="162">
        <v>-1.6829000000000001</v>
      </c>
      <c r="GJ13" s="162">
        <v>-1.8783000000000001</v>
      </c>
      <c r="GK13" s="162">
        <v>1.4083000000000001</v>
      </c>
      <c r="GL13" s="161"/>
      <c r="GM13" s="162">
        <v>0</v>
      </c>
      <c r="GN13" s="162">
        <v>-12.282299999999999</v>
      </c>
      <c r="GO13" s="162">
        <v>-21.685300000000002</v>
      </c>
      <c r="GP13" s="162">
        <v>16.953399999999998</v>
      </c>
      <c r="GQ13" s="162">
        <v>22.129000000000001</v>
      </c>
      <c r="GR13" s="162">
        <v>60.516800000000003</v>
      </c>
      <c r="GS13" s="162">
        <v>63.126800000000003</v>
      </c>
      <c r="GT13" s="162">
        <v>-101.8993</v>
      </c>
      <c r="GU13" s="162">
        <v>-17.254799999999999</v>
      </c>
      <c r="GV13" s="162">
        <v>22.228999999999999</v>
      </c>
      <c r="GW13" s="162">
        <v>-41.633400000000002</v>
      </c>
      <c r="GX13" s="162">
        <v>10.252000000000001</v>
      </c>
      <c r="GY13" s="162">
        <v>7.7944000000000004</v>
      </c>
      <c r="GZ13" s="162">
        <v>7.5109000000000004</v>
      </c>
      <c r="HA13" s="162">
        <v>12</v>
      </c>
      <c r="HB13" s="162">
        <v>245.2953</v>
      </c>
      <c r="HC13" s="162">
        <v>244.8398</v>
      </c>
      <c r="HD13" s="162">
        <v>160.1</v>
      </c>
      <c r="HE13" s="162">
        <v>-161.815</v>
      </c>
      <c r="HF13" s="162">
        <v>-344.52719999999999</v>
      </c>
      <c r="HG13" s="162">
        <v>345.68860000000001</v>
      </c>
      <c r="HH13" s="162">
        <v>513.46590000000003</v>
      </c>
      <c r="HI13" s="162">
        <v>-228.56120000000001</v>
      </c>
      <c r="HJ13" s="162">
        <v>-227.3758</v>
      </c>
      <c r="HK13" s="162">
        <v>-25.072500000000002</v>
      </c>
      <c r="HL13" s="162">
        <v>-14.2659</v>
      </c>
      <c r="HM13" s="162">
        <v>76.032499999999999</v>
      </c>
      <c r="HN13" s="162">
        <v>74.6661</v>
      </c>
      <c r="HO13" s="161"/>
      <c r="HP13" s="161"/>
      <c r="HQ13" s="162">
        <v>37.917099999999998</v>
      </c>
      <c r="HR13" s="162">
        <v>37.7194</v>
      </c>
      <c r="HS13" s="162">
        <v>-65.339500000000001</v>
      </c>
      <c r="HT13" s="162">
        <v>-64.683599999999998</v>
      </c>
      <c r="HU13" s="162">
        <v>99.5</v>
      </c>
      <c r="HV13" s="162">
        <v>99.88</v>
      </c>
      <c r="HW13" s="162">
        <v>63.5</v>
      </c>
      <c r="HX13" s="162">
        <v>63.3</v>
      </c>
      <c r="HY13" s="162">
        <v>21.412800000000001</v>
      </c>
      <c r="HZ13" s="162">
        <v>24.88</v>
      </c>
      <c r="IA13" s="162">
        <v>-378.7226</v>
      </c>
      <c r="IB13" s="162">
        <v>98.642499999999998</v>
      </c>
      <c r="IC13" s="162">
        <v>98.422799999999995</v>
      </c>
      <c r="ID13" s="163">
        <v>11.1</v>
      </c>
      <c r="IE13" s="162">
        <v>18.2</v>
      </c>
      <c r="IF13" s="162">
        <v>-36.1</v>
      </c>
      <c r="IG13" s="162">
        <v>-36.200000000000003</v>
      </c>
      <c r="IH13" s="161"/>
      <c r="II13" s="161"/>
      <c r="IJ13" s="162">
        <v>-509.54719999999998</v>
      </c>
      <c r="IK13" s="162">
        <v>-471.76319999999998</v>
      </c>
      <c r="IL13" s="162">
        <v>470.69920000000002</v>
      </c>
      <c r="IM13" s="162">
        <v>382.49009999999998</v>
      </c>
      <c r="IN13" s="162">
        <v>-45.3675</v>
      </c>
      <c r="IO13" s="162">
        <v>-373.85789999999997</v>
      </c>
      <c r="IP13" s="162">
        <v>375.02159999999998</v>
      </c>
      <c r="IQ13" s="162">
        <v>-174.37479999999999</v>
      </c>
      <c r="IR13" s="162">
        <v>-233.512</v>
      </c>
      <c r="IS13" s="162">
        <v>-376.08350000000002</v>
      </c>
      <c r="IT13" s="162">
        <v>97.272300000000001</v>
      </c>
      <c r="IU13" s="162">
        <v>97.682299999999998</v>
      </c>
      <c r="IV13" s="162">
        <v>170.3098</v>
      </c>
      <c r="IW13" s="162">
        <v>-452.91129999999998</v>
      </c>
      <c r="IX13" s="162">
        <v>238.8913</v>
      </c>
      <c r="IY13" s="162">
        <v>-221.03120000000001</v>
      </c>
      <c r="IZ13" s="162">
        <v>223.93950000000001</v>
      </c>
      <c r="JA13" s="162">
        <v>-10.125400000000001</v>
      </c>
      <c r="JB13" s="161"/>
      <c r="JC13" s="162">
        <v>26</v>
      </c>
      <c r="JD13" s="162">
        <v>6.69</v>
      </c>
      <c r="JE13" s="162">
        <v>6.6879999999999997</v>
      </c>
      <c r="JF13" s="162">
        <v>-25.44</v>
      </c>
      <c r="JG13" s="162">
        <v>1.1200000000000001</v>
      </c>
      <c r="JH13" s="161"/>
      <c r="JI13" s="162">
        <v>-2.1073</v>
      </c>
      <c r="JJ13" s="162">
        <v>-39.610900000000001</v>
      </c>
      <c r="JK13" s="162">
        <v>-6.8833000000000002</v>
      </c>
      <c r="JL13" s="162">
        <v>21.2</v>
      </c>
      <c r="JM13" s="162">
        <v>55.027000000000001</v>
      </c>
      <c r="JN13" s="162">
        <v>53.457999999999998</v>
      </c>
      <c r="JO13" s="162">
        <v>11.4094</v>
      </c>
      <c r="JP13" s="163">
        <v>13.5517</v>
      </c>
      <c r="JQ13" s="162">
        <v>73.302499999999995</v>
      </c>
      <c r="JR13" s="162">
        <v>73.207599999999999</v>
      </c>
      <c r="JS13" s="161"/>
      <c r="JT13" s="161"/>
      <c r="JU13" s="162">
        <v>-22</v>
      </c>
      <c r="JV13" s="162">
        <v>21.772300000000001</v>
      </c>
      <c r="JW13" s="162">
        <v>5.43</v>
      </c>
      <c r="JX13" s="161"/>
      <c r="JY13" s="162">
        <v>-12.9635</v>
      </c>
      <c r="JZ13" s="162">
        <v>51.678600000000003</v>
      </c>
      <c r="KA13" s="162">
        <v>25.007999999999999</v>
      </c>
      <c r="KB13" s="162">
        <v>-13.361499999999999</v>
      </c>
      <c r="KC13" s="162">
        <v>-50.191600000000001</v>
      </c>
      <c r="KD13" s="162">
        <v>13.8087</v>
      </c>
      <c r="KE13" s="162">
        <v>36.074199999999998</v>
      </c>
      <c r="KF13" s="162">
        <v>21.4</v>
      </c>
      <c r="KG13" s="162">
        <v>-21.1</v>
      </c>
      <c r="KH13" s="162">
        <v>167.41849999999999</v>
      </c>
      <c r="KI13" s="162">
        <v>-138.67169999999999</v>
      </c>
    </row>
    <row r="14" spans="1:295" ht="18" customHeight="1" x14ac:dyDescent="0.3">
      <c r="A14" s="157" t="s">
        <v>56</v>
      </c>
      <c r="B14" s="157" t="s">
        <v>823</v>
      </c>
      <c r="C14" s="161"/>
      <c r="D14" s="163">
        <v>15.829549999999999</v>
      </c>
      <c r="E14" s="162">
        <v>-19.485499999999998</v>
      </c>
      <c r="F14" s="162">
        <v>-39.333500000000001</v>
      </c>
      <c r="G14" s="162">
        <v>31.2806</v>
      </c>
      <c r="H14" s="161"/>
      <c r="I14" s="162">
        <v>32.825000000000003</v>
      </c>
      <c r="J14" s="162">
        <v>-51.944400000000002</v>
      </c>
      <c r="K14" s="162">
        <v>41.3078</v>
      </c>
      <c r="L14" s="162">
        <v>20.811399999999999</v>
      </c>
      <c r="M14" s="162">
        <v>20.6419</v>
      </c>
      <c r="N14" s="162">
        <v>-11.1</v>
      </c>
      <c r="O14" s="162">
        <v>-42.277000000000001</v>
      </c>
      <c r="P14" s="162">
        <v>39.6</v>
      </c>
      <c r="Q14" s="162">
        <v>18.216000000000001</v>
      </c>
      <c r="R14" s="162">
        <v>-39.6</v>
      </c>
      <c r="S14" s="162">
        <v>12.263999999999999</v>
      </c>
      <c r="T14" s="162">
        <v>16.230599999999999</v>
      </c>
      <c r="U14" s="162">
        <v>15.3187</v>
      </c>
      <c r="V14" s="162">
        <v>15.5787</v>
      </c>
      <c r="W14" s="162">
        <v>26.0077</v>
      </c>
      <c r="X14" s="162">
        <v>16.5307</v>
      </c>
      <c r="Y14" s="162">
        <v>0.33650000000000002</v>
      </c>
      <c r="Z14" s="162">
        <v>7.7971000000000004</v>
      </c>
      <c r="AA14" s="161"/>
      <c r="AB14" s="161"/>
      <c r="AC14" s="162">
        <v>-45.53</v>
      </c>
      <c r="AD14" s="162">
        <v>-45.48</v>
      </c>
      <c r="AE14" s="161"/>
      <c r="AF14" s="162">
        <v>11.1</v>
      </c>
      <c r="AG14" s="162">
        <v>41.8</v>
      </c>
      <c r="AH14" s="162">
        <v>24.721</v>
      </c>
      <c r="AI14" s="162">
        <v>0.20599999999999999</v>
      </c>
      <c r="AJ14" s="162">
        <v>-46.02</v>
      </c>
      <c r="AK14" s="163">
        <v>-45.3</v>
      </c>
      <c r="AL14" s="162">
        <v>-43.93</v>
      </c>
      <c r="AM14" s="162">
        <v>46.36</v>
      </c>
      <c r="AN14" s="162">
        <v>45.8</v>
      </c>
      <c r="AO14" s="162">
        <v>17.031099999999999</v>
      </c>
      <c r="AP14" s="162">
        <v>-4.3642000000000003</v>
      </c>
      <c r="AQ14" s="162">
        <v>51.622999999999998</v>
      </c>
      <c r="AR14" s="162">
        <v>52.724899999999998</v>
      </c>
      <c r="AS14" s="162">
        <v>54.4285</v>
      </c>
      <c r="AT14" s="162">
        <v>-42.197099999999999</v>
      </c>
      <c r="AU14" s="162">
        <v>-43.114199999999997</v>
      </c>
      <c r="AV14" s="162">
        <v>28.706700000000001</v>
      </c>
      <c r="AW14" s="162">
        <v>24.4648</v>
      </c>
      <c r="AX14" s="162">
        <v>65.774000000000001</v>
      </c>
      <c r="AY14" s="162">
        <v>69.390900000000002</v>
      </c>
      <c r="AZ14" s="162">
        <v>9.9619999999999997</v>
      </c>
      <c r="BA14" s="162">
        <v>53.644599999999997</v>
      </c>
      <c r="BB14" s="162">
        <v>-560.81269999999995</v>
      </c>
      <c r="BC14" s="162">
        <v>8.2986000000000004</v>
      </c>
      <c r="BD14" s="162">
        <v>-12.4</v>
      </c>
      <c r="BE14" s="162">
        <v>-13.6</v>
      </c>
      <c r="BF14" s="162">
        <v>50.772500000000001</v>
      </c>
      <c r="BG14" s="162">
        <v>48.857900000000001</v>
      </c>
      <c r="BH14" s="162">
        <v>-2.5979000000000001</v>
      </c>
      <c r="BI14" s="161"/>
      <c r="BJ14" s="162">
        <v>-97.392600000000002</v>
      </c>
      <c r="BK14" s="162">
        <v>-0.51329999999999998</v>
      </c>
      <c r="BL14" s="162">
        <v>0</v>
      </c>
      <c r="BM14" s="162">
        <v>3.1396000000000002</v>
      </c>
      <c r="BN14" s="162">
        <v>624.62210000000005</v>
      </c>
      <c r="BO14" s="162">
        <v>105.4109</v>
      </c>
      <c r="BP14" s="162">
        <v>105.5025</v>
      </c>
      <c r="BQ14" s="162">
        <v>-620.02359999999999</v>
      </c>
      <c r="BR14" s="162">
        <v>443.6105</v>
      </c>
      <c r="BS14" s="161"/>
      <c r="BT14" s="162">
        <v>-68.326499999999996</v>
      </c>
      <c r="BU14" s="162">
        <v>69.5595</v>
      </c>
      <c r="BV14" s="162">
        <v>61.773400000000002</v>
      </c>
      <c r="BW14" s="162">
        <v>25.51</v>
      </c>
      <c r="BX14" s="162">
        <v>22.17</v>
      </c>
      <c r="BY14" s="162">
        <v>46.9</v>
      </c>
      <c r="BZ14" s="162">
        <v>63.83</v>
      </c>
      <c r="CA14" s="162">
        <v>30.814299999999999</v>
      </c>
      <c r="CB14" s="162">
        <v>30.680399999999999</v>
      </c>
      <c r="CC14" s="162">
        <v>26.788399999999999</v>
      </c>
      <c r="CD14" s="162">
        <v>27.042300000000001</v>
      </c>
      <c r="CE14" s="162">
        <v>47.593200000000003</v>
      </c>
      <c r="CF14" s="162">
        <v>-90.221100000000007</v>
      </c>
      <c r="CG14" s="162">
        <v>-90.871700000000004</v>
      </c>
      <c r="CH14" s="162">
        <v>6.1841999999999997</v>
      </c>
      <c r="CI14" s="162">
        <v>0</v>
      </c>
      <c r="CJ14" s="161"/>
      <c r="CK14" s="161"/>
      <c r="CL14" s="162">
        <v>72.5</v>
      </c>
      <c r="CM14" s="162">
        <v>65.400000000000006</v>
      </c>
      <c r="CN14" s="162">
        <v>-11.25</v>
      </c>
      <c r="CO14" s="162">
        <v>39.232599999999998</v>
      </c>
      <c r="CP14" s="162">
        <v>38.755000000000003</v>
      </c>
      <c r="CQ14" s="162">
        <v>39.420200000000001</v>
      </c>
      <c r="CR14" s="162">
        <v>-82.407399999999996</v>
      </c>
      <c r="CS14" s="162">
        <v>-82.651600000000002</v>
      </c>
      <c r="CT14" s="162">
        <v>95.471500000000006</v>
      </c>
      <c r="CU14" s="162">
        <v>-48.133000000000003</v>
      </c>
      <c r="CV14" s="162">
        <v>103.7548</v>
      </c>
      <c r="CW14" s="162">
        <v>10.0534</v>
      </c>
      <c r="CX14" s="162">
        <v>31.42</v>
      </c>
      <c r="CY14" s="162">
        <v>21.19</v>
      </c>
      <c r="CZ14" s="162">
        <v>38.913600000000002</v>
      </c>
      <c r="DA14" s="162">
        <v>36.772199999999998</v>
      </c>
      <c r="DB14" s="162">
        <v>-33.909999999999997</v>
      </c>
      <c r="DC14" s="161"/>
      <c r="DD14" s="162">
        <v>0</v>
      </c>
      <c r="DE14" s="162">
        <v>0</v>
      </c>
      <c r="DF14" s="162">
        <v>-154.35550000000001</v>
      </c>
      <c r="DG14" s="162">
        <v>-20.844100000000001</v>
      </c>
      <c r="DH14" s="162">
        <v>0</v>
      </c>
      <c r="DI14" s="162">
        <v>-75.8</v>
      </c>
      <c r="DJ14" s="163">
        <v>-77.099999999999994</v>
      </c>
      <c r="DK14" s="162">
        <v>20.223099999999999</v>
      </c>
      <c r="DL14" s="162">
        <v>30.770900000000001</v>
      </c>
      <c r="DM14" s="162">
        <v>38.9953</v>
      </c>
      <c r="DN14" s="162">
        <v>43.377699999999997</v>
      </c>
      <c r="DO14" s="162">
        <v>30.27</v>
      </c>
      <c r="DP14" s="162">
        <v>-5.95</v>
      </c>
      <c r="DQ14" s="162">
        <v>58.776000000000003</v>
      </c>
      <c r="DR14" s="162">
        <v>154.9588</v>
      </c>
      <c r="DS14" s="162">
        <v>-22.34</v>
      </c>
      <c r="DT14" s="162">
        <v>-22.47</v>
      </c>
      <c r="DU14" s="162">
        <v>77.650000000000006</v>
      </c>
      <c r="DV14" s="162">
        <v>49.18</v>
      </c>
      <c r="DW14" s="162">
        <v>157.3818</v>
      </c>
      <c r="DX14" s="162">
        <v>152.56360000000001</v>
      </c>
      <c r="DY14" s="162">
        <v>65.903700000000001</v>
      </c>
      <c r="DZ14" s="162">
        <v>64.236400000000003</v>
      </c>
      <c r="EA14" s="162">
        <v>233.16200000000001</v>
      </c>
      <c r="EB14" s="162">
        <v>195.93809999999999</v>
      </c>
      <c r="EC14" s="162">
        <v>191.61750000000001</v>
      </c>
      <c r="ED14" s="162">
        <v>192.00710000000001</v>
      </c>
      <c r="EE14" s="162">
        <v>132.94409999999999</v>
      </c>
      <c r="EF14" s="162">
        <v>117.9417</v>
      </c>
      <c r="EG14" s="162">
        <v>-21.315999999999999</v>
      </c>
      <c r="EH14" s="162">
        <v>630.58399999999995</v>
      </c>
      <c r="EI14" s="162">
        <v>497.94880000000001</v>
      </c>
      <c r="EJ14" s="161"/>
      <c r="EK14" s="162">
        <v>-27.6921</v>
      </c>
      <c r="EL14" s="162">
        <v>-25.214099999999998</v>
      </c>
      <c r="EM14" s="162">
        <v>-60.473799999999997</v>
      </c>
      <c r="EN14" s="162">
        <v>51.476900000000001</v>
      </c>
      <c r="EO14" s="161"/>
      <c r="EP14" s="162">
        <v>153.66</v>
      </c>
      <c r="EQ14" s="162">
        <v>-30.376000000000001</v>
      </c>
      <c r="ER14" s="162">
        <v>-31.147600000000001</v>
      </c>
      <c r="ES14" s="162">
        <v>-83.134900000000002</v>
      </c>
      <c r="ET14" s="162">
        <v>0</v>
      </c>
      <c r="EU14" s="162">
        <v>-18.86</v>
      </c>
      <c r="EV14" s="162">
        <v>102.2</v>
      </c>
      <c r="EW14" s="162">
        <v>10.9411</v>
      </c>
      <c r="EX14" s="162">
        <v>50.294800000000002</v>
      </c>
      <c r="EY14" s="162">
        <v>-34.247999999999998</v>
      </c>
      <c r="EZ14" s="162">
        <v>-33.485599999999998</v>
      </c>
      <c r="FA14" s="162">
        <v>3.2541000000000002</v>
      </c>
      <c r="FB14" s="162">
        <v>-115.1006</v>
      </c>
      <c r="FC14" s="162">
        <v>83.964299999999994</v>
      </c>
      <c r="FD14" s="162">
        <v>22.875299999999999</v>
      </c>
      <c r="FE14" s="162">
        <v>0</v>
      </c>
      <c r="FF14" s="162">
        <v>22.542300000000001</v>
      </c>
      <c r="FG14" s="161"/>
      <c r="FH14" s="161"/>
      <c r="FI14" s="161"/>
      <c r="FJ14" s="162">
        <v>-32.151600000000002</v>
      </c>
      <c r="FK14" s="162">
        <v>-32.988900000000001</v>
      </c>
      <c r="FL14" s="162">
        <v>165.4468</v>
      </c>
      <c r="FM14" s="162">
        <v>-63.5169</v>
      </c>
      <c r="FN14" s="162">
        <v>-63.970700000000001</v>
      </c>
      <c r="FO14" s="162">
        <v>125.40560000000001</v>
      </c>
      <c r="FP14" s="162">
        <v>125.6584</v>
      </c>
      <c r="FQ14" s="162">
        <v>35.202599999999997</v>
      </c>
      <c r="FR14" s="162">
        <v>26.97</v>
      </c>
      <c r="FS14" s="162">
        <v>12.373799999999999</v>
      </c>
      <c r="FT14" s="162">
        <v>0.76329999999999998</v>
      </c>
      <c r="FU14" s="162">
        <v>-7.54</v>
      </c>
      <c r="FV14" s="162">
        <v>15.15</v>
      </c>
      <c r="FW14" s="162">
        <v>35.941400000000002</v>
      </c>
      <c r="FX14" s="161"/>
      <c r="FY14" s="162">
        <v>-1.4790000000000001</v>
      </c>
      <c r="FZ14" s="162">
        <v>3.6019999999999999</v>
      </c>
      <c r="GA14" s="161"/>
      <c r="GB14" s="162">
        <v>39.58</v>
      </c>
      <c r="GC14" s="162">
        <v>-126.7734</v>
      </c>
      <c r="GD14" s="162">
        <v>-123.80759999999999</v>
      </c>
      <c r="GE14" s="163">
        <v>13.86</v>
      </c>
      <c r="GF14" s="162">
        <v>72.749899999999997</v>
      </c>
      <c r="GG14" s="162">
        <v>26.8</v>
      </c>
      <c r="GH14" s="162">
        <v>-14.587</v>
      </c>
      <c r="GI14" s="162">
        <v>-1.0125999999999999</v>
      </c>
      <c r="GJ14" s="162">
        <v>0</v>
      </c>
      <c r="GK14" s="162">
        <v>1.411</v>
      </c>
      <c r="GL14" s="161"/>
      <c r="GM14" s="162">
        <v>0</v>
      </c>
      <c r="GN14" s="162">
        <v>-12.3652</v>
      </c>
      <c r="GO14" s="162">
        <v>-22.656099999999999</v>
      </c>
      <c r="GP14" s="162">
        <v>16.855</v>
      </c>
      <c r="GQ14" s="162">
        <v>23.1402</v>
      </c>
      <c r="GR14" s="162">
        <v>61.74</v>
      </c>
      <c r="GS14" s="162">
        <v>66.925600000000003</v>
      </c>
      <c r="GT14" s="162">
        <v>-110.6815</v>
      </c>
      <c r="GU14" s="162">
        <v>-17.087900000000001</v>
      </c>
      <c r="GV14" s="162">
        <v>21.987200000000001</v>
      </c>
      <c r="GW14" s="162">
        <v>-39.337600000000002</v>
      </c>
      <c r="GX14" s="162">
        <v>10.347799999999999</v>
      </c>
      <c r="GY14" s="162">
        <v>7.7944000000000004</v>
      </c>
      <c r="GZ14" s="162">
        <v>7.4581999999999997</v>
      </c>
      <c r="HA14" s="163">
        <v>11.5</v>
      </c>
      <c r="HB14" s="162">
        <v>242.0891</v>
      </c>
      <c r="HC14" s="162">
        <v>240.67529999999999</v>
      </c>
      <c r="HD14" s="162">
        <v>152.1</v>
      </c>
      <c r="HE14" s="162">
        <v>-153.70169999999999</v>
      </c>
      <c r="HF14" s="162">
        <v>-334.77589999999998</v>
      </c>
      <c r="HG14" s="162">
        <v>337.67399999999998</v>
      </c>
      <c r="HH14" s="162">
        <v>501.44069999999999</v>
      </c>
      <c r="HI14" s="162">
        <v>-226.1216</v>
      </c>
      <c r="HJ14" s="162">
        <v>-226.30090000000001</v>
      </c>
      <c r="HK14" s="162">
        <v>-27.695599999999999</v>
      </c>
      <c r="HL14" s="162">
        <v>-17.3186</v>
      </c>
      <c r="HM14" s="162">
        <v>75.563400000000001</v>
      </c>
      <c r="HN14" s="162">
        <v>77.770399999999995</v>
      </c>
      <c r="HO14" s="161"/>
      <c r="HP14" s="161"/>
      <c r="HQ14" s="162">
        <v>39.598100000000002</v>
      </c>
      <c r="HR14" s="162">
        <v>39.4223</v>
      </c>
      <c r="HS14" s="162">
        <v>-65.988100000000003</v>
      </c>
      <c r="HT14" s="162">
        <v>-65.367199999999997</v>
      </c>
      <c r="HU14" s="162">
        <v>97.68</v>
      </c>
      <c r="HV14" s="162">
        <v>97.24</v>
      </c>
      <c r="HW14" s="162">
        <v>61.5</v>
      </c>
      <c r="HX14" s="162">
        <v>61.6</v>
      </c>
      <c r="HY14" s="162">
        <v>21.207799999999999</v>
      </c>
      <c r="HZ14" s="162">
        <v>25.2</v>
      </c>
      <c r="IA14" s="162">
        <v>-381.66460000000001</v>
      </c>
      <c r="IB14" s="162">
        <v>101.43689999999999</v>
      </c>
      <c r="IC14" s="162">
        <v>100.002</v>
      </c>
      <c r="ID14" s="163">
        <v>11.35</v>
      </c>
      <c r="IE14" s="162">
        <v>19.399999999999999</v>
      </c>
      <c r="IF14" s="162">
        <v>-38.700000000000003</v>
      </c>
      <c r="IG14" s="162">
        <v>-37.9</v>
      </c>
      <c r="IH14" s="161"/>
      <c r="II14" s="161"/>
      <c r="IJ14" s="162">
        <v>-496.80560000000003</v>
      </c>
      <c r="IK14" s="162">
        <v>-461.03699999999998</v>
      </c>
      <c r="IL14" s="162">
        <v>472.4821</v>
      </c>
      <c r="IM14" s="162">
        <v>380.72449999999998</v>
      </c>
      <c r="IN14" s="162">
        <v>-33.0351</v>
      </c>
      <c r="IO14" s="162">
        <v>-370.74630000000002</v>
      </c>
      <c r="IP14" s="162">
        <v>382.06580000000002</v>
      </c>
      <c r="IQ14" s="162">
        <v>-172.79820000000001</v>
      </c>
      <c r="IR14" s="162">
        <v>-237.49760000000001</v>
      </c>
      <c r="IS14" s="162">
        <v>-369.56450000000001</v>
      </c>
      <c r="IT14" s="162">
        <v>95.549300000000002</v>
      </c>
      <c r="IU14" s="162">
        <v>96.092600000000004</v>
      </c>
      <c r="IV14" s="162">
        <v>175.45070000000001</v>
      </c>
      <c r="IW14" s="162">
        <v>-463.28960000000001</v>
      </c>
      <c r="IX14" s="162">
        <v>243.79769999999999</v>
      </c>
      <c r="IY14" s="162">
        <v>-222.27099999999999</v>
      </c>
      <c r="IZ14" s="162">
        <v>222.19200000000001</v>
      </c>
      <c r="JA14" s="162">
        <v>-10.282</v>
      </c>
      <c r="JB14" s="161"/>
      <c r="JC14" s="162">
        <v>25.28</v>
      </c>
      <c r="JD14" s="163">
        <v>6.6890000000000001</v>
      </c>
      <c r="JE14" s="163">
        <v>6.6859999999999999</v>
      </c>
      <c r="JF14" s="162">
        <v>-25.68</v>
      </c>
      <c r="JG14" s="162">
        <v>1.04</v>
      </c>
      <c r="JH14" s="161"/>
      <c r="JI14" s="162">
        <v>-0.64239999999999997</v>
      </c>
      <c r="JJ14" s="162">
        <v>-40.1083</v>
      </c>
      <c r="JK14" s="162">
        <v>-8.3482000000000003</v>
      </c>
      <c r="JL14" s="162">
        <v>20.6</v>
      </c>
      <c r="JM14" s="162">
        <v>54.048000000000002</v>
      </c>
      <c r="JN14" s="162">
        <v>52.335999999999999</v>
      </c>
      <c r="JO14" s="162">
        <v>11.2789</v>
      </c>
      <c r="JP14" s="163">
        <v>13.542199999999999</v>
      </c>
      <c r="JQ14" s="162">
        <v>76.246600000000001</v>
      </c>
      <c r="JR14" s="162">
        <v>76.508200000000002</v>
      </c>
      <c r="JS14" s="161"/>
      <c r="JT14" s="161"/>
      <c r="JU14" s="162">
        <v>-17.5</v>
      </c>
      <c r="JV14" s="162">
        <v>22.438199999999998</v>
      </c>
      <c r="JW14" s="162">
        <v>5.28</v>
      </c>
      <c r="JX14" s="161"/>
      <c r="JY14" s="162">
        <v>-15.8286</v>
      </c>
      <c r="JZ14" s="162">
        <v>53.6736</v>
      </c>
      <c r="KA14" s="162">
        <v>27.483899999999998</v>
      </c>
      <c r="KB14" s="162">
        <v>-15.667400000000001</v>
      </c>
      <c r="KC14" s="162">
        <v>-52.801600000000001</v>
      </c>
      <c r="KD14" s="162">
        <v>16.506599999999999</v>
      </c>
      <c r="KE14" s="162">
        <v>35.857999999999997</v>
      </c>
      <c r="KF14" s="162">
        <v>18.399999999999999</v>
      </c>
      <c r="KG14" s="162">
        <v>-17.899999999999999</v>
      </c>
      <c r="KH14" s="162">
        <v>160.13910000000001</v>
      </c>
      <c r="KI14" s="162">
        <v>-131.04310000000001</v>
      </c>
    </row>
    <row r="15" spans="1:295" ht="18" customHeight="1" x14ac:dyDescent="0.3">
      <c r="A15" s="157" t="s">
        <v>56</v>
      </c>
      <c r="B15" s="157" t="s">
        <v>824</v>
      </c>
      <c r="C15" s="161"/>
      <c r="D15" s="162">
        <v>15.7379</v>
      </c>
      <c r="E15" s="162">
        <v>-19.241099999999999</v>
      </c>
      <c r="F15" s="162">
        <v>-38.9392</v>
      </c>
      <c r="G15" s="162">
        <v>31.677600000000002</v>
      </c>
      <c r="H15" s="161"/>
      <c r="I15" s="162">
        <v>33.259500000000003</v>
      </c>
      <c r="J15" s="162">
        <v>-48.364800000000002</v>
      </c>
      <c r="K15" s="162">
        <v>40.700099999999999</v>
      </c>
      <c r="L15" s="162">
        <v>20.855399999999999</v>
      </c>
      <c r="M15" s="162">
        <v>20.461500000000001</v>
      </c>
      <c r="N15" s="162">
        <v>-11.1</v>
      </c>
      <c r="O15" s="162">
        <v>-42.625</v>
      </c>
      <c r="P15" s="162">
        <v>39.6</v>
      </c>
      <c r="Q15" s="162">
        <v>18.216000000000001</v>
      </c>
      <c r="R15" s="163">
        <v>-39.6</v>
      </c>
      <c r="S15" s="162">
        <v>12.1957</v>
      </c>
      <c r="T15" s="162">
        <v>13.218400000000001</v>
      </c>
      <c r="U15" s="162">
        <v>15.3604</v>
      </c>
      <c r="V15" s="162">
        <v>15.683999999999999</v>
      </c>
      <c r="W15" s="162">
        <v>25.767299999999999</v>
      </c>
      <c r="X15" s="162">
        <v>16.673999999999999</v>
      </c>
      <c r="Y15" s="162">
        <v>0.2472</v>
      </c>
      <c r="Z15" s="162">
        <v>7.9821</v>
      </c>
      <c r="AA15" s="161"/>
      <c r="AB15" s="161"/>
      <c r="AC15" s="162">
        <v>-45.25</v>
      </c>
      <c r="AD15" s="162">
        <v>-45.1</v>
      </c>
      <c r="AE15" s="161"/>
      <c r="AF15" s="162">
        <v>11.1</v>
      </c>
      <c r="AG15" s="162">
        <v>41.8</v>
      </c>
      <c r="AH15" s="162">
        <v>23.745000000000001</v>
      </c>
      <c r="AI15" s="162">
        <v>0.2</v>
      </c>
      <c r="AJ15" s="162">
        <v>-43.87</v>
      </c>
      <c r="AK15" s="163">
        <v>-43.8</v>
      </c>
      <c r="AL15" s="162">
        <v>-46.42</v>
      </c>
      <c r="AM15" s="162">
        <v>43.66</v>
      </c>
      <c r="AN15" s="162">
        <v>44.3</v>
      </c>
      <c r="AO15" s="162">
        <v>17.2469</v>
      </c>
      <c r="AP15" s="162">
        <v>-3.7225999999999999</v>
      </c>
      <c r="AQ15" s="162">
        <v>50.905200000000001</v>
      </c>
      <c r="AR15" s="162">
        <v>53.572299999999998</v>
      </c>
      <c r="AS15" s="162">
        <v>55.094799999999999</v>
      </c>
      <c r="AT15" s="162">
        <v>-39.651899999999998</v>
      </c>
      <c r="AU15" s="162">
        <v>-39.582500000000003</v>
      </c>
      <c r="AV15" s="162">
        <v>9.7842000000000002</v>
      </c>
      <c r="AW15" s="162">
        <v>9.8339999999999996</v>
      </c>
      <c r="AX15" s="162">
        <v>65.372100000000003</v>
      </c>
      <c r="AY15" s="162">
        <v>69.123000000000005</v>
      </c>
      <c r="AZ15" s="162">
        <v>8.9151000000000007</v>
      </c>
      <c r="BA15" s="162">
        <v>45.854199999999999</v>
      </c>
      <c r="BB15" s="162">
        <v>-553.67639999999994</v>
      </c>
      <c r="BC15" s="162">
        <v>11.2498</v>
      </c>
      <c r="BD15" s="162">
        <v>-12.5</v>
      </c>
      <c r="BE15" s="162">
        <v>-13.7</v>
      </c>
      <c r="BF15" s="162">
        <v>45.805199999999999</v>
      </c>
      <c r="BG15" s="162">
        <v>42.217700000000001</v>
      </c>
      <c r="BH15" s="162">
        <v>-2.6231</v>
      </c>
      <c r="BI15" s="161"/>
      <c r="BJ15" s="162">
        <v>-95.335899999999995</v>
      </c>
      <c r="BK15" s="162">
        <v>-0.3538</v>
      </c>
      <c r="BL15" s="162">
        <v>0</v>
      </c>
      <c r="BM15" s="162">
        <v>3.1242000000000001</v>
      </c>
      <c r="BN15" s="162">
        <v>612.44529999999997</v>
      </c>
      <c r="BO15" s="162">
        <v>113.9256</v>
      </c>
      <c r="BP15" s="162">
        <v>113.5288</v>
      </c>
      <c r="BQ15" s="162">
        <v>-632.34709999999995</v>
      </c>
      <c r="BR15" s="162">
        <v>436.15339999999998</v>
      </c>
      <c r="BS15" s="161"/>
      <c r="BT15" s="162">
        <v>-39.241700000000002</v>
      </c>
      <c r="BU15" s="162">
        <v>39.9465</v>
      </c>
      <c r="BV15" s="162">
        <v>64.128600000000006</v>
      </c>
      <c r="BW15" s="162">
        <v>25.81</v>
      </c>
      <c r="BX15" s="162">
        <v>22.42</v>
      </c>
      <c r="BY15" s="162">
        <v>46.38</v>
      </c>
      <c r="BZ15" s="162">
        <v>64.37</v>
      </c>
      <c r="CA15" s="162">
        <v>26.259799999999998</v>
      </c>
      <c r="CB15" s="162">
        <v>28.403099999999998</v>
      </c>
      <c r="CC15" s="162">
        <v>29.219899999999999</v>
      </c>
      <c r="CD15" s="162">
        <v>30.142199999999999</v>
      </c>
      <c r="CE15" s="162">
        <v>45.883400000000002</v>
      </c>
      <c r="CF15" s="162">
        <v>-80.572000000000003</v>
      </c>
      <c r="CG15" s="162">
        <v>-80.404899999999998</v>
      </c>
      <c r="CH15" s="162">
        <v>4.2237</v>
      </c>
      <c r="CI15" s="162">
        <v>0</v>
      </c>
      <c r="CJ15" s="161"/>
      <c r="CK15" s="161"/>
      <c r="CL15" s="162">
        <v>72.599999999999994</v>
      </c>
      <c r="CM15" s="162">
        <v>65.3</v>
      </c>
      <c r="CN15" s="162">
        <v>-11.07</v>
      </c>
      <c r="CO15" s="162">
        <v>43.4923</v>
      </c>
      <c r="CP15" s="162">
        <v>42.561799999999998</v>
      </c>
      <c r="CQ15" s="162">
        <v>42.764699999999998</v>
      </c>
      <c r="CR15" s="162">
        <v>-75.780900000000003</v>
      </c>
      <c r="CS15" s="162">
        <v>-74.1614</v>
      </c>
      <c r="CT15" s="162">
        <v>93.552000000000007</v>
      </c>
      <c r="CU15" s="162">
        <v>-56.516300000000001</v>
      </c>
      <c r="CV15" s="162">
        <v>101.4128</v>
      </c>
      <c r="CW15" s="162">
        <v>9.9337</v>
      </c>
      <c r="CX15" s="162">
        <v>33.880000000000003</v>
      </c>
      <c r="CY15" s="162">
        <v>22.65</v>
      </c>
      <c r="CZ15" s="162">
        <v>38.913600000000002</v>
      </c>
      <c r="DA15" s="162">
        <v>36.918599999999998</v>
      </c>
      <c r="DB15" s="162">
        <v>-34.21</v>
      </c>
      <c r="DC15" s="161"/>
      <c r="DD15" s="162">
        <v>0</v>
      </c>
      <c r="DE15" s="162">
        <v>0</v>
      </c>
      <c r="DF15" s="162">
        <v>-159.79730000000001</v>
      </c>
      <c r="DG15" s="162">
        <v>-20.3734</v>
      </c>
      <c r="DH15" s="162">
        <v>0</v>
      </c>
      <c r="DI15" s="163">
        <v>-75.8</v>
      </c>
      <c r="DJ15" s="163">
        <v>-75.900000000000006</v>
      </c>
      <c r="DK15" s="162">
        <v>19.443100000000001</v>
      </c>
      <c r="DL15" s="162">
        <v>30.184899999999999</v>
      </c>
      <c r="DM15" s="162">
        <v>39.4649</v>
      </c>
      <c r="DN15" s="162">
        <v>43.377699999999997</v>
      </c>
      <c r="DO15" s="162">
        <v>29.95</v>
      </c>
      <c r="DP15" s="162">
        <v>-6.51</v>
      </c>
      <c r="DQ15" s="162">
        <v>58.527999999999999</v>
      </c>
      <c r="DR15" s="162">
        <v>160.66909999999999</v>
      </c>
      <c r="DS15" s="162">
        <v>-22.41</v>
      </c>
      <c r="DT15" s="162">
        <v>-22.34</v>
      </c>
      <c r="DU15" s="162">
        <v>76.87</v>
      </c>
      <c r="DV15" s="162">
        <v>49.51</v>
      </c>
      <c r="DW15" s="162">
        <v>161.50909999999999</v>
      </c>
      <c r="DX15" s="162">
        <v>158.36359999999999</v>
      </c>
      <c r="DY15" s="162">
        <v>63.929900000000004</v>
      </c>
      <c r="DZ15" s="162">
        <v>62.418199999999999</v>
      </c>
      <c r="EA15" s="162">
        <v>235.93260000000001</v>
      </c>
      <c r="EB15" s="162">
        <v>198.72810000000001</v>
      </c>
      <c r="EC15" s="162">
        <v>191.1935</v>
      </c>
      <c r="ED15" s="162">
        <v>194.5539</v>
      </c>
      <c r="EE15" s="162">
        <v>110.3985</v>
      </c>
      <c r="EF15" s="162">
        <v>95.386899999999997</v>
      </c>
      <c r="EG15" s="162">
        <v>-23.760999999999999</v>
      </c>
      <c r="EH15" s="162">
        <v>641.39790000000005</v>
      </c>
      <c r="EI15" s="162">
        <v>454.34930000000003</v>
      </c>
      <c r="EJ15" s="161"/>
      <c r="EK15" s="162">
        <v>-28.388100000000001</v>
      </c>
      <c r="EL15" s="162">
        <v>-25.652899999999999</v>
      </c>
      <c r="EM15" s="162">
        <v>-37.135300000000001</v>
      </c>
      <c r="EN15" s="162">
        <v>56.508800000000001</v>
      </c>
      <c r="EO15" s="161"/>
      <c r="EP15" s="162">
        <v>46.128</v>
      </c>
      <c r="EQ15" s="162">
        <v>-19.3429</v>
      </c>
      <c r="ER15" s="162">
        <v>-19.887499999999999</v>
      </c>
      <c r="ES15" s="162">
        <v>-61.6661</v>
      </c>
      <c r="ET15" s="162">
        <v>0</v>
      </c>
      <c r="EU15" s="162">
        <v>-22.51</v>
      </c>
      <c r="EV15" s="162">
        <v>1.3</v>
      </c>
      <c r="EW15" s="162">
        <v>11.0365</v>
      </c>
      <c r="EX15" s="162">
        <v>59.025799999999997</v>
      </c>
      <c r="EY15" s="162">
        <v>-35.582099999999997</v>
      </c>
      <c r="EZ15" s="162">
        <v>-34.703800000000001</v>
      </c>
      <c r="FA15" s="162">
        <v>6.3956</v>
      </c>
      <c r="FB15" s="162">
        <v>-93.653199999999998</v>
      </c>
      <c r="FC15" s="162">
        <v>56.731000000000002</v>
      </c>
      <c r="FD15" s="162">
        <v>22.961200000000002</v>
      </c>
      <c r="FE15" s="162">
        <v>0</v>
      </c>
      <c r="FF15" s="162">
        <v>22.520199999999999</v>
      </c>
      <c r="FG15" s="161"/>
      <c r="FH15" s="161"/>
      <c r="FI15" s="161"/>
      <c r="FJ15" s="162">
        <v>-27.462800000000001</v>
      </c>
      <c r="FK15" s="162">
        <v>-27.965199999999999</v>
      </c>
      <c r="FL15" s="162">
        <v>173.4847</v>
      </c>
      <c r="FM15" s="162">
        <v>-61.445700000000002</v>
      </c>
      <c r="FN15" s="162">
        <v>-61.963099999999997</v>
      </c>
      <c r="FO15" s="162">
        <v>122.7426</v>
      </c>
      <c r="FP15" s="162">
        <v>121.8724</v>
      </c>
      <c r="FQ15" s="162">
        <v>44.628999999999998</v>
      </c>
      <c r="FR15" s="162">
        <v>23.56</v>
      </c>
      <c r="FS15" s="162">
        <v>9.5662000000000003</v>
      </c>
      <c r="FT15" s="162">
        <v>0.73880000000000001</v>
      </c>
      <c r="FU15" s="162">
        <v>-5.15</v>
      </c>
      <c r="FV15" s="162">
        <v>16.489999999999998</v>
      </c>
      <c r="FW15" s="162">
        <v>45.292200000000001</v>
      </c>
      <c r="FX15" s="161"/>
      <c r="FY15" s="162">
        <v>-1.2969999999999999</v>
      </c>
      <c r="FZ15" s="162">
        <v>4.6630000000000003</v>
      </c>
      <c r="GA15" s="161"/>
      <c r="GB15" s="162">
        <v>41.2</v>
      </c>
      <c r="GC15" s="162">
        <v>-123.9729</v>
      </c>
      <c r="GD15" s="162">
        <v>-121.44370000000001</v>
      </c>
      <c r="GE15" s="163">
        <v>14.045</v>
      </c>
      <c r="GF15" s="162">
        <v>72.680599999999998</v>
      </c>
      <c r="GG15" s="162">
        <v>24.6</v>
      </c>
      <c r="GH15" s="162">
        <v>-14.488799999999999</v>
      </c>
      <c r="GI15" s="162">
        <v>-1.5096000000000001</v>
      </c>
      <c r="GJ15" s="162">
        <v>-1.5617000000000001</v>
      </c>
      <c r="GK15" s="162">
        <v>1.4131</v>
      </c>
      <c r="GL15" s="161"/>
      <c r="GM15" s="162">
        <v>0</v>
      </c>
      <c r="GN15" s="162">
        <v>-12.566599999999999</v>
      </c>
      <c r="GO15" s="162">
        <v>-21.511700000000001</v>
      </c>
      <c r="GP15" s="162">
        <v>16.9192</v>
      </c>
      <c r="GQ15" s="162">
        <v>21.997800000000002</v>
      </c>
      <c r="GR15" s="162">
        <v>60.912199999999999</v>
      </c>
      <c r="GS15" s="162">
        <v>61.138800000000003</v>
      </c>
      <c r="GT15" s="162">
        <v>-104.35550000000001</v>
      </c>
      <c r="GU15" s="162">
        <v>-16.947199999999999</v>
      </c>
      <c r="GV15" s="162">
        <v>21.709399999999999</v>
      </c>
      <c r="GW15" s="162">
        <v>-40.244300000000003</v>
      </c>
      <c r="GX15" s="162">
        <v>9.7708999999999993</v>
      </c>
      <c r="GY15" s="162">
        <v>7.9409000000000001</v>
      </c>
      <c r="GZ15" s="162">
        <v>7.6691000000000003</v>
      </c>
      <c r="HA15" s="162">
        <v>11</v>
      </c>
      <c r="HB15" s="162">
        <v>236.61179999999999</v>
      </c>
      <c r="HC15" s="162">
        <v>235.63759999999999</v>
      </c>
      <c r="HD15" s="162">
        <v>138.69999999999999</v>
      </c>
      <c r="HE15" s="162">
        <v>-138.95189999999999</v>
      </c>
      <c r="HF15" s="162">
        <v>-316.05149999999998</v>
      </c>
      <c r="HG15" s="162">
        <v>318.60849999999999</v>
      </c>
      <c r="HH15" s="162">
        <v>457.37240000000003</v>
      </c>
      <c r="HI15" s="162">
        <v>-220.09690000000001</v>
      </c>
      <c r="HJ15" s="162">
        <v>-220.04069999999999</v>
      </c>
      <c r="HK15" s="162">
        <v>-25.9755</v>
      </c>
      <c r="HL15" s="162">
        <v>-15.061299999999999</v>
      </c>
      <c r="HM15" s="162">
        <v>78.810100000000006</v>
      </c>
      <c r="HN15" s="162">
        <v>77.920100000000005</v>
      </c>
      <c r="HO15" s="162">
        <v>-146.0712</v>
      </c>
      <c r="HP15" s="162">
        <v>-145.04320000000001</v>
      </c>
      <c r="HQ15" s="162">
        <v>38.027000000000001</v>
      </c>
      <c r="HR15" s="162">
        <v>37.862200000000001</v>
      </c>
      <c r="HS15" s="162">
        <v>-65.838700000000003</v>
      </c>
      <c r="HT15" s="162">
        <v>-65.872699999999995</v>
      </c>
      <c r="HU15" s="162">
        <v>95.33</v>
      </c>
      <c r="HV15" s="162">
        <v>96.12</v>
      </c>
      <c r="HW15" s="162">
        <v>59.3</v>
      </c>
      <c r="HX15" s="162">
        <v>60.4</v>
      </c>
      <c r="HY15" s="162">
        <v>21.167200000000001</v>
      </c>
      <c r="HZ15" s="162">
        <v>26.16</v>
      </c>
      <c r="IA15" s="162">
        <v>-380.10849999999999</v>
      </c>
      <c r="IB15" s="162">
        <v>94.642200000000003</v>
      </c>
      <c r="IC15" s="162">
        <v>94.443100000000001</v>
      </c>
      <c r="ID15" s="162">
        <v>11.6</v>
      </c>
      <c r="IE15" s="162">
        <v>22.7</v>
      </c>
      <c r="IF15" s="162">
        <v>-36.1</v>
      </c>
      <c r="IG15" s="162">
        <v>-36.200000000000003</v>
      </c>
      <c r="IH15" s="162">
        <v>1.3818999999999999</v>
      </c>
      <c r="II15" s="161"/>
      <c r="IJ15" s="162">
        <v>-447.69479999999999</v>
      </c>
      <c r="IK15" s="162">
        <v>-424.22669999999999</v>
      </c>
      <c r="IL15" s="162">
        <v>474.72980000000001</v>
      </c>
      <c r="IM15" s="162">
        <v>385.25110000000001</v>
      </c>
      <c r="IN15" s="162">
        <v>-2.9586000000000001</v>
      </c>
      <c r="IO15" s="162">
        <v>-372.95389999999998</v>
      </c>
      <c r="IP15" s="162">
        <v>372.40039999999999</v>
      </c>
      <c r="IQ15" s="162">
        <v>-173.37540000000001</v>
      </c>
      <c r="IR15" s="162">
        <v>-232.04150000000001</v>
      </c>
      <c r="IS15" s="162">
        <v>-369.75209999999998</v>
      </c>
      <c r="IT15" s="162">
        <v>97.6173</v>
      </c>
      <c r="IU15" s="162">
        <v>96.554100000000005</v>
      </c>
      <c r="IV15" s="162">
        <v>175.51650000000001</v>
      </c>
      <c r="IW15" s="162">
        <v>-460.8424</v>
      </c>
      <c r="IX15" s="162">
        <v>236.76320000000001</v>
      </c>
      <c r="IY15" s="162">
        <v>-223.60149999999999</v>
      </c>
      <c r="IZ15" s="162">
        <v>227.81299999999999</v>
      </c>
      <c r="JA15" s="162">
        <v>-9.7545999999999999</v>
      </c>
      <c r="JB15" s="161"/>
      <c r="JC15" s="162">
        <v>26</v>
      </c>
      <c r="JD15" s="162">
        <v>6.6879999999999997</v>
      </c>
      <c r="JE15" s="162">
        <v>6.6840000000000002</v>
      </c>
      <c r="JF15" s="162">
        <v>-24.16</v>
      </c>
      <c r="JG15" s="162">
        <v>1.2</v>
      </c>
      <c r="JH15" s="161"/>
      <c r="JI15" s="162">
        <v>-1.0239</v>
      </c>
      <c r="JJ15" s="162">
        <v>-38.350499999999997</v>
      </c>
      <c r="JK15" s="162">
        <v>-8.2322000000000006</v>
      </c>
      <c r="JL15" s="162">
        <v>18.8</v>
      </c>
      <c r="JM15" s="162">
        <v>52.47</v>
      </c>
      <c r="JN15" s="162">
        <v>51.500999999999998</v>
      </c>
      <c r="JO15" s="162">
        <v>11.476800000000001</v>
      </c>
      <c r="JP15" s="162">
        <v>13.542199999999999</v>
      </c>
      <c r="JQ15" s="162">
        <v>75.424800000000005</v>
      </c>
      <c r="JR15" s="162">
        <v>76.099299999999999</v>
      </c>
      <c r="JS15" s="161"/>
      <c r="JT15" s="161"/>
      <c r="JU15" s="162">
        <v>-17.8</v>
      </c>
      <c r="JV15" s="162">
        <v>22.261800000000001</v>
      </c>
      <c r="JW15" s="162">
        <v>5.26</v>
      </c>
      <c r="JX15" s="161"/>
      <c r="JY15" s="162">
        <v>-15.403700000000001</v>
      </c>
      <c r="JZ15" s="162">
        <v>52.169199999999996</v>
      </c>
      <c r="KA15" s="162">
        <v>25.107099999999999</v>
      </c>
      <c r="KB15" s="162">
        <v>-15.1214</v>
      </c>
      <c r="KC15" s="162">
        <v>-50.627000000000002</v>
      </c>
      <c r="KD15" s="162">
        <v>14.4498</v>
      </c>
      <c r="KE15" s="162">
        <v>35.6843</v>
      </c>
      <c r="KF15" s="162">
        <v>17.5</v>
      </c>
      <c r="KG15" s="162">
        <v>-17.7</v>
      </c>
      <c r="KH15" s="162">
        <v>139.8571</v>
      </c>
      <c r="KI15" s="162">
        <v>-119.6204</v>
      </c>
    </row>
    <row r="16" spans="1:295" ht="18" customHeight="1" x14ac:dyDescent="0.3">
      <c r="A16" s="157" t="s">
        <v>56</v>
      </c>
      <c r="B16" s="157" t="s">
        <v>825</v>
      </c>
      <c r="C16" s="164"/>
      <c r="D16" s="165">
        <v>16.072700000000001</v>
      </c>
      <c r="E16" s="165">
        <v>-19.705200000000001</v>
      </c>
      <c r="F16" s="165">
        <v>-39.189300000000003</v>
      </c>
      <c r="G16" s="165">
        <v>30.907900000000001</v>
      </c>
      <c r="H16" s="164"/>
      <c r="I16" s="165">
        <v>32.823599999999999</v>
      </c>
      <c r="J16" s="165">
        <v>-47.475099999999998</v>
      </c>
      <c r="K16" s="165">
        <v>41.045999999999999</v>
      </c>
      <c r="L16" s="165">
        <v>20.961400000000001</v>
      </c>
      <c r="M16" s="165">
        <v>20.652899999999999</v>
      </c>
      <c r="N16" s="165">
        <v>-13.32</v>
      </c>
      <c r="O16" s="165">
        <v>-41.548999999999999</v>
      </c>
      <c r="P16" s="166">
        <v>39.6</v>
      </c>
      <c r="Q16" s="165">
        <v>17.388000000000002</v>
      </c>
      <c r="R16" s="166">
        <v>-40.700000000000003</v>
      </c>
      <c r="S16" s="165">
        <v>12.5792</v>
      </c>
      <c r="T16" s="165">
        <v>12.444599999999999</v>
      </c>
      <c r="U16" s="165">
        <v>15.8161</v>
      </c>
      <c r="V16" s="165">
        <v>15.9404</v>
      </c>
      <c r="W16" s="165">
        <v>26.3171</v>
      </c>
      <c r="X16" s="165">
        <v>17.3687</v>
      </c>
      <c r="Y16" s="165">
        <v>0.28810000000000002</v>
      </c>
      <c r="Z16" s="165">
        <v>7.6025</v>
      </c>
      <c r="AA16" s="164"/>
      <c r="AB16" s="164"/>
      <c r="AC16" s="165">
        <v>-44.93</v>
      </c>
      <c r="AD16" s="165">
        <v>-45.18</v>
      </c>
      <c r="AE16" s="164"/>
      <c r="AF16" s="165">
        <v>13.32</v>
      </c>
      <c r="AG16" s="165">
        <v>39.6</v>
      </c>
      <c r="AH16" s="165">
        <v>23.981999999999999</v>
      </c>
      <c r="AI16" s="165">
        <v>0.20499999999999999</v>
      </c>
      <c r="AJ16" s="165">
        <v>-41.67</v>
      </c>
      <c r="AK16" s="166">
        <v>-42.2</v>
      </c>
      <c r="AL16" s="165">
        <v>-50.5</v>
      </c>
      <c r="AM16" s="165">
        <v>42.32</v>
      </c>
      <c r="AN16" s="165">
        <v>42.7</v>
      </c>
      <c r="AO16" s="165">
        <v>17.3447</v>
      </c>
      <c r="AP16" s="165">
        <v>-4.1220999999999997</v>
      </c>
      <c r="AQ16" s="165">
        <v>51.815100000000001</v>
      </c>
      <c r="AR16" s="165">
        <v>53.046100000000003</v>
      </c>
      <c r="AS16" s="165">
        <v>56.647100000000002</v>
      </c>
      <c r="AT16" s="165">
        <v>-37.240600000000001</v>
      </c>
      <c r="AU16" s="165">
        <v>-36.994100000000003</v>
      </c>
      <c r="AV16" s="165">
        <v>14.0219</v>
      </c>
      <c r="AW16" s="165">
        <v>13.674200000000001</v>
      </c>
      <c r="AX16" s="165">
        <v>68.587100000000007</v>
      </c>
      <c r="AY16" s="165">
        <v>69.390900000000002</v>
      </c>
      <c r="AZ16" s="165">
        <v>7.3446999999999996</v>
      </c>
      <c r="BA16" s="165">
        <v>38.662399999999998</v>
      </c>
      <c r="BB16" s="165">
        <v>-547.73760000000004</v>
      </c>
      <c r="BC16" s="165">
        <v>11.16</v>
      </c>
      <c r="BD16" s="165">
        <v>-11.7</v>
      </c>
      <c r="BE16" s="165">
        <v>-12.9</v>
      </c>
      <c r="BF16" s="165">
        <v>44.584099999999999</v>
      </c>
      <c r="BG16" s="165">
        <v>43.245100000000001</v>
      </c>
      <c r="BH16" s="165">
        <v>-2.6156999999999999</v>
      </c>
      <c r="BI16" s="164"/>
      <c r="BJ16" s="165">
        <v>-93.303200000000004</v>
      </c>
      <c r="BK16" s="165">
        <v>-0.43219999999999997</v>
      </c>
      <c r="BL16" s="165">
        <v>0</v>
      </c>
      <c r="BM16" s="165">
        <v>3.2374999999999998</v>
      </c>
      <c r="BN16" s="165">
        <v>603.90009999999995</v>
      </c>
      <c r="BO16" s="165">
        <v>112.5217</v>
      </c>
      <c r="BP16" s="165">
        <v>112.49120000000001</v>
      </c>
      <c r="BQ16" s="165">
        <v>-630.80010000000004</v>
      </c>
      <c r="BR16" s="165">
        <v>439.00819999999999</v>
      </c>
      <c r="BS16" s="164"/>
      <c r="BT16" s="165">
        <v>-41.726900000000001</v>
      </c>
      <c r="BU16" s="165">
        <v>43.549900000000001</v>
      </c>
      <c r="BV16" s="165">
        <v>62.981000000000002</v>
      </c>
      <c r="BW16" s="165">
        <v>25.7</v>
      </c>
      <c r="BX16" s="165">
        <v>22.21</v>
      </c>
      <c r="BY16" s="166">
        <v>46.625</v>
      </c>
      <c r="BZ16" s="165">
        <v>64.3</v>
      </c>
      <c r="CA16" s="165">
        <v>30.9483</v>
      </c>
      <c r="CB16" s="165">
        <v>31.618099999999998</v>
      </c>
      <c r="CC16" s="165">
        <v>26.7745</v>
      </c>
      <c r="CD16" s="165">
        <v>27.522099999999998</v>
      </c>
      <c r="CE16" s="165">
        <v>45.634500000000003</v>
      </c>
      <c r="CF16" s="165">
        <v>-81.954599999999999</v>
      </c>
      <c r="CG16" s="165">
        <v>-81.471299999999999</v>
      </c>
      <c r="CH16" s="165">
        <v>4.5369000000000002</v>
      </c>
      <c r="CI16" s="165">
        <v>0</v>
      </c>
      <c r="CJ16" s="164"/>
      <c r="CK16" s="164"/>
      <c r="CL16" s="165">
        <v>71.5</v>
      </c>
      <c r="CM16" s="165">
        <v>64.400000000000006</v>
      </c>
      <c r="CN16" s="165">
        <v>-11.25</v>
      </c>
      <c r="CO16" s="165">
        <v>42.805999999999997</v>
      </c>
      <c r="CP16" s="165">
        <v>41.518000000000001</v>
      </c>
      <c r="CQ16" s="165">
        <v>41.906500000000001</v>
      </c>
      <c r="CR16" s="165">
        <v>-76.884500000000003</v>
      </c>
      <c r="CS16" s="165">
        <v>-76.91</v>
      </c>
      <c r="CT16" s="165">
        <v>94.8232</v>
      </c>
      <c r="CU16" s="165">
        <v>-55.1967</v>
      </c>
      <c r="CV16" s="165">
        <v>102.6521</v>
      </c>
      <c r="CW16" s="165">
        <v>9.9168000000000003</v>
      </c>
      <c r="CX16" s="165">
        <v>34.07</v>
      </c>
      <c r="CY16" s="165">
        <v>22.74</v>
      </c>
      <c r="CZ16" s="165">
        <v>38.444800000000001</v>
      </c>
      <c r="DA16" s="165">
        <v>36.625700000000002</v>
      </c>
      <c r="DB16" s="165">
        <v>-33.79</v>
      </c>
      <c r="DC16" s="164"/>
      <c r="DD16" s="165">
        <v>0</v>
      </c>
      <c r="DE16" s="165">
        <v>0</v>
      </c>
      <c r="DF16" s="165">
        <v>-161.5361</v>
      </c>
      <c r="DG16" s="165">
        <v>-20.565899999999999</v>
      </c>
      <c r="DH16" s="165">
        <v>0</v>
      </c>
      <c r="DI16" s="166">
        <v>-77.05</v>
      </c>
      <c r="DJ16" s="165">
        <v>-74.7</v>
      </c>
      <c r="DK16" s="165">
        <v>19.388100000000001</v>
      </c>
      <c r="DL16" s="166">
        <v>30.477900000000002</v>
      </c>
      <c r="DM16" s="165">
        <v>39.934600000000003</v>
      </c>
      <c r="DN16" s="165">
        <v>43.377699999999997</v>
      </c>
      <c r="DO16" s="165">
        <v>30.27</v>
      </c>
      <c r="DP16" s="165">
        <v>-6.43</v>
      </c>
      <c r="DQ16" s="165">
        <v>58.7605</v>
      </c>
      <c r="DR16" s="165">
        <v>159.41409999999999</v>
      </c>
      <c r="DS16" s="165">
        <v>-22.25</v>
      </c>
      <c r="DT16" s="165">
        <v>-22.44</v>
      </c>
      <c r="DU16" s="165">
        <v>77</v>
      </c>
      <c r="DV16" s="165">
        <v>49.94</v>
      </c>
      <c r="DW16" s="165">
        <v>160.29089999999999</v>
      </c>
      <c r="DX16" s="165">
        <v>155.9091</v>
      </c>
      <c r="DY16" s="165">
        <v>65.860799999999998</v>
      </c>
      <c r="DZ16" s="165">
        <v>63.809100000000001</v>
      </c>
      <c r="EA16" s="165">
        <v>236.49289999999999</v>
      </c>
      <c r="EB16" s="165">
        <v>198.83320000000001</v>
      </c>
      <c r="EC16" s="165">
        <v>192.43799999999999</v>
      </c>
      <c r="ED16" s="165">
        <v>195.3751</v>
      </c>
      <c r="EE16" s="165">
        <v>113.5295</v>
      </c>
      <c r="EF16" s="165">
        <v>97.083699999999993</v>
      </c>
      <c r="EG16" s="165">
        <v>-23.390999999999998</v>
      </c>
      <c r="EH16" s="165">
        <v>646.3999</v>
      </c>
      <c r="EI16" s="165">
        <v>459.60700000000003</v>
      </c>
      <c r="EJ16" s="164"/>
      <c r="EK16" s="165">
        <v>-28.584700000000002</v>
      </c>
      <c r="EL16" s="165">
        <v>-25.907699999999998</v>
      </c>
      <c r="EM16" s="165">
        <v>-38.951099999999997</v>
      </c>
      <c r="EN16" s="165">
        <v>59.262799999999999</v>
      </c>
      <c r="EO16" s="164"/>
      <c r="EP16" s="165">
        <v>47.664000000000001</v>
      </c>
      <c r="EQ16" s="165">
        <v>-18.386299999999999</v>
      </c>
      <c r="ER16" s="165">
        <v>-19.2379</v>
      </c>
      <c r="ES16" s="165">
        <v>-63.643000000000001</v>
      </c>
      <c r="ET16" s="165">
        <v>0</v>
      </c>
      <c r="EU16" s="165">
        <v>-17.82</v>
      </c>
      <c r="EV16" s="165">
        <v>1</v>
      </c>
      <c r="EW16" s="165">
        <v>11.3889</v>
      </c>
      <c r="EX16" s="165">
        <v>64.686700000000002</v>
      </c>
      <c r="EY16" s="165">
        <v>-34.707999999999998</v>
      </c>
      <c r="EZ16" s="165">
        <v>-34.250599999999999</v>
      </c>
      <c r="FA16" s="165">
        <v>5.0227000000000004</v>
      </c>
      <c r="FB16" s="165">
        <v>-95.872799999999998</v>
      </c>
      <c r="FC16" s="165">
        <v>59.0944</v>
      </c>
      <c r="FD16" s="165">
        <v>22.6768</v>
      </c>
      <c r="FE16" s="165">
        <v>0</v>
      </c>
      <c r="FF16" s="165">
        <v>22.574400000000001</v>
      </c>
      <c r="FG16" s="164"/>
      <c r="FH16" s="164"/>
      <c r="FI16" s="164"/>
      <c r="FJ16" s="165">
        <v>-30.812000000000001</v>
      </c>
      <c r="FK16" s="165">
        <v>-30.644500000000001</v>
      </c>
      <c r="FL16" s="165">
        <v>170.13560000000001</v>
      </c>
      <c r="FM16" s="165">
        <v>-63.313299999999998</v>
      </c>
      <c r="FN16" s="165">
        <v>-62.882899999999999</v>
      </c>
      <c r="FO16" s="165">
        <v>125.37309999999999</v>
      </c>
      <c r="FP16" s="165">
        <v>123.59</v>
      </c>
      <c r="FQ16" s="165">
        <v>43.237400000000001</v>
      </c>
      <c r="FR16" s="165">
        <v>24.63</v>
      </c>
      <c r="FS16" s="165">
        <v>10.0618</v>
      </c>
      <c r="FT16" s="165">
        <v>0.75349999999999995</v>
      </c>
      <c r="FU16" s="165">
        <v>-6.07</v>
      </c>
      <c r="FV16" s="165">
        <v>16.079999999999998</v>
      </c>
      <c r="FW16" s="165">
        <v>43.342599999999997</v>
      </c>
      <c r="FX16" s="164"/>
      <c r="FY16" s="165">
        <v>-1.4379999999999999</v>
      </c>
      <c r="FZ16" s="165">
        <v>4.5449999999999999</v>
      </c>
      <c r="GA16" s="164"/>
      <c r="GB16" s="165">
        <v>41.39</v>
      </c>
      <c r="GC16" s="165">
        <v>-124.3631</v>
      </c>
      <c r="GD16" s="165">
        <v>-122.47799999999999</v>
      </c>
      <c r="GE16" s="165">
        <v>14.23</v>
      </c>
      <c r="GF16" s="165">
        <v>72.778300000000002</v>
      </c>
      <c r="GG16" s="165">
        <v>26.3</v>
      </c>
      <c r="GH16" s="165">
        <v>-14.5745</v>
      </c>
      <c r="GI16" s="165">
        <v>-1.7122999999999999</v>
      </c>
      <c r="GJ16" s="165">
        <v>-1.9492</v>
      </c>
      <c r="GK16" s="165">
        <v>1.4073</v>
      </c>
      <c r="GL16" s="164"/>
      <c r="GM16" s="165">
        <v>0</v>
      </c>
      <c r="GN16" s="165">
        <v>-14.3217</v>
      </c>
      <c r="GO16" s="165">
        <v>-21.566400000000002</v>
      </c>
      <c r="GP16" s="165">
        <v>16.046500000000002</v>
      </c>
      <c r="GQ16" s="165">
        <v>22.114999999999998</v>
      </c>
      <c r="GR16" s="165">
        <v>61.804200000000002</v>
      </c>
      <c r="GS16" s="165">
        <v>62.203600000000002</v>
      </c>
      <c r="GT16" s="165">
        <v>-105.09439999999999</v>
      </c>
      <c r="GU16" s="165">
        <v>-16.678899999999999</v>
      </c>
      <c r="GV16" s="165">
        <v>21.8919</v>
      </c>
      <c r="GW16" s="165">
        <v>-39.993400000000001</v>
      </c>
      <c r="GX16" s="165">
        <v>10.531499999999999</v>
      </c>
      <c r="GY16" s="165">
        <v>8.0482999999999993</v>
      </c>
      <c r="GZ16" s="165">
        <v>7.7851999999999997</v>
      </c>
      <c r="HA16" s="165">
        <v>11.6769</v>
      </c>
      <c r="HB16" s="165">
        <v>241.6113</v>
      </c>
      <c r="HC16" s="165">
        <v>241.52879999999999</v>
      </c>
      <c r="HD16" s="165">
        <v>134.9</v>
      </c>
      <c r="HE16" s="165">
        <v>-137.85730000000001</v>
      </c>
      <c r="HF16" s="165">
        <v>-312.6388</v>
      </c>
      <c r="HG16" s="165">
        <v>314.97449999999998</v>
      </c>
      <c r="HH16" s="165">
        <v>456.5206</v>
      </c>
      <c r="HI16" s="165">
        <v>-224.51750000000001</v>
      </c>
      <c r="HJ16" s="165">
        <v>-222.8998</v>
      </c>
      <c r="HK16" s="165">
        <v>-25.127500000000001</v>
      </c>
      <c r="HL16" s="165">
        <v>-14.186</v>
      </c>
      <c r="HM16" s="165">
        <v>76.497399999999999</v>
      </c>
      <c r="HN16" s="165">
        <v>75.684700000000007</v>
      </c>
      <c r="HO16" s="164"/>
      <c r="HP16" s="164"/>
      <c r="HQ16" s="165">
        <v>38.829000000000001</v>
      </c>
      <c r="HR16" s="165">
        <v>38.005000000000003</v>
      </c>
      <c r="HS16" s="165">
        <v>-68.6708</v>
      </c>
      <c r="HT16" s="165">
        <v>-67.955699999999993</v>
      </c>
      <c r="HU16" s="165">
        <v>94.39</v>
      </c>
      <c r="HV16" s="165">
        <v>94.11</v>
      </c>
      <c r="HW16" s="165">
        <v>62.2</v>
      </c>
      <c r="HX16" s="165">
        <v>63.3</v>
      </c>
      <c r="HY16" s="165">
        <v>21.577300000000001</v>
      </c>
      <c r="HZ16" s="165">
        <v>27.52</v>
      </c>
      <c r="IA16" s="165">
        <v>-398.06650000000002</v>
      </c>
      <c r="IB16" s="165">
        <v>103.6317</v>
      </c>
      <c r="IC16" s="165">
        <v>104.5234</v>
      </c>
      <c r="ID16" s="166">
        <v>11.9</v>
      </c>
      <c r="IE16" s="165">
        <v>23.9</v>
      </c>
      <c r="IF16" s="165">
        <v>-37</v>
      </c>
      <c r="IG16" s="165">
        <v>-37</v>
      </c>
      <c r="IH16" s="164"/>
      <c r="II16" s="164"/>
      <c r="IJ16" s="165">
        <v>-454.96780000000001</v>
      </c>
      <c r="IK16" s="165">
        <v>-430.52010000000001</v>
      </c>
      <c r="IL16" s="165">
        <v>486.8818</v>
      </c>
      <c r="IM16" s="165">
        <v>397.67860000000002</v>
      </c>
      <c r="IN16" s="165">
        <v>3.8184999999999998</v>
      </c>
      <c r="IO16" s="165">
        <v>-390.49090000000001</v>
      </c>
      <c r="IP16" s="165">
        <v>386.31760000000003</v>
      </c>
      <c r="IQ16" s="165">
        <v>-185.2012</v>
      </c>
      <c r="IR16" s="165">
        <v>-236.48220000000001</v>
      </c>
      <c r="IS16" s="165">
        <v>-382.06490000000002</v>
      </c>
      <c r="IT16" s="165">
        <v>95.7834</v>
      </c>
      <c r="IU16" s="165">
        <v>96.562399999999997</v>
      </c>
      <c r="IV16" s="165">
        <v>188.0334</v>
      </c>
      <c r="IW16" s="165">
        <v>-473.01580000000001</v>
      </c>
      <c r="IX16" s="165">
        <v>243.6711</v>
      </c>
      <c r="IY16" s="165">
        <v>-231.76650000000001</v>
      </c>
      <c r="IZ16" s="165">
        <v>232.51859999999999</v>
      </c>
      <c r="JA16" s="165">
        <v>-9.4662000000000006</v>
      </c>
      <c r="JB16" s="164"/>
      <c r="JC16" s="165">
        <v>26.24</v>
      </c>
      <c r="JD16" s="165">
        <v>6.6159999999999997</v>
      </c>
      <c r="JE16" s="165">
        <v>6.609</v>
      </c>
      <c r="JF16" s="165">
        <v>-26.24</v>
      </c>
      <c r="JG16" s="165">
        <v>2.2400000000000002</v>
      </c>
      <c r="JH16" s="164"/>
      <c r="JI16" s="165">
        <v>-2.1073</v>
      </c>
      <c r="JJ16" s="165">
        <v>-39.171399999999998</v>
      </c>
      <c r="JK16" s="165">
        <v>-7.5273000000000003</v>
      </c>
      <c r="JL16" s="165">
        <v>19.5</v>
      </c>
      <c r="JM16" s="165">
        <v>53.189</v>
      </c>
      <c r="JN16" s="165">
        <v>54.133000000000003</v>
      </c>
      <c r="JO16" s="165">
        <v>11.432499999999999</v>
      </c>
      <c r="JP16" s="165">
        <v>13.565300000000001</v>
      </c>
      <c r="JQ16" s="165">
        <v>74.654899999999998</v>
      </c>
      <c r="JR16" s="165">
        <v>73.096299999999999</v>
      </c>
      <c r="JS16" s="164"/>
      <c r="JT16" s="164"/>
      <c r="JU16" s="165">
        <v>-19.899999999999999</v>
      </c>
      <c r="JV16" s="165">
        <v>21.801300000000001</v>
      </c>
      <c r="JW16" s="165">
        <v>5.36</v>
      </c>
      <c r="JX16" s="164"/>
      <c r="JY16" s="165">
        <v>-13.7804</v>
      </c>
      <c r="JZ16" s="165">
        <v>51.285499999999999</v>
      </c>
      <c r="KA16" s="165">
        <v>24.066400000000002</v>
      </c>
      <c r="KB16" s="165">
        <v>-13.788</v>
      </c>
      <c r="KC16" s="165">
        <v>-49.918300000000002</v>
      </c>
      <c r="KD16" s="165">
        <v>13.6203</v>
      </c>
      <c r="KE16" s="165">
        <v>36.910299999999999</v>
      </c>
      <c r="KF16" s="165">
        <v>20.399999999999999</v>
      </c>
      <c r="KG16" s="165">
        <v>-18.399999999999999</v>
      </c>
      <c r="KH16" s="165">
        <v>144.15020000000001</v>
      </c>
      <c r="KI16" s="165">
        <v>-122.6932</v>
      </c>
    </row>
    <row r="17" spans="1:295" ht="18" customHeight="1" x14ac:dyDescent="0.3">
      <c r="A17" s="157" t="s">
        <v>56</v>
      </c>
      <c r="B17" s="157" t="s">
        <v>826</v>
      </c>
      <c r="C17" s="158"/>
      <c r="D17" s="159">
        <v>16.273199999999999</v>
      </c>
      <c r="E17" s="159">
        <v>-19.9023</v>
      </c>
      <c r="F17" s="159">
        <v>-38.524700000000003</v>
      </c>
      <c r="G17" s="159">
        <v>30.755700000000001</v>
      </c>
      <c r="H17" s="158"/>
      <c r="I17" s="159">
        <v>33.711599999999997</v>
      </c>
      <c r="J17" s="159">
        <v>-49.529000000000003</v>
      </c>
      <c r="K17" s="159">
        <v>42.849299999999999</v>
      </c>
      <c r="L17" s="159">
        <v>21.317299999999999</v>
      </c>
      <c r="M17" s="159">
        <v>20.9725</v>
      </c>
      <c r="N17" s="159">
        <v>-15.54</v>
      </c>
      <c r="O17" s="159">
        <v>-42.595999999999997</v>
      </c>
      <c r="P17" s="160">
        <v>40.700000000000003</v>
      </c>
      <c r="Q17" s="159">
        <v>18.216000000000001</v>
      </c>
      <c r="R17" s="160">
        <v>-41.8</v>
      </c>
      <c r="S17" s="159">
        <v>12.556900000000001</v>
      </c>
      <c r="T17" s="159">
        <v>14.1922</v>
      </c>
      <c r="U17" s="159">
        <v>15.650499999999999</v>
      </c>
      <c r="V17" s="159">
        <v>16.0105</v>
      </c>
      <c r="W17" s="159">
        <v>26.845600000000001</v>
      </c>
      <c r="X17" s="159">
        <v>17.089600000000001</v>
      </c>
      <c r="Y17" s="159">
        <v>0.31219999999999998</v>
      </c>
      <c r="Z17" s="159">
        <v>7.9936999999999996</v>
      </c>
      <c r="AA17" s="158"/>
      <c r="AB17" s="158"/>
      <c r="AC17" s="159">
        <v>-45.88</v>
      </c>
      <c r="AD17" s="159">
        <v>-45.91</v>
      </c>
      <c r="AE17" s="158"/>
      <c r="AF17" s="159">
        <v>13.32</v>
      </c>
      <c r="AG17" s="159">
        <v>41.8</v>
      </c>
      <c r="AH17" s="159">
        <v>24.593</v>
      </c>
      <c r="AI17" s="159">
        <v>0.20200000000000001</v>
      </c>
      <c r="AJ17" s="159">
        <v>-46.4</v>
      </c>
      <c r="AK17" s="160">
        <v>-46.29</v>
      </c>
      <c r="AL17" s="159">
        <v>-44.78</v>
      </c>
      <c r="AM17" s="159">
        <v>46.43</v>
      </c>
      <c r="AN17" s="159">
        <v>46.79</v>
      </c>
      <c r="AO17" s="159">
        <v>16.992999999999999</v>
      </c>
      <c r="AP17" s="159">
        <v>-3.6032999999999999</v>
      </c>
      <c r="AQ17" s="159">
        <v>52.331400000000002</v>
      </c>
      <c r="AR17" s="159">
        <v>53.296900000000001</v>
      </c>
      <c r="AS17" s="159">
        <v>58.363900000000001</v>
      </c>
      <c r="AT17" s="159">
        <v>-38.446300000000001</v>
      </c>
      <c r="AU17" s="159">
        <v>-42.3767</v>
      </c>
      <c r="AV17" s="159">
        <v>24.5625</v>
      </c>
      <c r="AW17" s="159">
        <v>30.276800000000001</v>
      </c>
      <c r="AX17" s="159">
        <v>69.524799999999999</v>
      </c>
      <c r="AY17" s="159">
        <v>69.256900000000002</v>
      </c>
      <c r="AZ17" s="159">
        <v>8.9151000000000007</v>
      </c>
      <c r="BA17" s="159">
        <v>53.867199999999997</v>
      </c>
      <c r="BB17" s="159">
        <v>-575.21540000000005</v>
      </c>
      <c r="BC17" s="159">
        <v>7.1138000000000003</v>
      </c>
      <c r="BD17" s="159">
        <v>-11.2</v>
      </c>
      <c r="BE17" s="159">
        <v>-12.1</v>
      </c>
      <c r="BF17" s="159">
        <v>49.740099999999998</v>
      </c>
      <c r="BG17" s="159">
        <v>48.6021</v>
      </c>
      <c r="BH17" s="159">
        <v>-2.6738</v>
      </c>
      <c r="BI17" s="158"/>
      <c r="BJ17" s="159">
        <v>-98.010900000000007</v>
      </c>
      <c r="BK17" s="159">
        <v>-1.1415</v>
      </c>
      <c r="BL17" s="159">
        <v>0</v>
      </c>
      <c r="BM17" s="159">
        <v>3.2869000000000002</v>
      </c>
      <c r="BN17" s="159">
        <v>634.51009999999997</v>
      </c>
      <c r="BO17" s="159">
        <v>111.6062</v>
      </c>
      <c r="BP17" s="159">
        <v>111.66719999999999</v>
      </c>
      <c r="BQ17" s="159">
        <v>-642.94100000000003</v>
      </c>
      <c r="BR17" s="159">
        <v>456.9692</v>
      </c>
      <c r="BS17" s="158"/>
      <c r="BT17" s="159">
        <v>-59.825099999999999</v>
      </c>
      <c r="BU17" s="159">
        <v>61.223300000000002</v>
      </c>
      <c r="BV17" s="159">
        <v>63.8292</v>
      </c>
      <c r="BW17" s="159">
        <v>25.92</v>
      </c>
      <c r="BX17" s="159">
        <v>22.7</v>
      </c>
      <c r="BY17" s="159">
        <v>46.87</v>
      </c>
      <c r="BZ17" s="159">
        <v>64.459999999999994</v>
      </c>
      <c r="CA17" s="159">
        <v>33.627400000000002</v>
      </c>
      <c r="CB17" s="159">
        <v>33.2256</v>
      </c>
      <c r="CC17" s="159">
        <v>27.904900000000001</v>
      </c>
      <c r="CD17" s="159">
        <v>28.0046</v>
      </c>
      <c r="CE17" s="159">
        <v>45.600900000000003</v>
      </c>
      <c r="CF17" s="159">
        <v>-90.368300000000005</v>
      </c>
      <c r="CG17" s="159">
        <v>-89.8125</v>
      </c>
      <c r="CH17" s="159">
        <v>4.3228</v>
      </c>
      <c r="CI17" s="159">
        <v>0</v>
      </c>
      <c r="CJ17" s="158"/>
      <c r="CK17" s="158"/>
      <c r="CL17" s="159">
        <v>74.3</v>
      </c>
      <c r="CM17" s="159">
        <v>66.8</v>
      </c>
      <c r="CN17" s="159">
        <v>-11.35</v>
      </c>
      <c r="CO17" s="159">
        <v>40.7575</v>
      </c>
      <c r="CP17" s="159">
        <v>40.036099999999998</v>
      </c>
      <c r="CQ17" s="159">
        <v>39.685099999999998</v>
      </c>
      <c r="CR17" s="159">
        <v>-81.347899999999996</v>
      </c>
      <c r="CS17" s="159">
        <v>-80.447000000000003</v>
      </c>
      <c r="CT17" s="159">
        <v>96.907399999999996</v>
      </c>
      <c r="CU17" s="159">
        <v>-53.510399999999997</v>
      </c>
      <c r="CV17" s="159">
        <v>104.38930000000001</v>
      </c>
      <c r="CW17" s="159">
        <v>10.0022</v>
      </c>
      <c r="CX17" s="159">
        <v>33.14</v>
      </c>
      <c r="CY17" s="159">
        <v>22.18</v>
      </c>
      <c r="CZ17" s="159">
        <v>39.1479</v>
      </c>
      <c r="DA17" s="159">
        <v>37.3581</v>
      </c>
      <c r="DB17" s="159">
        <v>-34.4</v>
      </c>
      <c r="DC17" s="158"/>
      <c r="DD17" s="159">
        <v>0</v>
      </c>
      <c r="DE17" s="159">
        <v>0</v>
      </c>
      <c r="DF17" s="159">
        <v>-160.16220000000001</v>
      </c>
      <c r="DG17" s="159">
        <v>-21.520600000000002</v>
      </c>
      <c r="DH17" s="159">
        <v>0</v>
      </c>
      <c r="DI17" s="160">
        <v>-78.3</v>
      </c>
      <c r="DJ17" s="160">
        <v>-75.95</v>
      </c>
      <c r="DK17" s="159">
        <v>19.679300000000001</v>
      </c>
      <c r="DL17" s="159">
        <v>30.770900000000001</v>
      </c>
      <c r="DM17" s="159">
        <v>40.404200000000003</v>
      </c>
      <c r="DN17" s="159">
        <v>43.9636</v>
      </c>
      <c r="DO17" s="159">
        <v>30.59</v>
      </c>
      <c r="DP17" s="159">
        <v>-6.41</v>
      </c>
      <c r="DQ17" s="159">
        <v>59.287500000000001</v>
      </c>
      <c r="DR17" s="159">
        <v>158.429</v>
      </c>
      <c r="DS17" s="159">
        <v>-22.63</v>
      </c>
      <c r="DT17" s="159">
        <v>-22.84</v>
      </c>
      <c r="DU17" s="159">
        <v>78.180000000000007</v>
      </c>
      <c r="DV17" s="159">
        <v>49.45</v>
      </c>
      <c r="DW17" s="159">
        <v>157.98179999999999</v>
      </c>
      <c r="DX17" s="159">
        <v>157.25450000000001</v>
      </c>
      <c r="DY17" s="159">
        <v>67.047499999999999</v>
      </c>
      <c r="DZ17" s="159">
        <v>66.545500000000004</v>
      </c>
      <c r="EA17" s="159">
        <v>240.35740000000001</v>
      </c>
      <c r="EB17" s="159">
        <v>200.21879999999999</v>
      </c>
      <c r="EC17" s="159">
        <v>193.01240000000001</v>
      </c>
      <c r="ED17" s="159">
        <v>195.96639999999999</v>
      </c>
      <c r="EE17" s="159">
        <v>112.8526</v>
      </c>
      <c r="EF17" s="159">
        <v>98.784499999999994</v>
      </c>
      <c r="EG17" s="159">
        <v>-23.818999999999999</v>
      </c>
      <c r="EH17" s="159">
        <v>655.45950000000005</v>
      </c>
      <c r="EI17" s="159">
        <v>463.54570000000001</v>
      </c>
      <c r="EJ17" s="158"/>
      <c r="EK17" s="159">
        <v>-28.206800000000001</v>
      </c>
      <c r="EL17" s="159">
        <v>-26.097899999999999</v>
      </c>
      <c r="EM17" s="159">
        <v>-37.6203</v>
      </c>
      <c r="EN17" s="159">
        <v>59.1248</v>
      </c>
      <c r="EO17" s="158"/>
      <c r="EP17" s="159">
        <v>41.52</v>
      </c>
      <c r="EQ17" s="159">
        <v>-16.195399999999999</v>
      </c>
      <c r="ER17" s="159">
        <v>-16.770600000000002</v>
      </c>
      <c r="ES17" s="159">
        <v>-63.263800000000003</v>
      </c>
      <c r="ET17" s="159">
        <v>0</v>
      </c>
      <c r="EU17" s="159">
        <v>-13.2</v>
      </c>
      <c r="EV17" s="159">
        <v>1</v>
      </c>
      <c r="EW17" s="159">
        <v>11.3935</v>
      </c>
      <c r="EX17" s="159">
        <v>64.309600000000003</v>
      </c>
      <c r="EY17" s="159">
        <v>-35.586500000000001</v>
      </c>
      <c r="EZ17" s="159">
        <v>-34.7913</v>
      </c>
      <c r="FA17" s="159">
        <v>6.4184999999999999</v>
      </c>
      <c r="FB17" s="159">
        <v>-95.456299999999999</v>
      </c>
      <c r="FC17" s="159">
        <v>61.124000000000002</v>
      </c>
      <c r="FD17" s="159">
        <v>22.971499999999999</v>
      </c>
      <c r="FE17" s="159">
        <v>0</v>
      </c>
      <c r="FF17" s="159">
        <v>22.676200000000001</v>
      </c>
      <c r="FG17" s="158"/>
      <c r="FH17" s="158"/>
      <c r="FI17" s="158"/>
      <c r="FJ17" s="159">
        <v>-33.156399999999998</v>
      </c>
      <c r="FK17" s="159">
        <v>-33.323799999999999</v>
      </c>
      <c r="FL17" s="159">
        <v>173.9871</v>
      </c>
      <c r="FM17" s="159">
        <v>-65.379599999999996</v>
      </c>
      <c r="FN17" s="159">
        <v>-65.330600000000004</v>
      </c>
      <c r="FO17" s="159">
        <v>126.8352</v>
      </c>
      <c r="FP17" s="159">
        <v>127.2548</v>
      </c>
      <c r="FQ17" s="159">
        <v>43.237400000000001</v>
      </c>
      <c r="FR17" s="159">
        <v>28.06</v>
      </c>
      <c r="FS17" s="159">
        <v>10.979799999999999</v>
      </c>
      <c r="FT17" s="159">
        <v>0.751</v>
      </c>
      <c r="FU17" s="159">
        <v>-6.42</v>
      </c>
      <c r="FV17" s="159">
        <v>15.57</v>
      </c>
      <c r="FW17" s="159">
        <v>43.672199999999997</v>
      </c>
      <c r="FX17" s="158"/>
      <c r="FY17" s="159">
        <v>-1.373</v>
      </c>
      <c r="FZ17" s="159">
        <v>4.3769999999999998</v>
      </c>
      <c r="GA17" s="158"/>
      <c r="GB17" s="159">
        <v>42.27</v>
      </c>
      <c r="GC17" s="159">
        <v>-126.84059999999999</v>
      </c>
      <c r="GD17" s="159">
        <v>-124.39109999999999</v>
      </c>
      <c r="GE17" s="159">
        <v>14.51</v>
      </c>
      <c r="GF17" s="159">
        <v>74.045900000000003</v>
      </c>
      <c r="GG17" s="159">
        <v>26.2</v>
      </c>
      <c r="GH17" s="159">
        <v>-15.275600000000001</v>
      </c>
      <c r="GI17" s="159">
        <v>-1.7430000000000001</v>
      </c>
      <c r="GJ17" s="159">
        <v>-1.5662</v>
      </c>
      <c r="GK17" s="159">
        <v>1.4343999999999999</v>
      </c>
      <c r="GL17" s="158"/>
      <c r="GM17" s="159">
        <v>0</v>
      </c>
      <c r="GN17" s="159">
        <v>-14.5816</v>
      </c>
      <c r="GO17" s="159">
        <v>-22.122499999999999</v>
      </c>
      <c r="GP17" s="159">
        <v>17.141400000000001</v>
      </c>
      <c r="GQ17" s="159">
        <v>23.488800000000001</v>
      </c>
      <c r="GR17" s="159">
        <v>61.353700000000003</v>
      </c>
      <c r="GS17" s="159">
        <v>64.148200000000003</v>
      </c>
      <c r="GT17" s="159">
        <v>-106.87130000000001</v>
      </c>
      <c r="GU17" s="159">
        <v>-17.024699999999999</v>
      </c>
      <c r="GV17" s="159">
        <v>22.428100000000001</v>
      </c>
      <c r="GW17" s="159">
        <v>-41.098700000000001</v>
      </c>
      <c r="GX17" s="159">
        <v>9.3559999999999999</v>
      </c>
      <c r="GY17" s="159">
        <v>8.0482999999999993</v>
      </c>
      <c r="GZ17" s="159">
        <v>7.8061999999999996</v>
      </c>
      <c r="HA17" s="159">
        <v>11</v>
      </c>
      <c r="HB17" s="159">
        <v>235.5488</v>
      </c>
      <c r="HC17" s="159">
        <v>233.10669999999999</v>
      </c>
      <c r="HD17" s="159">
        <v>100.6</v>
      </c>
      <c r="HE17" s="159">
        <v>-101.2535</v>
      </c>
      <c r="HF17" s="159">
        <v>-270.20209999999997</v>
      </c>
      <c r="HG17" s="159">
        <v>272.98180000000002</v>
      </c>
      <c r="HH17" s="159">
        <v>433.29079999999999</v>
      </c>
      <c r="HI17" s="159">
        <v>-221.2645</v>
      </c>
      <c r="HJ17" s="159">
        <v>-220.2047</v>
      </c>
      <c r="HK17" s="159">
        <v>-26.889700000000001</v>
      </c>
      <c r="HL17" s="159">
        <v>-15.308</v>
      </c>
      <c r="HM17" s="159">
        <v>74.571700000000007</v>
      </c>
      <c r="HN17" s="159">
        <v>76.806399999999996</v>
      </c>
      <c r="HO17" s="158"/>
      <c r="HP17" s="158"/>
      <c r="HQ17" s="159">
        <v>37.906199999999998</v>
      </c>
      <c r="HR17" s="159">
        <v>37.851199999999999</v>
      </c>
      <c r="HS17" s="159">
        <v>-68.856700000000004</v>
      </c>
      <c r="HT17" s="159">
        <v>-69.029700000000005</v>
      </c>
      <c r="HU17" s="159">
        <v>93.07</v>
      </c>
      <c r="HV17" s="159">
        <v>92.97</v>
      </c>
      <c r="HW17" s="159">
        <v>60</v>
      </c>
      <c r="HX17" s="159">
        <v>60.6</v>
      </c>
      <c r="HY17" s="159">
        <v>21.2697</v>
      </c>
      <c r="HZ17" s="159">
        <v>28.24</v>
      </c>
      <c r="IA17" s="159">
        <v>-390.2946</v>
      </c>
      <c r="IB17" s="159">
        <v>102.4661</v>
      </c>
      <c r="IC17" s="159">
        <v>100.82080000000001</v>
      </c>
      <c r="ID17" s="159">
        <v>12.2</v>
      </c>
      <c r="IE17" s="159">
        <v>20.6</v>
      </c>
      <c r="IF17" s="159">
        <v>-36.200000000000003</v>
      </c>
      <c r="IG17" s="159">
        <v>-36.200000000000003</v>
      </c>
      <c r="IH17" s="158"/>
      <c r="II17" s="158"/>
      <c r="IJ17" s="159">
        <v>-430.85879999999997</v>
      </c>
      <c r="IK17" s="159">
        <v>-426.58710000000002</v>
      </c>
      <c r="IL17" s="159">
        <v>486.58949999999999</v>
      </c>
      <c r="IM17" s="159">
        <v>396.23849999999999</v>
      </c>
      <c r="IN17" s="159">
        <v>10.787100000000001</v>
      </c>
      <c r="IO17" s="159">
        <v>-382.6961</v>
      </c>
      <c r="IP17" s="159">
        <v>383.16109999999998</v>
      </c>
      <c r="IQ17" s="159">
        <v>-178.90819999999999</v>
      </c>
      <c r="IR17" s="159">
        <v>-235.07159999999999</v>
      </c>
      <c r="IS17" s="159">
        <v>-381.97430000000003</v>
      </c>
      <c r="IT17" s="159">
        <v>97.617900000000006</v>
      </c>
      <c r="IU17" s="159">
        <v>94.703999999999994</v>
      </c>
      <c r="IV17" s="159">
        <v>180.8099</v>
      </c>
      <c r="IW17" s="159">
        <v>-469.01069999999999</v>
      </c>
      <c r="IX17" s="159">
        <v>243.1814</v>
      </c>
      <c r="IY17" s="159">
        <v>-231.9436</v>
      </c>
      <c r="IZ17" s="159">
        <v>230.57140000000001</v>
      </c>
      <c r="JA17" s="159">
        <v>-9.9936000000000007</v>
      </c>
      <c r="JB17" s="158"/>
      <c r="JC17" s="159">
        <v>25.6</v>
      </c>
      <c r="JD17" s="160">
        <v>6.5590000000000002</v>
      </c>
      <c r="JE17" s="159">
        <v>6.6050000000000004</v>
      </c>
      <c r="JF17" s="159">
        <v>-24.48</v>
      </c>
      <c r="JG17" s="159">
        <v>1.04</v>
      </c>
      <c r="JH17" s="158"/>
      <c r="JI17" s="159">
        <v>-1.0239</v>
      </c>
      <c r="JJ17" s="159">
        <v>-38.466500000000003</v>
      </c>
      <c r="JK17" s="159">
        <v>-8.5526999999999997</v>
      </c>
      <c r="JL17" s="159">
        <v>18.3</v>
      </c>
      <c r="JM17" s="159">
        <v>51.860999999999997</v>
      </c>
      <c r="JN17" s="159">
        <v>52.57</v>
      </c>
      <c r="JO17" s="159">
        <v>11.428100000000001</v>
      </c>
      <c r="JP17" s="159">
        <v>13.565799999999999</v>
      </c>
      <c r="JQ17" s="159">
        <v>73.224000000000004</v>
      </c>
      <c r="JR17" s="159">
        <v>72.970200000000006</v>
      </c>
      <c r="JS17" s="158"/>
      <c r="JT17" s="158"/>
      <c r="JU17" s="159">
        <v>-18</v>
      </c>
      <c r="JV17" s="159">
        <v>22.2469</v>
      </c>
      <c r="JW17" s="159">
        <v>5.62</v>
      </c>
      <c r="JX17" s="158"/>
      <c r="JY17" s="159">
        <v>-14.406700000000001</v>
      </c>
      <c r="JZ17" s="159">
        <v>51.802199999999999</v>
      </c>
      <c r="KA17" s="159">
        <v>25.808299999999999</v>
      </c>
      <c r="KB17" s="159">
        <v>-14.839700000000001</v>
      </c>
      <c r="KC17" s="159">
        <v>-51.311799999999998</v>
      </c>
      <c r="KD17" s="159">
        <v>14.9618</v>
      </c>
      <c r="KE17" s="159">
        <v>36.6374</v>
      </c>
      <c r="KF17" s="159">
        <v>18.2</v>
      </c>
      <c r="KG17" s="159">
        <v>-17.7</v>
      </c>
      <c r="KH17" s="159">
        <v>161.9419</v>
      </c>
      <c r="KI17" s="159">
        <v>-131.7758</v>
      </c>
    </row>
    <row r="18" spans="1:295" ht="18" customHeight="1" x14ac:dyDescent="0.3">
      <c r="A18" s="157" t="s">
        <v>56</v>
      </c>
      <c r="B18" s="157" t="s">
        <v>827</v>
      </c>
      <c r="C18" s="161"/>
      <c r="D18" s="162">
        <v>16.669799999999999</v>
      </c>
      <c r="E18" s="162">
        <v>-20.263999999999999</v>
      </c>
      <c r="F18" s="162">
        <v>-38.870699999999999</v>
      </c>
      <c r="G18" s="162">
        <v>30.352599999999999</v>
      </c>
      <c r="H18" s="161"/>
      <c r="I18" s="162">
        <v>34.998800000000003</v>
      </c>
      <c r="J18" s="162">
        <v>-50.722900000000003</v>
      </c>
      <c r="K18" s="162">
        <v>42.427900000000001</v>
      </c>
      <c r="L18" s="162">
        <v>21.6233</v>
      </c>
      <c r="M18" s="162">
        <v>21.100100000000001</v>
      </c>
      <c r="N18" s="162">
        <v>-15.54</v>
      </c>
      <c r="O18" s="162">
        <v>-44.308</v>
      </c>
      <c r="P18" s="162">
        <v>41.8</v>
      </c>
      <c r="Q18" s="162">
        <v>19.044</v>
      </c>
      <c r="R18" s="162">
        <v>-41.8</v>
      </c>
      <c r="S18" s="162">
        <v>12.7714</v>
      </c>
      <c r="T18" s="162">
        <v>14.8386</v>
      </c>
      <c r="U18" s="162">
        <v>16.139099999999999</v>
      </c>
      <c r="V18" s="162">
        <v>16.186800000000002</v>
      </c>
      <c r="W18" s="162">
        <v>27.214400000000001</v>
      </c>
      <c r="X18" s="162">
        <v>17.16</v>
      </c>
      <c r="Y18" s="162">
        <v>0.29720000000000002</v>
      </c>
      <c r="Z18" s="162">
        <v>7.8620999999999999</v>
      </c>
      <c r="AA18" s="161"/>
      <c r="AB18" s="161"/>
      <c r="AC18" s="162">
        <v>-48.08</v>
      </c>
      <c r="AD18" s="162">
        <v>-48.13</v>
      </c>
      <c r="AE18" s="161"/>
      <c r="AF18" s="162">
        <v>17.760000000000002</v>
      </c>
      <c r="AG18" s="162">
        <v>44</v>
      </c>
      <c r="AH18" s="162">
        <v>25.202999999999999</v>
      </c>
      <c r="AI18" s="162">
        <v>0.21299999999999999</v>
      </c>
      <c r="AJ18" s="162">
        <v>-44.16</v>
      </c>
      <c r="AK18" s="163">
        <v>-44.15</v>
      </c>
      <c r="AL18" s="162">
        <v>-51.99</v>
      </c>
      <c r="AM18" s="162">
        <v>44.54</v>
      </c>
      <c r="AN18" s="162">
        <v>44.65</v>
      </c>
      <c r="AO18" s="162">
        <v>16.385300000000001</v>
      </c>
      <c r="AP18" s="162">
        <v>-3.6947000000000001</v>
      </c>
      <c r="AQ18" s="162">
        <v>53.204300000000003</v>
      </c>
      <c r="AR18" s="162">
        <v>53.598399999999998</v>
      </c>
      <c r="AS18" s="162">
        <v>58.897300000000001</v>
      </c>
      <c r="AT18" s="162">
        <v>-42.4651</v>
      </c>
      <c r="AU18" s="162">
        <v>-41.9</v>
      </c>
      <c r="AV18" s="162">
        <v>11.0779</v>
      </c>
      <c r="AW18" s="162">
        <v>10.610099999999999</v>
      </c>
      <c r="AX18" s="162">
        <v>71.668199999999999</v>
      </c>
      <c r="AY18" s="162">
        <v>72.739900000000006</v>
      </c>
      <c r="AZ18" s="162">
        <v>6.8212999999999999</v>
      </c>
      <c r="BA18" s="162">
        <v>34.718200000000003</v>
      </c>
      <c r="BB18" s="162">
        <v>-554.4932</v>
      </c>
      <c r="BC18" s="162">
        <v>8.6196000000000002</v>
      </c>
      <c r="BD18" s="162">
        <v>-12.2</v>
      </c>
      <c r="BE18" s="162">
        <v>-13.4</v>
      </c>
      <c r="BF18" s="162">
        <v>49.034500000000001</v>
      </c>
      <c r="BG18" s="162">
        <v>48.072299999999998</v>
      </c>
      <c r="BH18" s="162">
        <v>-3.0543</v>
      </c>
      <c r="BI18" s="161"/>
      <c r="BJ18" s="162">
        <v>-100.39239999999999</v>
      </c>
      <c r="BK18" s="162">
        <v>-0.19289999999999999</v>
      </c>
      <c r="BL18" s="162">
        <v>0</v>
      </c>
      <c r="BM18" s="162">
        <v>3.6526000000000001</v>
      </c>
      <c r="BN18" s="162">
        <v>615.83280000000002</v>
      </c>
      <c r="BO18" s="162">
        <v>112.70480000000001</v>
      </c>
      <c r="BP18" s="162">
        <v>112.8879</v>
      </c>
      <c r="BQ18" s="162">
        <v>-626.70619999999997</v>
      </c>
      <c r="BR18" s="162">
        <v>452.77089999999998</v>
      </c>
      <c r="BS18" s="161"/>
      <c r="BT18" s="162">
        <v>-65.359099999999998</v>
      </c>
      <c r="BU18" s="162">
        <v>67.332899999999995</v>
      </c>
      <c r="BV18" s="162">
        <v>64.697400000000002</v>
      </c>
      <c r="BW18" s="162">
        <v>25.71</v>
      </c>
      <c r="BX18" s="162">
        <v>22.61</v>
      </c>
      <c r="BY18" s="162">
        <v>47.88</v>
      </c>
      <c r="BZ18" s="162">
        <v>65.680000000000007</v>
      </c>
      <c r="CA18" s="162">
        <v>32.823700000000002</v>
      </c>
      <c r="CB18" s="162">
        <v>33.627400000000002</v>
      </c>
      <c r="CC18" s="162">
        <v>30.332999999999998</v>
      </c>
      <c r="CD18" s="162">
        <v>31.243500000000001</v>
      </c>
      <c r="CE18" s="162">
        <v>42.673699999999997</v>
      </c>
      <c r="CF18" s="162">
        <v>-88.751800000000003</v>
      </c>
      <c r="CG18" s="162">
        <v>-88.350800000000007</v>
      </c>
      <c r="CH18" s="162">
        <v>6.0602999999999998</v>
      </c>
      <c r="CI18" s="162">
        <v>0</v>
      </c>
      <c r="CJ18" s="161"/>
      <c r="CK18" s="161"/>
      <c r="CL18" s="162">
        <v>75.099999999999994</v>
      </c>
      <c r="CM18" s="162">
        <v>67.900000000000006</v>
      </c>
      <c r="CN18" s="162">
        <v>-11.52</v>
      </c>
      <c r="CO18" s="162">
        <v>43.740200000000002</v>
      </c>
      <c r="CP18" s="162">
        <v>42.912799999999997</v>
      </c>
      <c r="CQ18" s="162">
        <v>43.275100000000002</v>
      </c>
      <c r="CR18" s="162">
        <v>-74.277100000000004</v>
      </c>
      <c r="CS18" s="162">
        <v>-73.651799999999994</v>
      </c>
      <c r="CT18" s="162">
        <v>88.051199999999994</v>
      </c>
      <c r="CU18" s="162">
        <v>-51.4621</v>
      </c>
      <c r="CV18" s="162">
        <v>94.464699999999993</v>
      </c>
      <c r="CW18" s="162">
        <v>10.294499999999999</v>
      </c>
      <c r="CX18" s="162">
        <v>33.47</v>
      </c>
      <c r="CY18" s="162">
        <v>22.12</v>
      </c>
      <c r="CZ18" s="162">
        <v>39.616700000000002</v>
      </c>
      <c r="DA18" s="162">
        <v>37.3581</v>
      </c>
      <c r="DB18" s="162">
        <v>-34.61</v>
      </c>
      <c r="DC18" s="161"/>
      <c r="DD18" s="162">
        <v>0</v>
      </c>
      <c r="DE18" s="162">
        <v>0</v>
      </c>
      <c r="DF18" s="162">
        <v>-145.86500000000001</v>
      </c>
      <c r="DG18" s="162">
        <v>-21.159300000000002</v>
      </c>
      <c r="DH18" s="162">
        <v>0</v>
      </c>
      <c r="DI18" s="162">
        <v>-78.3</v>
      </c>
      <c r="DJ18" s="162">
        <v>-77.2</v>
      </c>
      <c r="DK18" s="162">
        <v>19.915500000000002</v>
      </c>
      <c r="DL18" s="162">
        <v>31.942699999999999</v>
      </c>
      <c r="DM18" s="162">
        <v>41.813200000000002</v>
      </c>
      <c r="DN18" s="162">
        <v>45.1355</v>
      </c>
      <c r="DO18" s="162">
        <v>31.58</v>
      </c>
      <c r="DP18" s="162">
        <v>-6.41</v>
      </c>
      <c r="DQ18" s="162">
        <v>60.527500000000003</v>
      </c>
      <c r="DR18" s="162">
        <v>146.4383</v>
      </c>
      <c r="DS18" s="162">
        <v>-25.3</v>
      </c>
      <c r="DT18" s="162">
        <v>-25.56</v>
      </c>
      <c r="DU18" s="162">
        <v>86.04</v>
      </c>
      <c r="DV18" s="162">
        <v>50.96</v>
      </c>
      <c r="DW18" s="162">
        <v>146.01820000000001</v>
      </c>
      <c r="DX18" s="162">
        <v>141.03639999999999</v>
      </c>
      <c r="DY18" s="162">
        <v>61.959499999999998</v>
      </c>
      <c r="DZ18" s="162">
        <v>59.7273</v>
      </c>
      <c r="EA18" s="162">
        <v>233.40010000000001</v>
      </c>
      <c r="EB18" s="162">
        <v>193.35820000000001</v>
      </c>
      <c r="EC18" s="162">
        <v>187.20419999999999</v>
      </c>
      <c r="ED18" s="162">
        <v>190.23910000000001</v>
      </c>
      <c r="EE18" s="162">
        <v>131.01310000000001</v>
      </c>
      <c r="EF18" s="162">
        <v>116.8986</v>
      </c>
      <c r="EG18" s="162">
        <v>-22.722999999999999</v>
      </c>
      <c r="EH18" s="162">
        <v>636.83500000000004</v>
      </c>
      <c r="EI18" s="162">
        <v>458.92849999999999</v>
      </c>
      <c r="EJ18" s="161"/>
      <c r="EK18" s="162">
        <v>-25.905200000000001</v>
      </c>
      <c r="EL18" s="162">
        <v>-24.150099999999998</v>
      </c>
      <c r="EM18" s="162">
        <v>-54.694800000000001</v>
      </c>
      <c r="EN18" s="162">
        <v>45.322600000000001</v>
      </c>
      <c r="EO18" s="161"/>
      <c r="EP18" s="162">
        <v>167.48400000000001</v>
      </c>
      <c r="EQ18" s="162">
        <v>-34.994</v>
      </c>
      <c r="ER18" s="162">
        <v>-35.734299999999998</v>
      </c>
      <c r="ES18" s="162">
        <v>-81.181899999999999</v>
      </c>
      <c r="ET18" s="162">
        <v>0</v>
      </c>
      <c r="EU18" s="162">
        <v>-21.8</v>
      </c>
      <c r="EV18" s="162">
        <v>115.8</v>
      </c>
      <c r="EW18" s="162">
        <v>11.4977</v>
      </c>
      <c r="EX18" s="162">
        <v>37.738999999999997</v>
      </c>
      <c r="EY18" s="162">
        <v>-35.821899999999999</v>
      </c>
      <c r="EZ18" s="162">
        <v>-35.278500000000001</v>
      </c>
      <c r="FA18" s="162">
        <v>6.6851000000000003</v>
      </c>
      <c r="FB18" s="162">
        <v>-112.5467</v>
      </c>
      <c r="FC18" s="162">
        <v>79.875399999999999</v>
      </c>
      <c r="FD18" s="162">
        <v>23.434999999999999</v>
      </c>
      <c r="FE18" s="162">
        <v>0</v>
      </c>
      <c r="FF18" s="162">
        <v>23.151599999999998</v>
      </c>
      <c r="FG18" s="161"/>
      <c r="FH18" s="161"/>
      <c r="FI18" s="161"/>
      <c r="FJ18" s="162">
        <v>-32.486499999999999</v>
      </c>
      <c r="FK18" s="162">
        <v>-33.658700000000003</v>
      </c>
      <c r="FL18" s="162">
        <v>165.61429999999999</v>
      </c>
      <c r="FM18" s="162">
        <v>-58.616700000000002</v>
      </c>
      <c r="FN18" s="162">
        <v>-57.737699999999997</v>
      </c>
      <c r="FO18" s="162">
        <v>124.2081</v>
      </c>
      <c r="FP18" s="162">
        <v>126.3308</v>
      </c>
      <c r="FQ18" s="162">
        <v>39.047800000000002</v>
      </c>
      <c r="FR18" s="162">
        <v>25.33</v>
      </c>
      <c r="FS18" s="162">
        <v>11.1678</v>
      </c>
      <c r="FT18" s="162">
        <v>0.76329999999999998</v>
      </c>
      <c r="FU18" s="162">
        <v>-6.68</v>
      </c>
      <c r="FV18" s="162">
        <v>15.69</v>
      </c>
      <c r="FW18" s="162">
        <v>38.4495</v>
      </c>
      <c r="FX18" s="161"/>
      <c r="FY18" s="162">
        <v>-1.351</v>
      </c>
      <c r="FZ18" s="162">
        <v>4.4240000000000004</v>
      </c>
      <c r="GA18" s="161"/>
      <c r="GB18" s="162">
        <v>40.549999999999997</v>
      </c>
      <c r="GC18" s="162">
        <v>-125.3222</v>
      </c>
      <c r="GD18" s="162">
        <v>-120.6613</v>
      </c>
      <c r="GE18" s="163">
        <v>14.6</v>
      </c>
      <c r="GF18" s="162">
        <v>73.449799999999996</v>
      </c>
      <c r="GG18" s="162">
        <v>26</v>
      </c>
      <c r="GH18" s="162">
        <v>-15.4602</v>
      </c>
      <c r="GI18" s="162">
        <v>-2.0162</v>
      </c>
      <c r="GJ18" s="162">
        <v>-2.2368000000000001</v>
      </c>
      <c r="GK18" s="162">
        <v>1.4576</v>
      </c>
      <c r="GL18" s="161"/>
      <c r="GM18" s="162">
        <v>0</v>
      </c>
      <c r="GN18" s="162">
        <v>-15.4091</v>
      </c>
      <c r="GO18" s="162">
        <v>-22.594200000000001</v>
      </c>
      <c r="GP18" s="162">
        <v>15.9152</v>
      </c>
      <c r="GQ18" s="162">
        <v>23.433</v>
      </c>
      <c r="GR18" s="162">
        <v>62.563600000000001</v>
      </c>
      <c r="GS18" s="162">
        <v>62.291400000000003</v>
      </c>
      <c r="GT18" s="162">
        <v>-105.31489999999999</v>
      </c>
      <c r="GU18" s="162">
        <v>-17.154599999999999</v>
      </c>
      <c r="GV18" s="162">
        <v>23.2409</v>
      </c>
      <c r="GW18" s="162">
        <v>-41.923000000000002</v>
      </c>
      <c r="GX18" s="162">
        <v>9.4824000000000002</v>
      </c>
      <c r="GY18" s="162">
        <v>8.3315999999999999</v>
      </c>
      <c r="GZ18" s="162">
        <v>8.0699000000000005</v>
      </c>
      <c r="HA18" s="162">
        <v>10.8683</v>
      </c>
      <c r="HB18" s="162">
        <v>242.30160000000001</v>
      </c>
      <c r="HC18" s="162">
        <v>239.13140000000001</v>
      </c>
      <c r="HD18" s="162">
        <v>165.5</v>
      </c>
      <c r="HE18" s="162">
        <v>-168.8193</v>
      </c>
      <c r="HF18" s="162">
        <v>-337.12150000000003</v>
      </c>
      <c r="HG18" s="162">
        <v>344.0872</v>
      </c>
      <c r="HH18" s="162">
        <v>476.0539</v>
      </c>
      <c r="HI18" s="162">
        <v>-227.07169999999999</v>
      </c>
      <c r="HJ18" s="162">
        <v>-226.52160000000001</v>
      </c>
      <c r="HK18" s="162">
        <v>-23.659099999999999</v>
      </c>
      <c r="HL18" s="162">
        <v>-12.165900000000001</v>
      </c>
      <c r="HM18" s="162">
        <v>79.253799999999998</v>
      </c>
      <c r="HN18" s="162">
        <v>76.835400000000007</v>
      </c>
      <c r="HO18" s="161"/>
      <c r="HP18" s="161"/>
      <c r="HQ18" s="162">
        <v>39.224499999999999</v>
      </c>
      <c r="HR18" s="162">
        <v>38.741100000000003</v>
      </c>
      <c r="HS18" s="162">
        <v>-72.148799999999994</v>
      </c>
      <c r="HT18" s="162">
        <v>-72.326499999999996</v>
      </c>
      <c r="HU18" s="162">
        <v>92.25</v>
      </c>
      <c r="HV18" s="162">
        <v>92.49</v>
      </c>
      <c r="HW18" s="162">
        <v>63.6</v>
      </c>
      <c r="HX18" s="162">
        <v>63.1</v>
      </c>
      <c r="HY18" s="162">
        <v>21.350899999999999</v>
      </c>
      <c r="HZ18" s="162">
        <v>29.36</v>
      </c>
      <c r="IA18" s="162">
        <v>-393.67529999999999</v>
      </c>
      <c r="IB18" s="162">
        <v>103.1527</v>
      </c>
      <c r="IC18" s="162">
        <v>102.5082</v>
      </c>
      <c r="ID18" s="162">
        <v>12.7</v>
      </c>
      <c r="IE18" s="162">
        <v>22.3</v>
      </c>
      <c r="IF18" s="162">
        <v>-38.6</v>
      </c>
      <c r="IG18" s="162">
        <v>-37.9</v>
      </c>
      <c r="IH18" s="161"/>
      <c r="II18" s="161"/>
      <c r="IJ18" s="162">
        <v>-465.01589999999999</v>
      </c>
      <c r="IK18" s="162">
        <v>-432.90339999999998</v>
      </c>
      <c r="IL18" s="162">
        <v>487.92059999999998</v>
      </c>
      <c r="IM18" s="162">
        <v>399.17570000000001</v>
      </c>
      <c r="IN18" s="162">
        <v>-0.27860000000000001</v>
      </c>
      <c r="IO18" s="162">
        <v>-395.55509999999998</v>
      </c>
      <c r="IP18" s="162">
        <v>389.43180000000001</v>
      </c>
      <c r="IQ18" s="162">
        <v>-181.8417</v>
      </c>
      <c r="IR18" s="162">
        <v>-242.03649999999999</v>
      </c>
      <c r="IS18" s="162">
        <v>-383.71870000000001</v>
      </c>
      <c r="IT18" s="162">
        <v>98.968699999999998</v>
      </c>
      <c r="IU18" s="162">
        <v>98.254099999999994</v>
      </c>
      <c r="IV18" s="162">
        <v>186.85849999999999</v>
      </c>
      <c r="IW18" s="162">
        <v>-483.31639999999999</v>
      </c>
      <c r="IX18" s="162">
        <v>250.3005</v>
      </c>
      <c r="IY18" s="162">
        <v>-231.23269999999999</v>
      </c>
      <c r="IZ18" s="162">
        <v>233.30699999999999</v>
      </c>
      <c r="JA18" s="162">
        <v>-9.2272999999999996</v>
      </c>
      <c r="JB18" s="161"/>
      <c r="JC18" s="162">
        <v>24.08</v>
      </c>
      <c r="JD18" s="162">
        <v>6.5019999999999998</v>
      </c>
      <c r="JE18" s="162">
        <v>6.532</v>
      </c>
      <c r="JF18" s="162">
        <v>-23.2</v>
      </c>
      <c r="JG18" s="162">
        <v>1.76</v>
      </c>
      <c r="JH18" s="161"/>
      <c r="JI18" s="162">
        <v>-1.8448</v>
      </c>
      <c r="JJ18" s="162">
        <v>-38.731999999999999</v>
      </c>
      <c r="JK18" s="162">
        <v>-6.7948000000000004</v>
      </c>
      <c r="JL18" s="162">
        <v>17.7</v>
      </c>
      <c r="JM18" s="162">
        <v>51.268000000000001</v>
      </c>
      <c r="JN18" s="162">
        <v>52.005000000000003</v>
      </c>
      <c r="JO18" s="162">
        <v>11.4552</v>
      </c>
      <c r="JP18" s="162">
        <v>13.565899999999999</v>
      </c>
      <c r="JQ18" s="162">
        <v>79.412999999999997</v>
      </c>
      <c r="JR18" s="162">
        <v>77.262799999999999</v>
      </c>
      <c r="JS18" s="161"/>
      <c r="JT18" s="161"/>
      <c r="JU18" s="162">
        <v>-23.2</v>
      </c>
      <c r="JV18" s="162">
        <v>21.1968</v>
      </c>
      <c r="JW18" s="162">
        <v>5.71</v>
      </c>
      <c r="JX18" s="161"/>
      <c r="JY18" s="162">
        <v>-14.448399999999999</v>
      </c>
      <c r="JZ18" s="162">
        <v>50.547199999999997</v>
      </c>
      <c r="KA18" s="162">
        <v>23.551100000000002</v>
      </c>
      <c r="KB18" s="162">
        <v>-14.6046</v>
      </c>
      <c r="KC18" s="162">
        <v>-49.280900000000003</v>
      </c>
      <c r="KD18" s="162">
        <v>12.1823</v>
      </c>
      <c r="KE18" s="162">
        <v>37.200000000000003</v>
      </c>
      <c r="KF18" s="162">
        <v>20.8</v>
      </c>
      <c r="KG18" s="162">
        <v>-22.3</v>
      </c>
      <c r="KH18" s="162">
        <v>129.2294</v>
      </c>
      <c r="KI18" s="162">
        <v>-109.58410000000001</v>
      </c>
    </row>
    <row r="19" spans="1:295" ht="18" customHeight="1" x14ac:dyDescent="0.3">
      <c r="A19" s="157" t="s">
        <v>56</v>
      </c>
      <c r="B19" s="157" t="s">
        <v>828</v>
      </c>
      <c r="C19" s="161"/>
      <c r="D19" s="162">
        <v>17.0303</v>
      </c>
      <c r="E19" s="162">
        <v>-20.717700000000001</v>
      </c>
      <c r="F19" s="162">
        <v>-38.237200000000001</v>
      </c>
      <c r="G19" s="162">
        <v>25.1569</v>
      </c>
      <c r="H19" s="161"/>
      <c r="I19" s="162">
        <v>37.896700000000003</v>
      </c>
      <c r="J19" s="162">
        <v>-53.295099999999998</v>
      </c>
      <c r="K19" s="162">
        <v>44.236600000000003</v>
      </c>
      <c r="L19" s="162">
        <v>22.2913</v>
      </c>
      <c r="M19" s="162">
        <v>21.7927</v>
      </c>
      <c r="N19" s="162">
        <v>-15.54</v>
      </c>
      <c r="O19" s="162">
        <v>-45.534999999999997</v>
      </c>
      <c r="P19" s="163">
        <v>42.9</v>
      </c>
      <c r="Q19" s="162">
        <v>19.044</v>
      </c>
      <c r="R19" s="162">
        <v>-41.8</v>
      </c>
      <c r="S19" s="162">
        <v>12.9589</v>
      </c>
      <c r="T19" s="162">
        <v>15.6046</v>
      </c>
      <c r="U19" s="162">
        <v>16.6218</v>
      </c>
      <c r="V19" s="162">
        <v>16.975000000000001</v>
      </c>
      <c r="W19" s="162">
        <v>27.931699999999999</v>
      </c>
      <c r="X19" s="162">
        <v>17.0839</v>
      </c>
      <c r="Y19" s="162">
        <v>0.29880000000000001</v>
      </c>
      <c r="Z19" s="162">
        <v>7.9432</v>
      </c>
      <c r="AA19" s="161"/>
      <c r="AB19" s="161"/>
      <c r="AC19" s="162">
        <v>-49.07</v>
      </c>
      <c r="AD19" s="162">
        <v>-49.02</v>
      </c>
      <c r="AE19" s="161"/>
      <c r="AF19" s="162">
        <v>15.54</v>
      </c>
      <c r="AG19" s="162">
        <v>44</v>
      </c>
      <c r="AH19" s="162">
        <v>25.920999999999999</v>
      </c>
      <c r="AI19" s="162">
        <v>0.219</v>
      </c>
      <c r="AJ19" s="162">
        <v>-48.31</v>
      </c>
      <c r="AK19" s="163">
        <v>-48.84</v>
      </c>
      <c r="AL19" s="162">
        <v>-45.02</v>
      </c>
      <c r="AM19" s="162">
        <v>49.27</v>
      </c>
      <c r="AN19" s="162">
        <v>49.34</v>
      </c>
      <c r="AO19" s="162">
        <v>16.971399999999999</v>
      </c>
      <c r="AP19" s="162">
        <v>-3.7277999999999998</v>
      </c>
      <c r="AQ19" s="162">
        <v>53.704999999999998</v>
      </c>
      <c r="AR19" s="162">
        <v>55.859099999999998</v>
      </c>
      <c r="AS19" s="162">
        <v>59.307899999999997</v>
      </c>
      <c r="AT19" s="162">
        <v>-42.4651</v>
      </c>
      <c r="AU19" s="162">
        <v>-43.009799999999998</v>
      </c>
      <c r="AV19" s="162">
        <v>34.847000000000001</v>
      </c>
      <c r="AW19" s="162">
        <v>30.384699999999999</v>
      </c>
      <c r="AX19" s="162">
        <v>69.390900000000002</v>
      </c>
      <c r="AY19" s="162">
        <v>70.998400000000004</v>
      </c>
      <c r="AZ19" s="162">
        <v>9.9619999999999997</v>
      </c>
      <c r="BA19" s="162">
        <v>45.382899999999999</v>
      </c>
      <c r="BB19" s="162">
        <v>-590.79650000000004</v>
      </c>
      <c r="BC19" s="162">
        <v>7.7384000000000004</v>
      </c>
      <c r="BD19" s="162">
        <v>-12.2</v>
      </c>
      <c r="BE19" s="162">
        <v>-13.2</v>
      </c>
      <c r="BF19" s="162">
        <v>50.889600000000002</v>
      </c>
      <c r="BG19" s="162">
        <v>48.652099999999997</v>
      </c>
      <c r="BH19" s="162">
        <v>-3.2879999999999998</v>
      </c>
      <c r="BI19" s="161"/>
      <c r="BJ19" s="162">
        <v>-96.762100000000004</v>
      </c>
      <c r="BK19" s="162">
        <v>-0.32450000000000001</v>
      </c>
      <c r="BL19" s="162">
        <v>4.0256999999999996</v>
      </c>
      <c r="BM19" s="162">
        <v>3.8523000000000001</v>
      </c>
      <c r="BN19" s="162">
        <v>645.83249999999998</v>
      </c>
      <c r="BO19" s="162">
        <v>128.5744</v>
      </c>
      <c r="BP19" s="162">
        <v>128.26929999999999</v>
      </c>
      <c r="BQ19" s="162">
        <v>-679.42949999999996</v>
      </c>
      <c r="BR19" s="162">
        <v>482.49990000000003</v>
      </c>
      <c r="BS19" s="161"/>
      <c r="BT19" s="162">
        <v>-67.300700000000006</v>
      </c>
      <c r="BU19" s="162">
        <v>68.490300000000005</v>
      </c>
      <c r="BV19" s="162">
        <v>68.898799999999994</v>
      </c>
      <c r="BW19" s="162">
        <v>27.19</v>
      </c>
      <c r="BX19" s="162">
        <v>24.31</v>
      </c>
      <c r="BY19" s="162">
        <v>49.96</v>
      </c>
      <c r="BZ19" s="162">
        <v>67.8</v>
      </c>
      <c r="CA19" s="162">
        <v>30.546399999999998</v>
      </c>
      <c r="CB19" s="162">
        <v>30.278500000000001</v>
      </c>
      <c r="CC19" s="162">
        <v>30.859200000000001</v>
      </c>
      <c r="CD19" s="162">
        <v>31.312799999999999</v>
      </c>
      <c r="CE19" s="162">
        <v>43.441600000000001</v>
      </c>
      <c r="CF19" s="162">
        <v>-97.130099999999999</v>
      </c>
      <c r="CG19" s="162">
        <v>-96.853200000000001</v>
      </c>
      <c r="CH19" s="162">
        <v>6.2838000000000003</v>
      </c>
      <c r="CI19" s="162">
        <v>0</v>
      </c>
      <c r="CJ19" s="161"/>
      <c r="CK19" s="161"/>
      <c r="CL19" s="162">
        <v>78</v>
      </c>
      <c r="CM19" s="162">
        <v>70.2</v>
      </c>
      <c r="CN19" s="162">
        <v>-11.75</v>
      </c>
      <c r="CO19" s="162">
        <v>42.275399999999998</v>
      </c>
      <c r="CP19" s="162">
        <v>41.433500000000002</v>
      </c>
      <c r="CQ19" s="162">
        <v>41.776600000000002</v>
      </c>
      <c r="CR19" s="162">
        <v>-75.163899999999998</v>
      </c>
      <c r="CS19" s="162">
        <v>-74.713399999999993</v>
      </c>
      <c r="CT19" s="162">
        <v>98.010400000000004</v>
      </c>
      <c r="CU19" s="162">
        <v>-64.075999999999993</v>
      </c>
      <c r="CV19" s="162">
        <v>106.58450000000001</v>
      </c>
      <c r="CW19" s="162">
        <v>10.6844</v>
      </c>
      <c r="CX19" s="162">
        <v>34.130000000000003</v>
      </c>
      <c r="CY19" s="162">
        <v>22.94</v>
      </c>
      <c r="CZ19" s="162">
        <v>41.491700000000002</v>
      </c>
      <c r="DA19" s="162">
        <v>39.555399999999999</v>
      </c>
      <c r="DB19" s="162">
        <v>-35.94</v>
      </c>
      <c r="DC19" s="161"/>
      <c r="DD19" s="162">
        <v>0</v>
      </c>
      <c r="DE19" s="162">
        <v>0</v>
      </c>
      <c r="DF19" s="162">
        <v>-150.7843</v>
      </c>
      <c r="DG19" s="162">
        <v>-21.607600000000001</v>
      </c>
      <c r="DH19" s="162">
        <v>0</v>
      </c>
      <c r="DI19" s="162">
        <v>-84.7</v>
      </c>
      <c r="DJ19" s="162">
        <v>-84.7</v>
      </c>
      <c r="DK19" s="162">
        <v>20.1572</v>
      </c>
      <c r="DL19" s="162">
        <v>34.872399999999999</v>
      </c>
      <c r="DM19" s="162">
        <v>46.04</v>
      </c>
      <c r="DN19" s="162">
        <v>49.237099999999998</v>
      </c>
      <c r="DO19" s="162">
        <v>34.340000000000003</v>
      </c>
      <c r="DP19" s="162">
        <v>-6.86</v>
      </c>
      <c r="DQ19" s="162">
        <v>61.131999999999998</v>
      </c>
      <c r="DR19" s="162">
        <v>148.4134</v>
      </c>
      <c r="DS19" s="162">
        <v>-23.78</v>
      </c>
      <c r="DT19" s="162">
        <v>-24</v>
      </c>
      <c r="DU19" s="162">
        <v>88.4</v>
      </c>
      <c r="DV19" s="162">
        <v>53.43</v>
      </c>
      <c r="DW19" s="162">
        <v>150.41820000000001</v>
      </c>
      <c r="DX19" s="162">
        <v>147.7818</v>
      </c>
      <c r="DY19" s="162">
        <v>62.105400000000003</v>
      </c>
      <c r="DZ19" s="162">
        <v>62.163600000000002</v>
      </c>
      <c r="EA19" s="162">
        <v>241.92230000000001</v>
      </c>
      <c r="EB19" s="162">
        <v>200.2499</v>
      </c>
      <c r="EC19" s="162">
        <v>195.03720000000001</v>
      </c>
      <c r="ED19" s="162">
        <v>197.15029999999999</v>
      </c>
      <c r="EE19" s="162">
        <v>125.26600000000001</v>
      </c>
      <c r="EF19" s="162">
        <v>110.4957</v>
      </c>
      <c r="EG19" s="162">
        <v>-22.899000000000001</v>
      </c>
      <c r="EH19" s="162">
        <v>691.14189999999996</v>
      </c>
      <c r="EI19" s="162">
        <v>467.86689999999999</v>
      </c>
      <c r="EJ19" s="161"/>
      <c r="EK19" s="162">
        <v>-25.353300000000001</v>
      </c>
      <c r="EL19" s="162">
        <v>-24.183299999999999</v>
      </c>
      <c r="EM19" s="162">
        <v>-45.571300000000001</v>
      </c>
      <c r="EN19" s="162">
        <v>48.253900000000002</v>
      </c>
      <c r="EO19" s="161"/>
      <c r="EP19" s="162">
        <v>136.76400000000001</v>
      </c>
      <c r="EQ19" s="162">
        <v>-30.206299999999999</v>
      </c>
      <c r="ER19" s="162">
        <v>-30.094000000000001</v>
      </c>
      <c r="ES19" s="162">
        <v>-75.205500000000001</v>
      </c>
      <c r="ET19" s="162">
        <v>14.41</v>
      </c>
      <c r="EU19" s="162">
        <v>-14.55</v>
      </c>
      <c r="EV19" s="162">
        <v>78</v>
      </c>
      <c r="EW19" s="162">
        <v>11.631399999999999</v>
      </c>
      <c r="EX19" s="162">
        <v>43.675600000000003</v>
      </c>
      <c r="EY19" s="162">
        <v>-35.307699999999997</v>
      </c>
      <c r="EZ19" s="162">
        <v>-34.553100000000001</v>
      </c>
      <c r="FA19" s="162">
        <v>5.5414000000000003</v>
      </c>
      <c r="FB19" s="162">
        <v>-106.9169</v>
      </c>
      <c r="FC19" s="162">
        <v>74.869100000000003</v>
      </c>
      <c r="FD19" s="162">
        <v>23.697800000000001</v>
      </c>
      <c r="FE19" s="162">
        <v>0</v>
      </c>
      <c r="FF19" s="162">
        <v>23.274899999999999</v>
      </c>
      <c r="FG19" s="161"/>
      <c r="FH19" s="161"/>
      <c r="FI19" s="161"/>
      <c r="FJ19" s="162">
        <v>-30.4771</v>
      </c>
      <c r="FK19" s="162">
        <v>-30.979399999999998</v>
      </c>
      <c r="FL19" s="162">
        <v>167.95869999999999</v>
      </c>
      <c r="FM19" s="162">
        <v>-58.373100000000001</v>
      </c>
      <c r="FN19" s="162">
        <v>-59.009</v>
      </c>
      <c r="FO19" s="162">
        <v>127.9744</v>
      </c>
      <c r="FP19" s="162">
        <v>131.31639999999999</v>
      </c>
      <c r="FQ19" s="162">
        <v>34.924199999999999</v>
      </c>
      <c r="FR19" s="162">
        <v>27.99</v>
      </c>
      <c r="FS19" s="162">
        <v>11.917299999999999</v>
      </c>
      <c r="FT19" s="162">
        <v>0.82189999999999996</v>
      </c>
      <c r="FU19" s="162">
        <v>-6.98</v>
      </c>
      <c r="FV19" s="162">
        <v>13.99</v>
      </c>
      <c r="FW19" s="162">
        <v>36.391300000000001</v>
      </c>
      <c r="FX19" s="161"/>
      <c r="FY19" s="162">
        <v>-1.1579999999999999</v>
      </c>
      <c r="FZ19" s="162">
        <v>4.4459999999999997</v>
      </c>
      <c r="GA19" s="161"/>
      <c r="GB19" s="162">
        <v>39.76</v>
      </c>
      <c r="GC19" s="162">
        <v>-130.37370000000001</v>
      </c>
      <c r="GD19" s="162">
        <v>-125.7928</v>
      </c>
      <c r="GE19" s="162">
        <v>14.69</v>
      </c>
      <c r="GF19" s="162">
        <v>73.718999999999994</v>
      </c>
      <c r="GG19" s="162">
        <v>23.9</v>
      </c>
      <c r="GH19" s="162">
        <v>-16.7318</v>
      </c>
      <c r="GI19" s="162">
        <v>-1.8684000000000001</v>
      </c>
      <c r="GJ19" s="162">
        <v>-1.8398000000000001</v>
      </c>
      <c r="GK19" s="162">
        <v>1.5636000000000001</v>
      </c>
      <c r="GL19" s="161"/>
      <c r="GM19" s="162">
        <v>0</v>
      </c>
      <c r="GN19" s="162">
        <v>-13.5974</v>
      </c>
      <c r="GO19" s="162">
        <v>-25.808</v>
      </c>
      <c r="GP19" s="162">
        <v>15.812099999999999</v>
      </c>
      <c r="GQ19" s="162">
        <v>26.398800000000001</v>
      </c>
      <c r="GR19" s="162">
        <v>63.789000000000001</v>
      </c>
      <c r="GS19" s="162">
        <v>65.117999999999995</v>
      </c>
      <c r="GT19" s="162">
        <v>-112.0125</v>
      </c>
      <c r="GU19" s="162">
        <v>-18.1813</v>
      </c>
      <c r="GV19" s="162">
        <v>24.2636</v>
      </c>
      <c r="GW19" s="162">
        <v>-44.245600000000003</v>
      </c>
      <c r="GX19" s="162">
        <v>9.0318000000000005</v>
      </c>
      <c r="GY19" s="162">
        <v>9.1812000000000005</v>
      </c>
      <c r="GZ19" s="162">
        <v>8.8925999999999998</v>
      </c>
      <c r="HA19" s="162">
        <v>11</v>
      </c>
      <c r="HB19" s="162">
        <v>240.37110000000001</v>
      </c>
      <c r="HC19" s="162">
        <v>236.6277</v>
      </c>
      <c r="HD19" s="162">
        <v>144.6</v>
      </c>
      <c r="HE19" s="162">
        <v>-145.45070000000001</v>
      </c>
      <c r="HF19" s="162">
        <v>-315.95179999999999</v>
      </c>
      <c r="HG19" s="162">
        <v>316.89679999999998</v>
      </c>
      <c r="HH19" s="162">
        <v>458.59480000000002</v>
      </c>
      <c r="HI19" s="162">
        <v>-226.61259999999999</v>
      </c>
      <c r="HJ19" s="162">
        <v>-223.8399</v>
      </c>
      <c r="HK19" s="162">
        <v>-25.070900000000002</v>
      </c>
      <c r="HL19" s="162">
        <v>-12.513</v>
      </c>
      <c r="HM19" s="162">
        <v>77.027100000000004</v>
      </c>
      <c r="HN19" s="162">
        <v>75.307100000000005</v>
      </c>
      <c r="HO19" s="161"/>
      <c r="HP19" s="161"/>
      <c r="HQ19" s="162">
        <v>39.619999999999997</v>
      </c>
      <c r="HR19" s="162">
        <v>39.433300000000003</v>
      </c>
      <c r="HS19" s="162">
        <v>-75.664699999999996</v>
      </c>
      <c r="HT19" s="162">
        <v>-75.739599999999996</v>
      </c>
      <c r="HU19" s="162">
        <v>94.98</v>
      </c>
      <c r="HV19" s="162">
        <v>94.07</v>
      </c>
      <c r="HW19" s="162">
        <v>60.6</v>
      </c>
      <c r="HX19" s="162">
        <v>60.5</v>
      </c>
      <c r="HY19" s="162">
        <v>21.329499999999999</v>
      </c>
      <c r="HZ19" s="162">
        <v>29.68</v>
      </c>
      <c r="IA19" s="162">
        <v>-382.99630000000002</v>
      </c>
      <c r="IB19" s="162">
        <v>103.29389999999999</v>
      </c>
      <c r="IC19" s="162">
        <v>103.2109</v>
      </c>
      <c r="ID19" s="162">
        <v>13.3</v>
      </c>
      <c r="IE19" s="162">
        <v>23.4</v>
      </c>
      <c r="IF19" s="162">
        <v>-36.9</v>
      </c>
      <c r="IG19" s="162">
        <v>-36.799999999999997</v>
      </c>
      <c r="IH19" s="161"/>
      <c r="II19" s="161"/>
      <c r="IJ19" s="162">
        <v>-453.00749999999999</v>
      </c>
      <c r="IK19" s="162">
        <v>-431.56819999999999</v>
      </c>
      <c r="IL19" s="162">
        <v>494.96519999999998</v>
      </c>
      <c r="IM19" s="162">
        <v>399.35109999999997</v>
      </c>
      <c r="IN19" s="162">
        <v>7.2708000000000004</v>
      </c>
      <c r="IO19" s="162">
        <v>-393.2079</v>
      </c>
      <c r="IP19" s="162">
        <v>389.21929999999998</v>
      </c>
      <c r="IQ19" s="162">
        <v>-180.91229999999999</v>
      </c>
      <c r="IR19" s="162">
        <v>-237.31649999999999</v>
      </c>
      <c r="IS19" s="162">
        <v>-384.21589999999998</v>
      </c>
      <c r="IT19" s="162">
        <v>100.4867</v>
      </c>
      <c r="IU19" s="162">
        <v>99.609200000000001</v>
      </c>
      <c r="IV19" s="162">
        <v>180.4101</v>
      </c>
      <c r="IW19" s="162">
        <v>-477.6909</v>
      </c>
      <c r="IX19" s="162">
        <v>244.24549999999999</v>
      </c>
      <c r="IY19" s="162">
        <v>-235.31659999999999</v>
      </c>
      <c r="IZ19" s="162">
        <v>237.02430000000001</v>
      </c>
      <c r="JA19" s="162">
        <v>-9.9661000000000008</v>
      </c>
      <c r="JB19" s="161"/>
      <c r="JC19" s="162">
        <v>23.76</v>
      </c>
      <c r="JD19" s="162">
        <v>6.2629999999999999</v>
      </c>
      <c r="JE19" s="162">
        <v>6.2670000000000003</v>
      </c>
      <c r="JF19" s="162">
        <v>-24.32</v>
      </c>
      <c r="JG19" s="162">
        <v>1.28</v>
      </c>
      <c r="JH19" s="161"/>
      <c r="JI19" s="162">
        <v>-0.6149</v>
      </c>
      <c r="JJ19" s="162">
        <v>-37.822499999999998</v>
      </c>
      <c r="JK19" s="162">
        <v>-8.9647000000000006</v>
      </c>
      <c r="JL19" s="162">
        <v>17</v>
      </c>
      <c r="JM19" s="162">
        <v>52.665999999999997</v>
      </c>
      <c r="JN19" s="162">
        <v>52.17</v>
      </c>
      <c r="JO19" s="162">
        <v>11.4499</v>
      </c>
      <c r="JP19" s="162">
        <v>13.5692</v>
      </c>
      <c r="JQ19" s="162">
        <v>75.743600000000001</v>
      </c>
      <c r="JR19" s="162">
        <v>74.218500000000006</v>
      </c>
      <c r="JS19" s="161"/>
      <c r="JT19" s="161"/>
      <c r="JU19" s="162">
        <v>-17.899999999999999</v>
      </c>
      <c r="JV19" s="162">
        <v>22.540500000000002</v>
      </c>
      <c r="JW19" s="162">
        <v>6.17</v>
      </c>
      <c r="JX19" s="161"/>
      <c r="JY19" s="162">
        <v>-12.7271</v>
      </c>
      <c r="JZ19" s="162">
        <v>52.275599999999997</v>
      </c>
      <c r="KA19" s="162">
        <v>24.528600000000001</v>
      </c>
      <c r="KB19" s="162">
        <v>-12.365399999999999</v>
      </c>
      <c r="KC19" s="162">
        <v>-51.386200000000002</v>
      </c>
      <c r="KD19" s="162">
        <v>12.788600000000001</v>
      </c>
      <c r="KE19" s="162">
        <v>37.741500000000002</v>
      </c>
      <c r="KF19" s="162">
        <v>17.8</v>
      </c>
      <c r="KG19" s="162">
        <v>-17.3</v>
      </c>
      <c r="KH19" s="162">
        <v>138.08969999999999</v>
      </c>
      <c r="KI19" s="162">
        <v>-114.41070000000001</v>
      </c>
    </row>
    <row r="20" spans="1:295" ht="18" customHeight="1" x14ac:dyDescent="0.3">
      <c r="A20" s="157" t="s">
        <v>56</v>
      </c>
      <c r="B20" s="157" t="s">
        <v>829</v>
      </c>
      <c r="C20" s="161"/>
      <c r="D20" s="162">
        <v>17.5929</v>
      </c>
      <c r="E20" s="162">
        <v>-21.448899999999998</v>
      </c>
      <c r="F20" s="162">
        <v>-38.485599999999998</v>
      </c>
      <c r="G20" s="162">
        <v>27.2074</v>
      </c>
      <c r="H20" s="161"/>
      <c r="I20" s="162">
        <v>40.143900000000002</v>
      </c>
      <c r="J20" s="162">
        <v>-59.573099999999997</v>
      </c>
      <c r="K20" s="162">
        <v>47.690899999999999</v>
      </c>
      <c r="L20" s="162">
        <v>24.249300000000002</v>
      </c>
      <c r="M20" s="162">
        <v>23.741</v>
      </c>
      <c r="N20" s="162">
        <v>-17.760000000000002</v>
      </c>
      <c r="O20" s="162">
        <v>-47.3</v>
      </c>
      <c r="P20" s="162">
        <v>44</v>
      </c>
      <c r="Q20" s="162">
        <v>19.044</v>
      </c>
      <c r="R20" s="162">
        <v>-44</v>
      </c>
      <c r="S20" s="162">
        <v>13.351800000000001</v>
      </c>
      <c r="T20" s="162">
        <v>18.638400000000001</v>
      </c>
      <c r="U20" s="162">
        <v>17.898299999999999</v>
      </c>
      <c r="V20" s="162">
        <v>18.049199999999999</v>
      </c>
      <c r="W20" s="162">
        <v>30.0016</v>
      </c>
      <c r="X20" s="162">
        <v>17.466699999999999</v>
      </c>
      <c r="Y20" s="162">
        <v>1.1617</v>
      </c>
      <c r="Z20" s="162">
        <v>8.3059999999999992</v>
      </c>
      <c r="AA20" s="161"/>
      <c r="AB20" s="161"/>
      <c r="AC20" s="162">
        <v>-51.97</v>
      </c>
      <c r="AD20" s="162">
        <v>-52.2</v>
      </c>
      <c r="AE20" s="161"/>
      <c r="AF20" s="162">
        <v>17.760000000000002</v>
      </c>
      <c r="AG20" s="162">
        <v>46.2</v>
      </c>
      <c r="AH20" s="162">
        <v>28.067</v>
      </c>
      <c r="AI20" s="162">
        <v>0.23300000000000001</v>
      </c>
      <c r="AJ20" s="162">
        <v>-47.75</v>
      </c>
      <c r="AK20" s="163">
        <v>-48.09</v>
      </c>
      <c r="AL20" s="162">
        <v>-53.12</v>
      </c>
      <c r="AM20" s="162">
        <v>48.54</v>
      </c>
      <c r="AN20" s="162">
        <v>48.59</v>
      </c>
      <c r="AO20" s="162">
        <v>16.863499999999998</v>
      </c>
      <c r="AP20" s="162">
        <v>-3.9859</v>
      </c>
      <c r="AQ20" s="162">
        <v>56.331200000000003</v>
      </c>
      <c r="AR20" s="162">
        <v>57.576700000000002</v>
      </c>
      <c r="AS20" s="162">
        <v>63.256900000000002</v>
      </c>
      <c r="AT20" s="162">
        <v>-47.421500000000002</v>
      </c>
      <c r="AU20" s="162">
        <v>-43.885100000000001</v>
      </c>
      <c r="AV20" s="162">
        <v>9.8790999999999993</v>
      </c>
      <c r="AW20" s="162">
        <v>9.9896999999999991</v>
      </c>
      <c r="AX20" s="162">
        <v>74.883200000000002</v>
      </c>
      <c r="AY20" s="162">
        <v>77.562399999999997</v>
      </c>
      <c r="AZ20" s="162">
        <v>6.8212999999999999</v>
      </c>
      <c r="BA20" s="162">
        <v>36.974299999999999</v>
      </c>
      <c r="BB20" s="162">
        <v>-594.46100000000001</v>
      </c>
      <c r="BC20" s="162">
        <v>7.2630999999999997</v>
      </c>
      <c r="BD20" s="162">
        <v>-11.8</v>
      </c>
      <c r="BE20" s="162">
        <v>-13</v>
      </c>
      <c r="BF20" s="162">
        <v>51.143999999999998</v>
      </c>
      <c r="BG20" s="162">
        <v>50.056800000000003</v>
      </c>
      <c r="BH20" s="162">
        <v>-3.1939000000000002</v>
      </c>
      <c r="BI20" s="161"/>
      <c r="BJ20" s="162">
        <v>-102.4357</v>
      </c>
      <c r="BK20" s="162">
        <v>0.19470000000000001</v>
      </c>
      <c r="BL20" s="162">
        <v>6.4904999999999999</v>
      </c>
      <c r="BM20" s="162">
        <v>4.4325000000000001</v>
      </c>
      <c r="BN20" s="162">
        <v>656.81920000000002</v>
      </c>
      <c r="BO20" s="162">
        <v>117.5878</v>
      </c>
      <c r="BP20" s="162">
        <v>117.5573</v>
      </c>
      <c r="BQ20" s="162">
        <v>-659.61249999999995</v>
      </c>
      <c r="BR20" s="162">
        <v>491.61</v>
      </c>
      <c r="BS20" s="161"/>
      <c r="BT20" s="162">
        <v>-72.0154</v>
      </c>
      <c r="BU20" s="162">
        <v>72.848100000000002</v>
      </c>
      <c r="BV20" s="162">
        <v>69.058499999999995</v>
      </c>
      <c r="BW20" s="162">
        <v>26.18</v>
      </c>
      <c r="BX20" s="162">
        <v>24.05</v>
      </c>
      <c r="BY20" s="162">
        <v>50.98</v>
      </c>
      <c r="BZ20" s="162">
        <v>67.5</v>
      </c>
      <c r="CA20" s="162">
        <v>28.537099999999999</v>
      </c>
      <c r="CB20" s="162">
        <v>28.403099999999998</v>
      </c>
      <c r="CC20" s="162">
        <v>31.591899999999999</v>
      </c>
      <c r="CD20" s="162">
        <v>33.092799999999997</v>
      </c>
      <c r="CE20" s="162">
        <v>42.523899999999998</v>
      </c>
      <c r="CF20" s="162">
        <v>-92.098699999999994</v>
      </c>
      <c r="CG20" s="162">
        <v>-91.575400000000002</v>
      </c>
      <c r="CH20" s="162">
        <v>7.1962999999999999</v>
      </c>
      <c r="CI20" s="162">
        <v>0</v>
      </c>
      <c r="CJ20" s="161"/>
      <c r="CK20" s="161"/>
      <c r="CL20" s="162">
        <v>81.400000000000006</v>
      </c>
      <c r="CM20" s="162">
        <v>73.2</v>
      </c>
      <c r="CN20" s="162">
        <v>-12.31</v>
      </c>
      <c r="CO20" s="162">
        <v>45.145000000000003</v>
      </c>
      <c r="CP20" s="162">
        <v>43.545200000000001</v>
      </c>
      <c r="CQ20" s="162">
        <v>43.651800000000001</v>
      </c>
      <c r="CR20" s="162">
        <v>-67.273700000000005</v>
      </c>
      <c r="CS20" s="162">
        <v>-66.575900000000004</v>
      </c>
      <c r="CT20" s="162">
        <v>96.461200000000005</v>
      </c>
      <c r="CU20" s="162">
        <v>-68.580500000000001</v>
      </c>
      <c r="CV20" s="162">
        <v>105.12009999999999</v>
      </c>
      <c r="CW20" s="162">
        <v>11.218400000000001</v>
      </c>
      <c r="CX20" s="162">
        <v>38.53</v>
      </c>
      <c r="CY20" s="162">
        <v>25.48</v>
      </c>
      <c r="CZ20" s="162">
        <v>43.8354</v>
      </c>
      <c r="DA20" s="162">
        <v>41.313200000000002</v>
      </c>
      <c r="DB20" s="162">
        <v>-37.090000000000003</v>
      </c>
      <c r="DC20" s="161"/>
      <c r="DD20" s="162">
        <v>0</v>
      </c>
      <c r="DE20" s="162">
        <v>0</v>
      </c>
      <c r="DF20" s="162">
        <v>-145.96600000000001</v>
      </c>
      <c r="DG20" s="162">
        <v>-21.828499999999998</v>
      </c>
      <c r="DH20" s="162">
        <v>0</v>
      </c>
      <c r="DI20" s="162">
        <v>-87.5</v>
      </c>
      <c r="DJ20" s="162">
        <v>-88.5</v>
      </c>
      <c r="DK20" s="162">
        <v>20.8218</v>
      </c>
      <c r="DL20" s="162">
        <v>39.559899999999999</v>
      </c>
      <c r="DM20" s="162">
        <v>54.024000000000001</v>
      </c>
      <c r="DN20" s="162">
        <v>56.268300000000004</v>
      </c>
      <c r="DO20" s="162">
        <v>39.020000000000003</v>
      </c>
      <c r="DP20" s="162">
        <v>-7.71</v>
      </c>
      <c r="DQ20" s="162">
        <v>58.512500000000003</v>
      </c>
      <c r="DR20" s="162">
        <v>143.87819999999999</v>
      </c>
      <c r="DS20" s="162">
        <v>-23.51</v>
      </c>
      <c r="DT20" s="162">
        <v>-23.86</v>
      </c>
      <c r="DU20" s="162">
        <v>90.86</v>
      </c>
      <c r="DV20" s="162">
        <v>56.16</v>
      </c>
      <c r="DW20" s="162">
        <v>146.58179999999999</v>
      </c>
      <c r="DX20" s="162">
        <v>143.36359999999999</v>
      </c>
      <c r="DY20" s="162">
        <v>56.882399999999997</v>
      </c>
      <c r="DZ20" s="162">
        <v>56.172699999999999</v>
      </c>
      <c r="EA20" s="162">
        <v>245.4256</v>
      </c>
      <c r="EB20" s="162">
        <v>203.8922</v>
      </c>
      <c r="EC20" s="162">
        <v>198.36170000000001</v>
      </c>
      <c r="ED20" s="162">
        <v>200.08340000000001</v>
      </c>
      <c r="EE20" s="162">
        <v>127.8848</v>
      </c>
      <c r="EF20" s="162">
        <v>110.57259999999999</v>
      </c>
      <c r="EG20" s="162">
        <v>-22.364000000000001</v>
      </c>
      <c r="EH20" s="162">
        <v>671.54399999999998</v>
      </c>
      <c r="EI20" s="162">
        <v>470.04160000000002</v>
      </c>
      <c r="EJ20" s="161"/>
      <c r="EK20" s="162">
        <v>-26.2483</v>
      </c>
      <c r="EL20" s="162">
        <v>-23.4148</v>
      </c>
      <c r="EM20" s="162">
        <v>-56.174199999999999</v>
      </c>
      <c r="EN20" s="162">
        <v>49.561700000000002</v>
      </c>
      <c r="EO20" s="161"/>
      <c r="EP20" s="162">
        <v>116.78400000000001</v>
      </c>
      <c r="EQ20" s="162">
        <v>-36.1389</v>
      </c>
      <c r="ER20" s="162">
        <v>-31.8049</v>
      </c>
      <c r="ES20" s="162">
        <v>-74.112099999999998</v>
      </c>
      <c r="ET20" s="162">
        <v>0</v>
      </c>
      <c r="EU20" s="162">
        <v>-16.3</v>
      </c>
      <c r="EV20" s="162">
        <v>103.2</v>
      </c>
      <c r="EW20" s="162">
        <v>12.0839</v>
      </c>
      <c r="EX20" s="162">
        <v>43.108499999999999</v>
      </c>
      <c r="EY20" s="162">
        <v>-34.891399999999997</v>
      </c>
      <c r="EZ20" s="162">
        <v>-33.890500000000003</v>
      </c>
      <c r="FA20" s="162">
        <v>5.3685999999999998</v>
      </c>
      <c r="FB20" s="162">
        <v>-111.01990000000001</v>
      </c>
      <c r="FC20" s="162">
        <v>73.821200000000005</v>
      </c>
      <c r="FD20" s="162">
        <v>23.04</v>
      </c>
      <c r="FE20" s="162">
        <v>0</v>
      </c>
      <c r="FF20" s="162">
        <v>22.884699999999999</v>
      </c>
      <c r="FG20" s="161"/>
      <c r="FH20" s="161"/>
      <c r="FI20" s="161"/>
      <c r="FJ20" s="162">
        <v>-29.472300000000001</v>
      </c>
      <c r="FK20" s="162">
        <v>-29.639800000000001</v>
      </c>
      <c r="FL20" s="162">
        <v>178.8433</v>
      </c>
      <c r="FM20" s="162">
        <v>-55.1877</v>
      </c>
      <c r="FN20" s="162">
        <v>-54.5381</v>
      </c>
      <c r="FO20" s="162">
        <v>133.94540000000001</v>
      </c>
      <c r="FP20" s="162">
        <v>136.00899999999999</v>
      </c>
      <c r="FQ20" s="162">
        <v>38.132300000000001</v>
      </c>
      <c r="FR20" s="162">
        <v>41.05</v>
      </c>
      <c r="FS20" s="162">
        <v>14.273300000000001</v>
      </c>
      <c r="FT20" s="162">
        <v>0.85729999999999995</v>
      </c>
      <c r="FU20" s="162">
        <v>-9.0399999999999991</v>
      </c>
      <c r="FV20" s="162">
        <v>13.01</v>
      </c>
      <c r="FW20" s="162">
        <v>38.424799999999998</v>
      </c>
      <c r="FX20" s="161"/>
      <c r="FY20" s="162">
        <v>-1.9319999999999999</v>
      </c>
      <c r="FZ20" s="162">
        <v>4.6210000000000004</v>
      </c>
      <c r="GA20" s="161"/>
      <c r="GB20" s="162">
        <v>45.36</v>
      </c>
      <c r="GC20" s="162">
        <v>-135.6953</v>
      </c>
      <c r="GD20" s="162">
        <v>-132.6703</v>
      </c>
      <c r="GE20" s="162">
        <v>13.85</v>
      </c>
      <c r="GF20" s="162">
        <v>75.946100000000001</v>
      </c>
      <c r="GG20" s="162">
        <v>24.9</v>
      </c>
      <c r="GH20" s="162">
        <v>-16.6965</v>
      </c>
      <c r="GI20" s="162">
        <v>-2.4634999999999998</v>
      </c>
      <c r="GJ20" s="162">
        <v>-2.6393</v>
      </c>
      <c r="GK20" s="162">
        <v>1.6536</v>
      </c>
      <c r="GL20" s="161"/>
      <c r="GM20" s="162">
        <v>0</v>
      </c>
      <c r="GN20" s="162">
        <v>-14.8805</v>
      </c>
      <c r="GO20" s="162">
        <v>-26.872699999999998</v>
      </c>
      <c r="GP20" s="162">
        <v>16.389399999999998</v>
      </c>
      <c r="GQ20" s="162">
        <v>28.216100000000001</v>
      </c>
      <c r="GR20" s="162">
        <v>61.535899999999998</v>
      </c>
      <c r="GS20" s="162">
        <v>63.533999999999999</v>
      </c>
      <c r="GT20" s="162">
        <v>-112.5681</v>
      </c>
      <c r="GU20" s="162">
        <v>-18.906199999999998</v>
      </c>
      <c r="GV20" s="162">
        <v>24.3215</v>
      </c>
      <c r="GW20" s="162">
        <v>-46.631</v>
      </c>
      <c r="GX20" s="162">
        <v>9.6090999999999998</v>
      </c>
      <c r="GY20" s="162">
        <v>9.7182999999999993</v>
      </c>
      <c r="GZ20" s="162">
        <v>9.4938000000000002</v>
      </c>
      <c r="HA20" s="162">
        <v>11.331899999999999</v>
      </c>
      <c r="HB20" s="162">
        <v>255.03960000000001</v>
      </c>
      <c r="HC20" s="162">
        <v>251.86949999999999</v>
      </c>
      <c r="HD20" s="162">
        <v>216.7</v>
      </c>
      <c r="HE20" s="162">
        <v>-215.4753</v>
      </c>
      <c r="HF20" s="162">
        <v>-403.90570000000002</v>
      </c>
      <c r="HG20" s="162">
        <v>408.0317</v>
      </c>
      <c r="HH20" s="162">
        <v>502.98649999999998</v>
      </c>
      <c r="HI20" s="162">
        <v>-239.69220000000001</v>
      </c>
      <c r="HJ20" s="162">
        <v>-238.06890000000001</v>
      </c>
      <c r="HK20" s="162">
        <v>-20.964500000000001</v>
      </c>
      <c r="HL20" s="162">
        <v>-7.8737000000000004</v>
      </c>
      <c r="HM20" s="162">
        <v>76.812200000000004</v>
      </c>
      <c r="HN20" s="162">
        <v>76.490200000000002</v>
      </c>
      <c r="HO20" s="162">
        <v>-156.28059999999999</v>
      </c>
      <c r="HP20" s="162">
        <v>-154.20699999999999</v>
      </c>
      <c r="HQ20" s="162">
        <v>38.268700000000003</v>
      </c>
      <c r="HR20" s="162">
        <v>37.873199999999997</v>
      </c>
      <c r="HS20" s="162">
        <v>-77.979299999999995</v>
      </c>
      <c r="HT20" s="162">
        <v>-78.414000000000001</v>
      </c>
      <c r="HU20" s="162">
        <v>89.25</v>
      </c>
      <c r="HV20" s="162">
        <v>89.09</v>
      </c>
      <c r="HW20" s="162">
        <v>80</v>
      </c>
      <c r="HX20" s="162">
        <v>79.3</v>
      </c>
      <c r="HY20" s="162">
        <v>21.145800000000001</v>
      </c>
      <c r="HZ20" s="162">
        <v>26.88</v>
      </c>
      <c r="IA20" s="162">
        <v>-422.12610000000001</v>
      </c>
      <c r="IB20" s="162">
        <v>102.2782</v>
      </c>
      <c r="IC20" s="162">
        <v>103.4019</v>
      </c>
      <c r="ID20" s="162">
        <v>13.9</v>
      </c>
      <c r="IE20" s="162">
        <v>43.2</v>
      </c>
      <c r="IF20" s="162">
        <v>-36.9</v>
      </c>
      <c r="IG20" s="162">
        <v>-36.9</v>
      </c>
      <c r="IH20" s="161"/>
      <c r="II20" s="161"/>
      <c r="IJ20" s="162">
        <v>-492.93110000000001</v>
      </c>
      <c r="IK20" s="162">
        <v>-433.27910000000003</v>
      </c>
      <c r="IL20" s="162">
        <v>521.8143</v>
      </c>
      <c r="IM20" s="162">
        <v>417.87279999999998</v>
      </c>
      <c r="IN20" s="162">
        <v>6.5487000000000002</v>
      </c>
      <c r="IO20" s="162">
        <v>-407.9384</v>
      </c>
      <c r="IP20" s="162">
        <v>405.23320000000001</v>
      </c>
      <c r="IQ20" s="162">
        <v>-195.88390000000001</v>
      </c>
      <c r="IR20" s="162">
        <v>-242.68520000000001</v>
      </c>
      <c r="IS20" s="162">
        <v>-404.72449999999998</v>
      </c>
      <c r="IT20" s="162">
        <v>104.8176</v>
      </c>
      <c r="IU20" s="162">
        <v>106.90600000000001</v>
      </c>
      <c r="IV20" s="162">
        <v>194.2843</v>
      </c>
      <c r="IW20" s="162">
        <v>-503.48180000000002</v>
      </c>
      <c r="IX20" s="162">
        <v>255.45529999999999</v>
      </c>
      <c r="IY20" s="162">
        <v>-249.68109999999999</v>
      </c>
      <c r="IZ20" s="162">
        <v>255.86680000000001</v>
      </c>
      <c r="JA20" s="162">
        <v>-9.5183999999999997</v>
      </c>
      <c r="JB20" s="161"/>
      <c r="JC20" s="162">
        <v>29.12</v>
      </c>
      <c r="JD20" s="162">
        <v>6.44</v>
      </c>
      <c r="JE20" s="162">
        <v>6.4770000000000003</v>
      </c>
      <c r="JF20" s="162">
        <v>-26.64</v>
      </c>
      <c r="JG20" s="162">
        <v>5.36</v>
      </c>
      <c r="JH20" s="161"/>
      <c r="JI20" s="162">
        <v>-7.1763000000000003</v>
      </c>
      <c r="JJ20" s="162">
        <v>-43.126600000000003</v>
      </c>
      <c r="JK20" s="162">
        <v>0.38300000000000001</v>
      </c>
      <c r="JL20" s="162">
        <v>21</v>
      </c>
      <c r="JM20" s="162">
        <v>52.883000000000003</v>
      </c>
      <c r="JN20" s="162">
        <v>52.354999999999997</v>
      </c>
      <c r="JO20" s="162">
        <v>11.334</v>
      </c>
      <c r="JP20" s="162">
        <v>13.5649</v>
      </c>
      <c r="JQ20" s="162">
        <v>74.675299999999993</v>
      </c>
      <c r="JR20" s="162">
        <v>74.111099999999993</v>
      </c>
      <c r="JS20" s="161"/>
      <c r="JT20" s="161"/>
      <c r="JU20" s="162">
        <v>-47.2</v>
      </c>
      <c r="JV20" s="162">
        <v>21.791699999999999</v>
      </c>
      <c r="JW20" s="162">
        <v>6.05</v>
      </c>
      <c r="JX20" s="161"/>
      <c r="JY20" s="162">
        <v>-5.4599000000000002</v>
      </c>
      <c r="JZ20" s="162">
        <v>50.967500000000001</v>
      </c>
      <c r="KA20" s="162">
        <v>20.668099999999999</v>
      </c>
      <c r="KB20" s="162">
        <v>-5.8323</v>
      </c>
      <c r="KC20" s="162">
        <v>-49.328000000000003</v>
      </c>
      <c r="KD20" s="162">
        <v>7.5697999999999999</v>
      </c>
      <c r="KE20" s="162">
        <v>40.988</v>
      </c>
      <c r="KF20" s="162">
        <v>47</v>
      </c>
      <c r="KG20" s="162">
        <v>-46.7</v>
      </c>
      <c r="KH20" s="162">
        <v>97.885099999999994</v>
      </c>
      <c r="KI20" s="162">
        <v>-91.308300000000003</v>
      </c>
    </row>
    <row r="21" spans="1:295" ht="18" customHeight="1" x14ac:dyDescent="0.3">
      <c r="A21" s="157" t="s">
        <v>56</v>
      </c>
      <c r="B21" s="157" t="s">
        <v>830</v>
      </c>
      <c r="C21" s="161"/>
      <c r="D21" s="162">
        <v>18.285</v>
      </c>
      <c r="E21" s="162">
        <v>-22.3185</v>
      </c>
      <c r="F21" s="162">
        <v>-37.590699999999998</v>
      </c>
      <c r="G21" s="162">
        <v>28.099299999999999</v>
      </c>
      <c r="H21" s="161"/>
      <c r="I21" s="162">
        <v>45.301699999999997</v>
      </c>
      <c r="J21" s="162">
        <v>-59.0563</v>
      </c>
      <c r="K21" s="162">
        <v>53.174799999999998</v>
      </c>
      <c r="L21" s="162">
        <v>26.981200000000001</v>
      </c>
      <c r="M21" s="162">
        <v>26.4788</v>
      </c>
      <c r="N21" s="162">
        <v>-24.42</v>
      </c>
      <c r="O21" s="162">
        <v>-51.207000000000001</v>
      </c>
      <c r="P21" s="162">
        <v>46.2</v>
      </c>
      <c r="Q21" s="162">
        <v>19.872</v>
      </c>
      <c r="R21" s="162">
        <v>-46.2</v>
      </c>
      <c r="S21" s="162">
        <v>12.757899999999999</v>
      </c>
      <c r="T21" s="162">
        <v>16.888200000000001</v>
      </c>
      <c r="U21" s="162">
        <v>18.3628</v>
      </c>
      <c r="V21" s="162">
        <v>18.8614</v>
      </c>
      <c r="W21" s="162">
        <v>31.1386</v>
      </c>
      <c r="X21" s="162">
        <v>16.9666</v>
      </c>
      <c r="Y21" s="162">
        <v>1.3151999999999999</v>
      </c>
      <c r="Z21" s="162">
        <v>8.0742999999999991</v>
      </c>
      <c r="AA21" s="161"/>
      <c r="AB21" s="161"/>
      <c r="AC21" s="162">
        <v>-58.38</v>
      </c>
      <c r="AD21" s="162">
        <v>-58.39</v>
      </c>
      <c r="AE21" s="161"/>
      <c r="AF21" s="162">
        <v>24.42</v>
      </c>
      <c r="AG21" s="162">
        <v>50.6</v>
      </c>
      <c r="AH21" s="162">
        <v>29.459</v>
      </c>
      <c r="AI21" s="162">
        <v>0.23499999999999999</v>
      </c>
      <c r="AJ21" s="162">
        <v>-60.09</v>
      </c>
      <c r="AK21" s="163">
        <v>-60.41</v>
      </c>
      <c r="AL21" s="162">
        <v>-38.64</v>
      </c>
      <c r="AM21" s="162">
        <v>61.4</v>
      </c>
      <c r="AN21" s="162">
        <v>60.91</v>
      </c>
      <c r="AO21" s="162">
        <v>17.302499999999998</v>
      </c>
      <c r="AP21" s="162">
        <v>-4.0926999999999998</v>
      </c>
      <c r="AQ21" s="162">
        <v>59.201300000000003</v>
      </c>
      <c r="AR21" s="162">
        <v>61.803100000000001</v>
      </c>
      <c r="AS21" s="162">
        <v>66.213800000000006</v>
      </c>
      <c r="AT21" s="162">
        <v>-49.0291</v>
      </c>
      <c r="AU21" s="162">
        <v>-48.431699999999999</v>
      </c>
      <c r="AV21" s="162">
        <v>33.8018</v>
      </c>
      <c r="AW21" s="162">
        <v>35.744399999999999</v>
      </c>
      <c r="AX21" s="162">
        <v>77.026600000000002</v>
      </c>
      <c r="AY21" s="162">
        <v>78.098200000000006</v>
      </c>
      <c r="AZ21" s="162">
        <v>9.9619999999999997</v>
      </c>
      <c r="BA21" s="162">
        <v>55.709000000000003</v>
      </c>
      <c r="BB21" s="162">
        <v>-630.20569999999998</v>
      </c>
      <c r="BC21" s="162">
        <v>15.1662</v>
      </c>
      <c r="BD21" s="162">
        <v>-12.1</v>
      </c>
      <c r="BE21" s="162">
        <v>-13.2</v>
      </c>
      <c r="BF21" s="162">
        <v>56.784500000000001</v>
      </c>
      <c r="BG21" s="162">
        <v>55.366900000000001</v>
      </c>
      <c r="BH21" s="162">
        <v>-3.2795000000000001</v>
      </c>
      <c r="BI21" s="161"/>
      <c r="BJ21" s="162">
        <v>-100.4851</v>
      </c>
      <c r="BK21" s="162">
        <v>-5.2600000000000001E-2</v>
      </c>
      <c r="BL21" s="162">
        <v>7.3693</v>
      </c>
      <c r="BM21" s="162">
        <v>4.9901999999999997</v>
      </c>
      <c r="BN21" s="162">
        <v>694.44849999999997</v>
      </c>
      <c r="BO21" s="162">
        <v>137.91309999999999</v>
      </c>
      <c r="BP21" s="162">
        <v>137.85210000000001</v>
      </c>
      <c r="BQ21" s="162">
        <v>-695.5634</v>
      </c>
      <c r="BR21" s="162">
        <v>544.42610000000002</v>
      </c>
      <c r="BS21" s="161"/>
      <c r="BT21" s="162">
        <v>-35.205800000000004</v>
      </c>
      <c r="BU21" s="162">
        <v>36.055</v>
      </c>
      <c r="BV21" s="162">
        <v>70.216099999999997</v>
      </c>
      <c r="BW21" s="162">
        <v>25.74</v>
      </c>
      <c r="BX21" s="162">
        <v>23.31</v>
      </c>
      <c r="BY21" s="162">
        <v>51.51</v>
      </c>
      <c r="BZ21" s="162">
        <v>67.62</v>
      </c>
      <c r="CA21" s="162">
        <v>15.2753</v>
      </c>
      <c r="CB21" s="162">
        <v>12.5962</v>
      </c>
      <c r="CC21" s="162">
        <v>38.815300000000001</v>
      </c>
      <c r="CD21" s="162">
        <v>39.944499999999998</v>
      </c>
      <c r="CE21" s="162">
        <v>45.094700000000003</v>
      </c>
      <c r="CF21" s="162">
        <v>-93.9298</v>
      </c>
      <c r="CG21" s="162">
        <v>-93.339299999999994</v>
      </c>
      <c r="CH21" s="162">
        <v>7.1916000000000002</v>
      </c>
      <c r="CI21" s="162">
        <v>0</v>
      </c>
      <c r="CJ21" s="161"/>
      <c r="CK21" s="161"/>
      <c r="CL21" s="162">
        <v>85.3</v>
      </c>
      <c r="CM21" s="162">
        <v>77.7</v>
      </c>
      <c r="CN21" s="162">
        <v>-12.77</v>
      </c>
      <c r="CO21" s="162">
        <v>49.3551</v>
      </c>
      <c r="CP21" s="162">
        <v>48.109099999999998</v>
      </c>
      <c r="CQ21" s="162">
        <v>47.797899999999998</v>
      </c>
      <c r="CR21" s="162">
        <v>-61.5595</v>
      </c>
      <c r="CS21" s="162">
        <v>-60.608400000000003</v>
      </c>
      <c r="CT21" s="162">
        <v>104.81189999999999</v>
      </c>
      <c r="CU21" s="162">
        <v>-83.873900000000006</v>
      </c>
      <c r="CV21" s="162">
        <v>114.4699</v>
      </c>
      <c r="CW21" s="162">
        <v>10.797800000000001</v>
      </c>
      <c r="CX21" s="162">
        <v>43.86</v>
      </c>
      <c r="CY21" s="162">
        <v>28.35</v>
      </c>
      <c r="CZ21" s="162">
        <v>45.476100000000002</v>
      </c>
      <c r="DA21" s="162">
        <v>42.631500000000003</v>
      </c>
      <c r="DB21" s="162">
        <v>-37.92</v>
      </c>
      <c r="DC21" s="161"/>
      <c r="DD21" s="162">
        <v>0</v>
      </c>
      <c r="DE21" s="162">
        <v>0</v>
      </c>
      <c r="DF21" s="162">
        <v>-157.60980000000001</v>
      </c>
      <c r="DG21" s="162">
        <v>-20.8064</v>
      </c>
      <c r="DH21" s="162">
        <v>0</v>
      </c>
      <c r="DI21" s="162">
        <v>-95.9</v>
      </c>
      <c r="DJ21" s="162">
        <v>-96.8</v>
      </c>
      <c r="DK21" s="162">
        <v>21.755700000000001</v>
      </c>
      <c r="DL21" s="162">
        <v>45.4193</v>
      </c>
      <c r="DM21" s="162">
        <v>59.190100000000001</v>
      </c>
      <c r="DN21" s="162">
        <v>63.299599999999998</v>
      </c>
      <c r="DO21" s="162">
        <v>44.8</v>
      </c>
      <c r="DP21" s="162">
        <v>-8.5</v>
      </c>
      <c r="DQ21" s="162">
        <v>56.761000000000003</v>
      </c>
      <c r="DR21" s="162">
        <v>156.19390000000001</v>
      </c>
      <c r="DS21" s="162">
        <v>-24.5</v>
      </c>
      <c r="DT21" s="162">
        <v>-24.61</v>
      </c>
      <c r="DU21" s="162">
        <v>95.55</v>
      </c>
      <c r="DV21" s="162">
        <v>57.03</v>
      </c>
      <c r="DW21" s="162">
        <v>156.8364</v>
      </c>
      <c r="DX21" s="162">
        <v>154.12729999999999</v>
      </c>
      <c r="DY21" s="162">
        <v>49.0426</v>
      </c>
      <c r="DZ21" s="162">
        <v>47.509099999999997</v>
      </c>
      <c r="EA21" s="162">
        <v>251.84899999999999</v>
      </c>
      <c r="EB21" s="162">
        <v>213.42410000000001</v>
      </c>
      <c r="EC21" s="162">
        <v>205.80289999999999</v>
      </c>
      <c r="ED21" s="162">
        <v>208.1662</v>
      </c>
      <c r="EE21" s="162">
        <v>101.86660000000001</v>
      </c>
      <c r="EF21" s="162">
        <v>86.885499999999993</v>
      </c>
      <c r="EG21" s="162">
        <v>-22.033999999999999</v>
      </c>
      <c r="EH21" s="162">
        <v>708.10839999999996</v>
      </c>
      <c r="EI21" s="162">
        <v>389.88130000000001</v>
      </c>
      <c r="EJ21" s="161"/>
      <c r="EK21" s="162">
        <v>-26.1374</v>
      </c>
      <c r="EL21" s="162">
        <v>-24.250499999999999</v>
      </c>
      <c r="EM21" s="162">
        <v>-23.579799999999999</v>
      </c>
      <c r="EN21" s="162">
        <v>51.4039</v>
      </c>
      <c r="EO21" s="161"/>
      <c r="EP21" s="162">
        <v>49.2</v>
      </c>
      <c r="EQ21" s="162">
        <v>-29.491399999999999</v>
      </c>
      <c r="ER21" s="162">
        <v>-30.0745</v>
      </c>
      <c r="ES21" s="162">
        <v>-51.109099999999998</v>
      </c>
      <c r="ET21" s="162">
        <v>0</v>
      </c>
      <c r="EU21" s="162">
        <v>-18.010000000000002</v>
      </c>
      <c r="EV21" s="162">
        <v>1</v>
      </c>
      <c r="EW21" s="162">
        <v>13.9419</v>
      </c>
      <c r="EX21" s="162">
        <v>41.166600000000003</v>
      </c>
      <c r="EY21" s="162">
        <v>-34.183300000000003</v>
      </c>
      <c r="EZ21" s="162">
        <v>-33.482300000000002</v>
      </c>
      <c r="FA21" s="162">
        <v>4.0787000000000004</v>
      </c>
      <c r="FB21" s="162">
        <v>-84.735900000000001</v>
      </c>
      <c r="FC21" s="162">
        <v>52.128599999999999</v>
      </c>
      <c r="FD21" s="162">
        <v>23.354299999999999</v>
      </c>
      <c r="FE21" s="162">
        <v>0</v>
      </c>
      <c r="FF21" s="162">
        <v>22.678899999999999</v>
      </c>
      <c r="FG21" s="161"/>
      <c r="FH21" s="161"/>
      <c r="FI21" s="161"/>
      <c r="FJ21" s="162">
        <v>-14.0663</v>
      </c>
      <c r="FK21" s="162">
        <v>-14.0663</v>
      </c>
      <c r="FL21" s="162">
        <v>179.51320000000001</v>
      </c>
      <c r="FM21" s="162">
        <v>-46.520699999999998</v>
      </c>
      <c r="FN21" s="162">
        <v>-46.5488</v>
      </c>
      <c r="FO21" s="162">
        <v>128.70580000000001</v>
      </c>
      <c r="FP21" s="162">
        <v>127.55</v>
      </c>
      <c r="FQ21" s="162">
        <v>48.540199999999999</v>
      </c>
      <c r="FR21" s="162">
        <v>33.700000000000003</v>
      </c>
      <c r="FS21" s="162">
        <v>8.2721999999999998</v>
      </c>
      <c r="FT21" s="162">
        <v>0.79010000000000002</v>
      </c>
      <c r="FU21" s="162">
        <v>-4.6399999999999997</v>
      </c>
      <c r="FV21" s="162">
        <v>12.5</v>
      </c>
      <c r="FW21" s="162">
        <v>47.540999999999997</v>
      </c>
      <c r="FX21" s="161"/>
      <c r="FY21" s="162">
        <v>-2.0750000000000002</v>
      </c>
      <c r="FZ21" s="162">
        <v>4.6219999999999999</v>
      </c>
      <c r="GA21" s="161"/>
      <c r="GB21" s="162">
        <v>42.01</v>
      </c>
      <c r="GC21" s="162">
        <v>-127.32510000000001</v>
      </c>
      <c r="GD21" s="162">
        <v>-127.78360000000001</v>
      </c>
      <c r="GE21" s="162">
        <v>11.72</v>
      </c>
      <c r="GF21" s="162">
        <v>74.147099999999995</v>
      </c>
      <c r="GG21" s="162">
        <v>22.9</v>
      </c>
      <c r="GH21" s="162">
        <v>-5.7344999999999997</v>
      </c>
      <c r="GI21" s="162">
        <v>-7.7789000000000001</v>
      </c>
      <c r="GJ21" s="162">
        <v>-8.4380000000000006</v>
      </c>
      <c r="GK21" s="162">
        <v>1.694</v>
      </c>
      <c r="GL21" s="161"/>
      <c r="GM21" s="162">
        <v>0</v>
      </c>
      <c r="GN21" s="162">
        <v>-14.437799999999999</v>
      </c>
      <c r="GO21" s="162">
        <v>-17.974699999999999</v>
      </c>
      <c r="GP21" s="162">
        <v>14.849</v>
      </c>
      <c r="GQ21" s="162">
        <v>18.117699999999999</v>
      </c>
      <c r="GR21" s="162">
        <v>59.770699999999998</v>
      </c>
      <c r="GS21" s="162">
        <v>61.1096</v>
      </c>
      <c r="GT21" s="162">
        <v>-101.6583</v>
      </c>
      <c r="GU21" s="162">
        <v>-19.744199999999999</v>
      </c>
      <c r="GV21" s="162">
        <v>25.3535</v>
      </c>
      <c r="GW21" s="162">
        <v>-1.4249000000000001</v>
      </c>
      <c r="GX21" s="162">
        <v>9.2986000000000004</v>
      </c>
      <c r="GY21" s="162">
        <v>11.096500000000001</v>
      </c>
      <c r="GZ21" s="162">
        <v>10.748900000000001</v>
      </c>
      <c r="HA21" s="162">
        <v>11</v>
      </c>
      <c r="HB21" s="162">
        <v>231.33750000000001</v>
      </c>
      <c r="HC21" s="162">
        <v>229.58250000000001</v>
      </c>
      <c r="HD21" s="162">
        <v>191.1</v>
      </c>
      <c r="HE21" s="162">
        <v>-192.55430000000001</v>
      </c>
      <c r="HF21" s="162">
        <v>-388.39499999999998</v>
      </c>
      <c r="HG21" s="162">
        <v>390.80090000000001</v>
      </c>
      <c r="HH21" s="162">
        <v>422.1551</v>
      </c>
      <c r="HI21" s="162">
        <v>-215.5164</v>
      </c>
      <c r="HJ21" s="162">
        <v>-215.10409999999999</v>
      </c>
      <c r="HK21" s="162">
        <v>-21.206</v>
      </c>
      <c r="HL21" s="162">
        <v>-8.9351000000000003</v>
      </c>
      <c r="HM21" s="162">
        <v>76.424499999999995</v>
      </c>
      <c r="HN21" s="162">
        <v>75.972200000000001</v>
      </c>
      <c r="HO21" s="163">
        <v>-143.88890000000001</v>
      </c>
      <c r="HP21" s="163">
        <v>-141.75659999999999</v>
      </c>
      <c r="HQ21" s="162">
        <v>30.270499999999998</v>
      </c>
      <c r="HR21" s="162">
        <v>30.0838</v>
      </c>
      <c r="HS21" s="162">
        <v>-69.317700000000002</v>
      </c>
      <c r="HT21" s="162">
        <v>-69.294200000000004</v>
      </c>
      <c r="HU21" s="162">
        <v>78.260000000000005</v>
      </c>
      <c r="HV21" s="162">
        <v>78.239999999999995</v>
      </c>
      <c r="HW21" s="162">
        <v>76.7</v>
      </c>
      <c r="HX21" s="162">
        <v>76.5</v>
      </c>
      <c r="HY21" s="162">
        <v>21.372199999999999</v>
      </c>
      <c r="HZ21" s="162">
        <v>-0.16</v>
      </c>
      <c r="IA21" s="162">
        <v>-433.3306</v>
      </c>
      <c r="IB21" s="162">
        <v>101.7518</v>
      </c>
      <c r="IC21" s="162">
        <v>101.9336</v>
      </c>
      <c r="ID21" s="162">
        <v>13.9</v>
      </c>
      <c r="IE21" s="162">
        <v>48.5</v>
      </c>
      <c r="IF21" s="162">
        <v>-29.3</v>
      </c>
      <c r="IG21" s="162">
        <v>-28.6</v>
      </c>
      <c r="IH21" s="161"/>
      <c r="II21" s="162">
        <v>1.0069999999999999</v>
      </c>
      <c r="IJ21" s="162">
        <v>-416.68869999999998</v>
      </c>
      <c r="IK21" s="162">
        <v>-354.71420000000001</v>
      </c>
      <c r="IL21" s="162">
        <v>438.05309999999997</v>
      </c>
      <c r="IM21" s="162">
        <v>348.9391</v>
      </c>
      <c r="IN21" s="162">
        <v>8.1616</v>
      </c>
      <c r="IO21" s="162">
        <v>-340.43729999999999</v>
      </c>
      <c r="IP21" s="162">
        <v>339.53469999999999</v>
      </c>
      <c r="IQ21" s="162">
        <v>-185.64920000000001</v>
      </c>
      <c r="IR21" s="162">
        <v>-193.98230000000001</v>
      </c>
      <c r="IS21" s="162">
        <v>-337.279</v>
      </c>
      <c r="IT21" s="162">
        <v>133.22829999999999</v>
      </c>
      <c r="IU21" s="162">
        <v>132.19329999999999</v>
      </c>
      <c r="IV21" s="162">
        <v>187.52099999999999</v>
      </c>
      <c r="IW21" s="162">
        <v>-424.9932</v>
      </c>
      <c r="IX21" s="162">
        <v>200.67230000000001</v>
      </c>
      <c r="IY21" s="162">
        <v>-227.20359999999999</v>
      </c>
      <c r="IZ21" s="162">
        <v>231.52369999999999</v>
      </c>
      <c r="JA21" s="162">
        <v>-9.0953999999999997</v>
      </c>
      <c r="JB21" s="161"/>
      <c r="JC21" s="162">
        <v>29.76</v>
      </c>
      <c r="JD21" s="162">
        <v>5.9669999999999996</v>
      </c>
      <c r="JE21" s="162">
        <v>5.9710000000000001</v>
      </c>
      <c r="JF21" s="162">
        <v>-28.96</v>
      </c>
      <c r="JG21" s="162">
        <v>7.2</v>
      </c>
      <c r="JH21" s="161"/>
      <c r="JI21" s="162">
        <v>-7.3807999999999998</v>
      </c>
      <c r="JJ21" s="162">
        <v>-38.439</v>
      </c>
      <c r="JK21" s="162">
        <v>-0.87739999999999996</v>
      </c>
      <c r="JL21" s="162">
        <v>18.100000000000001</v>
      </c>
      <c r="JM21" s="162">
        <v>50.473999999999997</v>
      </c>
      <c r="JN21" s="162">
        <v>50.109000000000002</v>
      </c>
      <c r="JO21" s="163">
        <v>11.334</v>
      </c>
      <c r="JP21" s="163">
        <v>13.5649</v>
      </c>
      <c r="JQ21" s="162">
        <v>74.804299999999998</v>
      </c>
      <c r="JR21" s="162">
        <v>74.6203</v>
      </c>
      <c r="JS21" s="161"/>
      <c r="JT21" s="161"/>
      <c r="JU21" s="162">
        <v>-48.8</v>
      </c>
      <c r="JV21" s="162">
        <v>20.781700000000001</v>
      </c>
      <c r="JW21" s="162">
        <v>6.86</v>
      </c>
      <c r="JX21" s="161"/>
      <c r="JY21" s="162">
        <v>-8.1486000000000001</v>
      </c>
      <c r="JZ21" s="162">
        <v>50.425400000000003</v>
      </c>
      <c r="KA21" s="162">
        <v>21.3005</v>
      </c>
      <c r="KB21" s="162">
        <v>-8.1576000000000004</v>
      </c>
      <c r="KC21" s="162">
        <v>-49.454599999999999</v>
      </c>
      <c r="KD21" s="162">
        <v>8.5193999999999992</v>
      </c>
      <c r="KE21" s="162">
        <v>40.4206</v>
      </c>
      <c r="KF21" s="162">
        <v>47.2</v>
      </c>
      <c r="KG21" s="162">
        <v>-47</v>
      </c>
      <c r="KH21" s="162">
        <v>35.825200000000002</v>
      </c>
      <c r="KI21" s="162">
        <v>-29.213799999999999</v>
      </c>
    </row>
    <row r="22" spans="1:295" ht="18" customHeight="1" x14ac:dyDescent="0.3">
      <c r="A22" s="157" t="s">
        <v>56</v>
      </c>
      <c r="B22" s="157" t="s">
        <v>831</v>
      </c>
      <c r="C22" s="161"/>
      <c r="D22" s="162">
        <v>18.468599999999999</v>
      </c>
      <c r="E22" s="162">
        <v>-22.576699999999999</v>
      </c>
      <c r="F22" s="162">
        <v>-37.379800000000003</v>
      </c>
      <c r="G22" s="162">
        <v>28.629000000000001</v>
      </c>
      <c r="H22" s="161"/>
      <c r="I22" s="162">
        <v>49.280099999999997</v>
      </c>
      <c r="J22" s="162">
        <v>-69.148899999999998</v>
      </c>
      <c r="K22" s="162">
        <v>52.6158</v>
      </c>
      <c r="L22" s="162">
        <v>26.6692</v>
      </c>
      <c r="M22" s="162">
        <v>26.005700000000001</v>
      </c>
      <c r="N22" s="162">
        <v>-13.32</v>
      </c>
      <c r="O22" s="162">
        <v>-51.438000000000002</v>
      </c>
      <c r="P22" s="163">
        <v>47.3</v>
      </c>
      <c r="Q22" s="162">
        <v>19.872</v>
      </c>
      <c r="R22" s="163">
        <v>-47.3</v>
      </c>
      <c r="S22" s="162">
        <v>13.075799999999999</v>
      </c>
      <c r="T22" s="162">
        <v>26.6022</v>
      </c>
      <c r="U22" s="162">
        <v>18.779900000000001</v>
      </c>
      <c r="V22" s="162">
        <v>18.9419</v>
      </c>
      <c r="W22" s="162">
        <v>31.4558</v>
      </c>
      <c r="X22" s="162">
        <v>17.016200000000001</v>
      </c>
      <c r="Y22" s="162">
        <v>1.3802000000000001</v>
      </c>
      <c r="Z22" s="162">
        <v>7.8837000000000002</v>
      </c>
      <c r="AA22" s="161"/>
      <c r="AB22" s="161"/>
      <c r="AC22" s="162">
        <v>-56.41</v>
      </c>
      <c r="AD22" s="162">
        <v>-56.79</v>
      </c>
      <c r="AE22" s="161"/>
      <c r="AF22" s="162">
        <v>13.32</v>
      </c>
      <c r="AG22" s="162">
        <v>50.6</v>
      </c>
      <c r="AH22" s="162">
        <v>30.548999999999999</v>
      </c>
      <c r="AI22" s="162">
        <v>0.23400000000000001</v>
      </c>
      <c r="AJ22" s="162">
        <v>-54.95</v>
      </c>
      <c r="AK22" s="163">
        <v>-55.32</v>
      </c>
      <c r="AL22" s="162">
        <v>-46.42</v>
      </c>
      <c r="AM22" s="162">
        <v>56.08</v>
      </c>
      <c r="AN22" s="162">
        <v>55.82</v>
      </c>
      <c r="AO22" s="162">
        <v>17.388100000000001</v>
      </c>
      <c r="AP22" s="162">
        <v>-4.0448000000000004</v>
      </c>
      <c r="AQ22" s="162">
        <v>57.971400000000003</v>
      </c>
      <c r="AR22" s="162">
        <v>59.321199999999997</v>
      </c>
      <c r="AS22" s="162">
        <v>65.073700000000002</v>
      </c>
      <c r="AT22" s="162">
        <v>-44.072600000000001</v>
      </c>
      <c r="AU22" s="162">
        <v>-44.304900000000004</v>
      </c>
      <c r="AV22" s="162">
        <v>14.183299999999999</v>
      </c>
      <c r="AW22" s="162">
        <v>14.188499999999999</v>
      </c>
      <c r="AX22" s="162">
        <v>77.562399999999997</v>
      </c>
      <c r="AY22" s="162">
        <v>78.768000000000001</v>
      </c>
      <c r="AZ22" s="162">
        <v>6.8212999999999999</v>
      </c>
      <c r="BA22" s="162">
        <v>34.934100000000001</v>
      </c>
      <c r="BB22" s="162">
        <v>-606.17560000000003</v>
      </c>
      <c r="BC22" s="162">
        <v>15.0283</v>
      </c>
      <c r="BD22" s="162">
        <v>-12.3</v>
      </c>
      <c r="BE22" s="162">
        <v>-13.3</v>
      </c>
      <c r="BF22" s="162">
        <v>50.797600000000003</v>
      </c>
      <c r="BG22" s="162">
        <v>50.545000000000002</v>
      </c>
      <c r="BH22" s="162">
        <v>-3.8414999999999999</v>
      </c>
      <c r="BI22" s="161"/>
      <c r="BJ22" s="162">
        <v>-91.888599999999997</v>
      </c>
      <c r="BK22" s="162">
        <v>1.2395</v>
      </c>
      <c r="BL22" s="162">
        <v>7.4644000000000004</v>
      </c>
      <c r="BM22" s="162">
        <v>5.1802000000000001</v>
      </c>
      <c r="BN22" s="162">
        <v>662.5566</v>
      </c>
      <c r="BO22" s="162">
        <v>147.5264</v>
      </c>
      <c r="BP22" s="162">
        <v>146.09209999999999</v>
      </c>
      <c r="BQ22" s="162">
        <v>-704.02980000000002</v>
      </c>
      <c r="BR22" s="162">
        <v>535.21249999999998</v>
      </c>
      <c r="BS22" s="161"/>
      <c r="BT22" s="162">
        <v>-32.3765</v>
      </c>
      <c r="BU22" s="162">
        <v>34.374099999999999</v>
      </c>
      <c r="BV22" s="162">
        <v>72.700999999999993</v>
      </c>
      <c r="BW22" s="162">
        <v>25.8</v>
      </c>
      <c r="BX22" s="162">
        <v>24.14</v>
      </c>
      <c r="BY22" s="162">
        <v>53.75</v>
      </c>
      <c r="BZ22" s="162">
        <v>68.28</v>
      </c>
      <c r="CA22" s="162">
        <v>9.1133000000000006</v>
      </c>
      <c r="CB22" s="162">
        <v>8.8453999999999997</v>
      </c>
      <c r="CC22" s="162">
        <v>46.905200000000001</v>
      </c>
      <c r="CD22" s="162">
        <v>48.079000000000001</v>
      </c>
      <c r="CE22" s="162">
        <v>43.693300000000001</v>
      </c>
      <c r="CF22" s="162">
        <v>-90.734700000000004</v>
      </c>
      <c r="CG22" s="162">
        <v>-91.032899999999998</v>
      </c>
      <c r="CH22" s="162">
        <v>7.1924000000000001</v>
      </c>
      <c r="CI22" s="162">
        <v>0</v>
      </c>
      <c r="CJ22" s="161"/>
      <c r="CK22" s="161"/>
      <c r="CL22" s="162">
        <v>86.5</v>
      </c>
      <c r="CM22" s="162">
        <v>78.099999999999994</v>
      </c>
      <c r="CN22" s="162">
        <v>-13.07</v>
      </c>
      <c r="CO22" s="162">
        <v>52.992699999999999</v>
      </c>
      <c r="CP22" s="162">
        <v>51.280200000000001</v>
      </c>
      <c r="CQ22" s="162">
        <v>51.482700000000001</v>
      </c>
      <c r="CR22" s="162">
        <v>-53.548000000000002</v>
      </c>
      <c r="CS22" s="162">
        <v>-53.153799999999997</v>
      </c>
      <c r="CT22" s="162">
        <v>97.930999999999997</v>
      </c>
      <c r="CU22" s="162">
        <v>-86.162000000000006</v>
      </c>
      <c r="CV22" s="162">
        <v>106.4597</v>
      </c>
      <c r="CW22" s="162">
        <v>11.3993</v>
      </c>
      <c r="CX22" s="162">
        <v>41.11</v>
      </c>
      <c r="CY22" s="162">
        <v>27.19</v>
      </c>
      <c r="CZ22" s="162">
        <v>47.5854</v>
      </c>
      <c r="DA22" s="162">
        <v>45.1218</v>
      </c>
      <c r="DB22" s="162">
        <v>-40.54</v>
      </c>
      <c r="DC22" s="161"/>
      <c r="DD22" s="162">
        <v>0</v>
      </c>
      <c r="DE22" s="162">
        <v>0</v>
      </c>
      <c r="DF22" s="162">
        <v>-144.4727</v>
      </c>
      <c r="DG22" s="162">
        <v>-20.011500000000002</v>
      </c>
      <c r="DH22" s="162">
        <v>0</v>
      </c>
      <c r="DI22" s="162">
        <v>-102.4</v>
      </c>
      <c r="DJ22" s="162">
        <v>-102.1</v>
      </c>
      <c r="DK22" s="162">
        <v>22.6785</v>
      </c>
      <c r="DL22" s="162">
        <v>49.520899999999997</v>
      </c>
      <c r="DM22" s="162">
        <v>62.477600000000002</v>
      </c>
      <c r="DN22" s="162">
        <v>70.330799999999996</v>
      </c>
      <c r="DO22" s="162">
        <v>48.8</v>
      </c>
      <c r="DP22" s="162">
        <v>-8.44</v>
      </c>
      <c r="DQ22" s="162">
        <v>56.915999999999997</v>
      </c>
      <c r="DR22" s="162">
        <v>142.78809999999999</v>
      </c>
      <c r="DS22" s="162">
        <v>-24.17</v>
      </c>
      <c r="DT22" s="162">
        <v>-24.43</v>
      </c>
      <c r="DU22" s="162">
        <v>97.98</v>
      </c>
      <c r="DV22" s="162">
        <v>60.04</v>
      </c>
      <c r="DW22" s="162">
        <v>144.56360000000001</v>
      </c>
      <c r="DX22" s="162">
        <v>142.1455</v>
      </c>
      <c r="DY22" s="162">
        <v>38.228099999999998</v>
      </c>
      <c r="DZ22" s="162">
        <v>36.318199999999997</v>
      </c>
      <c r="EA22" s="162">
        <v>247.10290000000001</v>
      </c>
      <c r="EB22" s="162">
        <v>206.7388</v>
      </c>
      <c r="EC22" s="162">
        <v>198.7474</v>
      </c>
      <c r="ED22" s="162">
        <v>200.8964</v>
      </c>
      <c r="EE22" s="162">
        <v>114.59520000000001</v>
      </c>
      <c r="EF22" s="162">
        <v>100.2028</v>
      </c>
      <c r="EG22" s="162">
        <v>-21.175000000000001</v>
      </c>
      <c r="EH22" s="162">
        <v>719.61789999999996</v>
      </c>
      <c r="EI22" s="162">
        <v>323.72070000000002</v>
      </c>
      <c r="EJ22" s="161"/>
      <c r="EK22" s="162">
        <v>-27.488199999999999</v>
      </c>
      <c r="EL22" s="162">
        <v>-25.149899999999999</v>
      </c>
      <c r="EM22" s="162">
        <v>-35.695999999999998</v>
      </c>
      <c r="EN22" s="162">
        <v>30.094999999999999</v>
      </c>
      <c r="EO22" s="161"/>
      <c r="EP22" s="162">
        <v>152.124</v>
      </c>
      <c r="EQ22" s="162">
        <v>-42.106099999999998</v>
      </c>
      <c r="ER22" s="162">
        <v>-42.49</v>
      </c>
      <c r="ES22" s="162">
        <v>-63.035600000000002</v>
      </c>
      <c r="ET22" s="162">
        <v>0</v>
      </c>
      <c r="EU22" s="162">
        <v>-23.6</v>
      </c>
      <c r="EV22" s="162">
        <v>102.4</v>
      </c>
      <c r="EW22" s="162">
        <v>10.4833</v>
      </c>
      <c r="EX22" s="162">
        <v>13.5435</v>
      </c>
      <c r="EY22" s="162">
        <v>-33.457500000000003</v>
      </c>
      <c r="EZ22" s="162">
        <v>-32.588099999999997</v>
      </c>
      <c r="FA22" s="162">
        <v>2.2248999999999999</v>
      </c>
      <c r="FB22" s="162">
        <v>-96.831299999999999</v>
      </c>
      <c r="FC22" s="162">
        <v>67.055199999999999</v>
      </c>
      <c r="FD22" s="162">
        <v>23.792999999999999</v>
      </c>
      <c r="FE22" s="162">
        <v>0</v>
      </c>
      <c r="FF22" s="162">
        <v>23.208500000000001</v>
      </c>
      <c r="FG22" s="161"/>
      <c r="FH22" s="161"/>
      <c r="FI22" s="161"/>
      <c r="FJ22" s="162">
        <v>-7.2005999999999997</v>
      </c>
      <c r="FK22" s="162">
        <v>-7.7030000000000003</v>
      </c>
      <c r="FL22" s="162">
        <v>138.98869999999999</v>
      </c>
      <c r="FM22" s="162">
        <v>-35.630000000000003</v>
      </c>
      <c r="FN22" s="162">
        <v>-35.283299999999997</v>
      </c>
      <c r="FO22" s="162">
        <v>115.98779999999999</v>
      </c>
      <c r="FP22" s="162">
        <v>121.77460000000001</v>
      </c>
      <c r="FQ22" s="162">
        <v>18.100300000000001</v>
      </c>
      <c r="FR22" s="162">
        <v>25.63</v>
      </c>
      <c r="FS22" s="162">
        <v>14.4613</v>
      </c>
      <c r="FT22" s="162">
        <v>0.89270000000000005</v>
      </c>
      <c r="FU22" s="162">
        <v>-8.98</v>
      </c>
      <c r="FV22" s="162">
        <v>10.79</v>
      </c>
      <c r="FW22" s="162">
        <v>19.251200000000001</v>
      </c>
      <c r="FX22" s="161"/>
      <c r="FY22" s="162">
        <v>-1.883</v>
      </c>
      <c r="FZ22" s="162">
        <v>4.133</v>
      </c>
      <c r="GA22" s="161"/>
      <c r="GB22" s="162">
        <v>29.5</v>
      </c>
      <c r="GC22" s="162">
        <v>-121.27809999999999</v>
      </c>
      <c r="GD22" s="162">
        <v>-112.9258</v>
      </c>
      <c r="GE22" s="162">
        <v>12.8</v>
      </c>
      <c r="GF22" s="162">
        <v>64.278300000000002</v>
      </c>
      <c r="GG22" s="162">
        <v>23.2</v>
      </c>
      <c r="GH22" s="162">
        <v>-5.7804000000000002</v>
      </c>
      <c r="GI22" s="162">
        <v>-7.891</v>
      </c>
      <c r="GJ22" s="162">
        <v>-8.6593</v>
      </c>
      <c r="GK22" s="162">
        <v>1.7456</v>
      </c>
      <c r="GL22" s="161"/>
      <c r="GM22" s="162">
        <v>0</v>
      </c>
      <c r="GN22" s="162">
        <v>-15.5092</v>
      </c>
      <c r="GO22" s="162">
        <v>-18.302700000000002</v>
      </c>
      <c r="GP22" s="162">
        <v>14.5398</v>
      </c>
      <c r="GQ22" s="162">
        <v>18.619299999999999</v>
      </c>
      <c r="GR22" s="162">
        <v>59.9223</v>
      </c>
      <c r="GS22" s="162">
        <v>60.678699999999999</v>
      </c>
      <c r="GT22" s="162">
        <v>-102.7732</v>
      </c>
      <c r="GU22" s="162">
        <v>-21.123000000000001</v>
      </c>
      <c r="GV22" s="162">
        <v>25.5867</v>
      </c>
      <c r="GW22" s="162">
        <v>-4.9238</v>
      </c>
      <c r="GX22" s="162">
        <v>9.5024999999999995</v>
      </c>
      <c r="GY22" s="162">
        <v>12.463800000000001</v>
      </c>
      <c r="GZ22" s="162">
        <v>12.1319</v>
      </c>
      <c r="HA22" s="162">
        <v>10</v>
      </c>
      <c r="HB22" s="162">
        <v>192.67670000000001</v>
      </c>
      <c r="HC22" s="162">
        <v>190.06970000000001</v>
      </c>
      <c r="HD22" s="162">
        <v>103.1</v>
      </c>
      <c r="HE22" s="162">
        <v>-102.2323</v>
      </c>
      <c r="HF22" s="162">
        <v>-275.17529999999999</v>
      </c>
      <c r="HG22" s="162">
        <v>278.63010000000003</v>
      </c>
      <c r="HH22" s="162">
        <v>312.48899999999998</v>
      </c>
      <c r="HI22" s="162">
        <v>-181.24850000000001</v>
      </c>
      <c r="HJ22" s="162">
        <v>-180.71469999999999</v>
      </c>
      <c r="HK22" s="162">
        <v>-19.977699999999999</v>
      </c>
      <c r="HL22" s="162">
        <v>-7.0818000000000003</v>
      </c>
      <c r="HM22" s="162">
        <v>76.243399999999994</v>
      </c>
      <c r="HN22" s="162">
        <v>75.0745</v>
      </c>
      <c r="HO22" s="162">
        <v>-131.49719999999999</v>
      </c>
      <c r="HP22" s="162">
        <v>-129.30619999999999</v>
      </c>
      <c r="HQ22" s="162">
        <v>17.669</v>
      </c>
      <c r="HR22" s="162">
        <v>17.4603</v>
      </c>
      <c r="HS22" s="162">
        <v>-57.360300000000002</v>
      </c>
      <c r="HT22" s="162">
        <v>-56.972999999999999</v>
      </c>
      <c r="HU22" s="162">
        <v>54</v>
      </c>
      <c r="HV22" s="162">
        <v>53.78</v>
      </c>
      <c r="HW22" s="162">
        <v>78.3</v>
      </c>
      <c r="HX22" s="162">
        <v>79.099999999999994</v>
      </c>
      <c r="HY22" s="162">
        <v>21.372199999999999</v>
      </c>
      <c r="HZ22" s="162">
        <v>-31.12</v>
      </c>
      <c r="IA22" s="162">
        <v>-417.79790000000003</v>
      </c>
      <c r="IB22" s="162">
        <v>89.233900000000006</v>
      </c>
      <c r="IC22" s="162">
        <v>88.790700000000001</v>
      </c>
      <c r="ID22" s="162">
        <v>13.9</v>
      </c>
      <c r="IE22" s="162">
        <v>51.3</v>
      </c>
      <c r="IF22" s="162">
        <v>-15.6</v>
      </c>
      <c r="IG22" s="162">
        <v>-15.6</v>
      </c>
      <c r="IH22" s="161"/>
      <c r="II22" s="161"/>
      <c r="IJ22" s="162">
        <v>-312.02839999999998</v>
      </c>
      <c r="IK22" s="162">
        <v>-301.53750000000002</v>
      </c>
      <c r="IL22" s="162">
        <v>320.56700000000001</v>
      </c>
      <c r="IM22" s="162">
        <v>245.92189999999999</v>
      </c>
      <c r="IN22" s="162">
        <v>-13.7591</v>
      </c>
      <c r="IO22" s="162">
        <v>-240.25370000000001</v>
      </c>
      <c r="IP22" s="162">
        <v>239.50380000000001</v>
      </c>
      <c r="IQ22" s="162">
        <v>-165.5822</v>
      </c>
      <c r="IR22" s="162">
        <v>-116.02589999999999</v>
      </c>
      <c r="IS22" s="162">
        <v>-236.1309</v>
      </c>
      <c r="IT22" s="162">
        <v>157.0806</v>
      </c>
      <c r="IU22" s="162">
        <v>159.21719999999999</v>
      </c>
      <c r="IV22" s="162">
        <v>170.33099999999999</v>
      </c>
      <c r="IW22" s="162">
        <v>-316.70909999999998</v>
      </c>
      <c r="IX22" s="162">
        <v>118.98009999999999</v>
      </c>
      <c r="IY22" s="162">
        <v>-196.6454</v>
      </c>
      <c r="IZ22" s="162">
        <v>199.7997</v>
      </c>
      <c r="JA22" s="162">
        <v>-7.6452</v>
      </c>
      <c r="JB22" s="161"/>
      <c r="JC22" s="162">
        <v>32.479999999999997</v>
      </c>
      <c r="JD22" s="162">
        <v>6.0149999999999997</v>
      </c>
      <c r="JE22" s="162">
        <v>6.0220000000000002</v>
      </c>
      <c r="JF22" s="162">
        <v>-30.96</v>
      </c>
      <c r="JG22" s="162">
        <v>8.8800000000000008</v>
      </c>
      <c r="JH22" s="161"/>
      <c r="JI22" s="162">
        <v>-9.3155999999999999</v>
      </c>
      <c r="JJ22" s="162">
        <v>-31.905100000000001</v>
      </c>
      <c r="JK22" s="162">
        <v>-1.2588999999999999</v>
      </c>
      <c r="JL22" s="162">
        <v>14.6</v>
      </c>
      <c r="JM22" s="162">
        <v>50.976999999999997</v>
      </c>
      <c r="JN22" s="162">
        <v>52.174999999999997</v>
      </c>
      <c r="JO22" s="163">
        <v>11.331250000000001</v>
      </c>
      <c r="JP22" s="163">
        <v>13.56785</v>
      </c>
      <c r="JQ22" s="162">
        <v>73.426000000000002</v>
      </c>
      <c r="JR22" s="162">
        <v>73.556799999999996</v>
      </c>
      <c r="JS22" s="161"/>
      <c r="JT22" s="161"/>
      <c r="JU22" s="162">
        <v>-53.8</v>
      </c>
      <c r="JV22" s="162">
        <v>20.337599999999998</v>
      </c>
      <c r="JW22" s="162">
        <v>6.64</v>
      </c>
      <c r="JX22" s="161"/>
      <c r="JY22" s="162">
        <v>-8.3072999999999997</v>
      </c>
      <c r="JZ22" s="162">
        <v>49.078299999999999</v>
      </c>
      <c r="KA22" s="162">
        <v>19.609100000000002</v>
      </c>
      <c r="KB22" s="162">
        <v>-8.9152000000000005</v>
      </c>
      <c r="KC22" s="162">
        <v>-48.593800000000002</v>
      </c>
      <c r="KD22" s="162">
        <v>7.4283000000000001</v>
      </c>
      <c r="KE22" s="162">
        <v>40.713200000000001</v>
      </c>
      <c r="KF22" s="162">
        <v>54.3</v>
      </c>
      <c r="KG22" s="162">
        <v>-52.2</v>
      </c>
      <c r="KH22" s="162">
        <v>34.494399999999999</v>
      </c>
      <c r="KI22" s="162">
        <v>-30.838799999999999</v>
      </c>
    </row>
    <row r="23" spans="1:295" ht="18" customHeight="1" x14ac:dyDescent="0.3">
      <c r="A23" s="157" t="s">
        <v>56</v>
      </c>
      <c r="B23" s="157" t="s">
        <v>832</v>
      </c>
      <c r="C23" s="161"/>
      <c r="D23" s="163">
        <v>18.827300000000001</v>
      </c>
      <c r="E23" s="162">
        <v>-22.84</v>
      </c>
      <c r="F23" s="162">
        <v>-37.648699999999998</v>
      </c>
      <c r="G23" s="162">
        <v>29.380700000000001</v>
      </c>
      <c r="H23" s="161"/>
      <c r="I23" s="162">
        <v>42.133800000000001</v>
      </c>
      <c r="J23" s="162">
        <v>-69.638000000000005</v>
      </c>
      <c r="K23" s="162">
        <v>55.487200000000001</v>
      </c>
      <c r="L23" s="162">
        <v>28.037099999999999</v>
      </c>
      <c r="M23" s="162">
        <v>27.559000000000001</v>
      </c>
      <c r="N23" s="162">
        <v>-17.760000000000002</v>
      </c>
      <c r="O23" s="162">
        <v>-53.9</v>
      </c>
      <c r="P23" s="162">
        <v>48.4</v>
      </c>
      <c r="Q23" s="162">
        <v>20.7</v>
      </c>
      <c r="R23" s="162">
        <v>-48.4</v>
      </c>
      <c r="S23" s="162">
        <v>12.617100000000001</v>
      </c>
      <c r="T23" s="162">
        <v>23.516999999999999</v>
      </c>
      <c r="U23" s="162">
        <v>19.6661</v>
      </c>
      <c r="V23" s="162">
        <v>19.8155</v>
      </c>
      <c r="W23" s="162">
        <v>32.850999999999999</v>
      </c>
      <c r="X23" s="162">
        <v>17.0947</v>
      </c>
      <c r="Y23" s="162">
        <v>1.325</v>
      </c>
      <c r="Z23" s="162">
        <v>7.9573</v>
      </c>
      <c r="AA23" s="161"/>
      <c r="AB23" s="161"/>
      <c r="AC23" s="162">
        <v>-58.3</v>
      </c>
      <c r="AD23" s="162">
        <v>-58.49</v>
      </c>
      <c r="AE23" s="161"/>
      <c r="AF23" s="162">
        <v>17.760000000000002</v>
      </c>
      <c r="AG23" s="162">
        <v>52.8</v>
      </c>
      <c r="AH23" s="162">
        <v>29.32</v>
      </c>
      <c r="AI23" s="162">
        <v>0.23</v>
      </c>
      <c r="AJ23" s="162">
        <v>-59.51</v>
      </c>
      <c r="AK23" s="163">
        <v>-59.96</v>
      </c>
      <c r="AL23" s="162">
        <v>-36.04</v>
      </c>
      <c r="AM23" s="162">
        <v>60.22</v>
      </c>
      <c r="AN23" s="162">
        <v>60.46</v>
      </c>
      <c r="AO23" s="162">
        <v>18.152999999999999</v>
      </c>
      <c r="AP23" s="162">
        <v>-4.6769999999999996</v>
      </c>
      <c r="AQ23" s="162">
        <v>61.211399999999998</v>
      </c>
      <c r="AR23" s="162">
        <v>62.530200000000001</v>
      </c>
      <c r="AS23" s="162">
        <v>66.460599999999999</v>
      </c>
      <c r="AT23" s="162">
        <v>-48.225299999999997</v>
      </c>
      <c r="AU23" s="162">
        <v>-49.709800000000001</v>
      </c>
      <c r="AV23" s="162">
        <v>28.515000000000001</v>
      </c>
      <c r="AW23" s="162">
        <v>26.910699999999999</v>
      </c>
      <c r="AX23" s="162">
        <v>76.624700000000004</v>
      </c>
      <c r="AY23" s="162">
        <v>79.973699999999994</v>
      </c>
      <c r="AZ23" s="162">
        <v>8.9151000000000007</v>
      </c>
      <c r="BA23" s="162">
        <v>47.764600000000002</v>
      </c>
      <c r="BB23" s="162">
        <v>-639.79340000000002</v>
      </c>
      <c r="BC23" s="162">
        <v>10.627599999999999</v>
      </c>
      <c r="BD23" s="162">
        <v>-11.9</v>
      </c>
      <c r="BE23" s="162">
        <v>-13</v>
      </c>
      <c r="BF23" s="162">
        <v>56.712499999999999</v>
      </c>
      <c r="BG23" s="162">
        <v>54.895800000000001</v>
      </c>
      <c r="BH23" s="162">
        <v>-3.8159999999999998</v>
      </c>
      <c r="BI23" s="161"/>
      <c r="BJ23" s="162">
        <v>-98.420599999999993</v>
      </c>
      <c r="BK23" s="162">
        <v>2.2301000000000002</v>
      </c>
      <c r="BL23" s="162">
        <v>8.3427000000000007</v>
      </c>
      <c r="BM23" s="162">
        <v>5.7302999999999997</v>
      </c>
      <c r="BN23" s="162">
        <v>698.78210000000001</v>
      </c>
      <c r="BO23" s="162">
        <v>150.09</v>
      </c>
      <c r="BP23" s="162">
        <v>149.9984</v>
      </c>
      <c r="BQ23" s="162">
        <v>-698.13990000000001</v>
      </c>
      <c r="BR23" s="162">
        <v>576.27530000000002</v>
      </c>
      <c r="BS23" s="161"/>
      <c r="BT23" s="162">
        <v>-57.672899999999998</v>
      </c>
      <c r="BU23" s="162">
        <v>58.994700000000002</v>
      </c>
      <c r="BV23" s="162">
        <v>76.762699999999995</v>
      </c>
      <c r="BW23" s="162">
        <v>27.21</v>
      </c>
      <c r="BX23" s="162">
        <v>26.05</v>
      </c>
      <c r="BY23" s="162">
        <v>56.19</v>
      </c>
      <c r="BZ23" s="162">
        <v>69.680000000000007</v>
      </c>
      <c r="CA23" s="162">
        <v>10.4528</v>
      </c>
      <c r="CB23" s="162">
        <v>10.184900000000001</v>
      </c>
      <c r="CC23" s="162">
        <v>53.4114</v>
      </c>
      <c r="CD23" s="162">
        <v>54.777299999999997</v>
      </c>
      <c r="CE23" s="162">
        <v>41.136099999999999</v>
      </c>
      <c r="CF23" s="162">
        <v>-105.7653</v>
      </c>
      <c r="CG23" s="162">
        <v>-104.699</v>
      </c>
      <c r="CH23" s="162">
        <v>8.5443999999999996</v>
      </c>
      <c r="CI23" s="162">
        <v>0</v>
      </c>
      <c r="CJ23" s="161"/>
      <c r="CK23" s="161"/>
      <c r="CL23" s="162">
        <v>90.2</v>
      </c>
      <c r="CM23" s="162">
        <v>81.7</v>
      </c>
      <c r="CN23" s="162">
        <v>-13.66</v>
      </c>
      <c r="CO23" s="162">
        <v>49.559899999999999</v>
      </c>
      <c r="CP23" s="162">
        <v>47.315800000000003</v>
      </c>
      <c r="CQ23" s="162">
        <v>48.891300000000001</v>
      </c>
      <c r="CR23" s="162">
        <v>-57.5702</v>
      </c>
      <c r="CS23" s="162">
        <v>-58.294199999999996</v>
      </c>
      <c r="CT23" s="162">
        <v>101.15349999999999</v>
      </c>
      <c r="CU23" s="162">
        <v>-88.017399999999995</v>
      </c>
      <c r="CV23" s="162">
        <v>114.3668</v>
      </c>
      <c r="CW23" s="162">
        <v>11.406000000000001</v>
      </c>
      <c r="CX23" s="162">
        <v>49.2</v>
      </c>
      <c r="CY23" s="162">
        <v>32.630000000000003</v>
      </c>
      <c r="CZ23" s="162">
        <v>50.3979</v>
      </c>
      <c r="DA23" s="162">
        <v>47.465499999999999</v>
      </c>
      <c r="DB23" s="162">
        <v>-43.14</v>
      </c>
      <c r="DC23" s="161"/>
      <c r="DD23" s="162">
        <v>0</v>
      </c>
      <c r="DE23" s="162">
        <v>0</v>
      </c>
      <c r="DF23" s="162">
        <v>-144.41149999999999</v>
      </c>
      <c r="DG23" s="162">
        <v>-20.5105</v>
      </c>
      <c r="DH23" s="162">
        <v>0</v>
      </c>
      <c r="DI23" s="162">
        <v>-105.5</v>
      </c>
      <c r="DJ23" s="162">
        <v>-105.3</v>
      </c>
      <c r="DK23" s="162">
        <v>23.1509</v>
      </c>
      <c r="DL23" s="162">
        <v>53.036499999999997</v>
      </c>
      <c r="DM23" s="162">
        <v>64.825800000000001</v>
      </c>
      <c r="DN23" s="162">
        <v>75.018299999999996</v>
      </c>
      <c r="DO23" s="162">
        <v>52.7</v>
      </c>
      <c r="DP23" s="162">
        <v>-9.4</v>
      </c>
      <c r="DQ23" s="162">
        <v>58.807000000000002</v>
      </c>
      <c r="DR23" s="162">
        <v>142.1831</v>
      </c>
      <c r="DS23" s="162">
        <v>-22.46</v>
      </c>
      <c r="DT23" s="162">
        <v>-22.65</v>
      </c>
      <c r="DU23" s="162">
        <v>94.77</v>
      </c>
      <c r="DV23" s="162">
        <v>61.5</v>
      </c>
      <c r="DW23" s="162">
        <v>143.9091</v>
      </c>
      <c r="DX23" s="162">
        <v>141.6</v>
      </c>
      <c r="DY23" s="162">
        <v>37.002800000000001</v>
      </c>
      <c r="DZ23" s="162">
        <v>35.490900000000003</v>
      </c>
      <c r="EA23" s="162">
        <v>251.49510000000001</v>
      </c>
      <c r="EB23" s="162">
        <v>209.80529999999999</v>
      </c>
      <c r="EC23" s="162">
        <v>203.7253</v>
      </c>
      <c r="ED23" s="162">
        <v>205.93539999999999</v>
      </c>
      <c r="EE23" s="162">
        <v>116.384</v>
      </c>
      <c r="EF23" s="162">
        <v>102.239</v>
      </c>
      <c r="EG23" s="162">
        <v>-20.542000000000002</v>
      </c>
      <c r="EH23" s="162">
        <v>712.47879999999998</v>
      </c>
      <c r="EI23" s="162">
        <v>243.78100000000001</v>
      </c>
      <c r="EJ23" s="161"/>
      <c r="EK23" s="162">
        <v>-30.229399999999998</v>
      </c>
      <c r="EL23" s="162">
        <v>-27.4345</v>
      </c>
      <c r="EM23" s="162">
        <v>-34.769799999999996</v>
      </c>
      <c r="EN23" s="162">
        <v>25.430599999999998</v>
      </c>
      <c r="EO23" s="161"/>
      <c r="EP23" s="162">
        <v>161.34</v>
      </c>
      <c r="EQ23" s="162">
        <v>-45.259300000000003</v>
      </c>
      <c r="ER23" s="162">
        <v>-46.2179</v>
      </c>
      <c r="ES23" s="162">
        <v>-63.574199999999998</v>
      </c>
      <c r="ET23" s="162">
        <v>0</v>
      </c>
      <c r="EU23" s="162">
        <v>-12.7</v>
      </c>
      <c r="EV23" s="162">
        <v>114.3</v>
      </c>
      <c r="EW23" s="162">
        <v>11.2014</v>
      </c>
      <c r="EX23" s="162">
        <v>1.7886</v>
      </c>
      <c r="EY23" s="162">
        <v>-34.498800000000003</v>
      </c>
      <c r="EZ23" s="162">
        <v>-33.407800000000002</v>
      </c>
      <c r="FA23" s="162">
        <v>3.7456999999999998</v>
      </c>
      <c r="FB23" s="162">
        <v>-98.996700000000004</v>
      </c>
      <c r="FC23" s="162">
        <v>66.240099999999998</v>
      </c>
      <c r="FD23" s="162">
        <v>23.385300000000001</v>
      </c>
      <c r="FE23" s="162">
        <v>0</v>
      </c>
      <c r="FF23" s="162">
        <v>22.9892</v>
      </c>
      <c r="FG23" s="161"/>
      <c r="FH23" s="161"/>
      <c r="FI23" s="161"/>
      <c r="FJ23" s="162">
        <v>-11.7219</v>
      </c>
      <c r="FK23" s="162">
        <v>-11.7219</v>
      </c>
      <c r="FL23" s="162">
        <v>167.7912</v>
      </c>
      <c r="FM23" s="162">
        <v>-34.966299999999997</v>
      </c>
      <c r="FN23" s="162">
        <v>-34.963099999999997</v>
      </c>
      <c r="FO23" s="162">
        <v>126.22620000000001</v>
      </c>
      <c r="FP23" s="162">
        <v>127.959</v>
      </c>
      <c r="FQ23" s="162">
        <v>36.542900000000003</v>
      </c>
      <c r="FR23" s="162">
        <v>22.46</v>
      </c>
      <c r="FS23" s="162">
        <v>8.0597999999999992</v>
      </c>
      <c r="FT23" s="162">
        <v>0.91579999999999995</v>
      </c>
      <c r="FU23" s="162">
        <v>-4.58</v>
      </c>
      <c r="FV23" s="162">
        <v>11.18</v>
      </c>
      <c r="FW23" s="162">
        <v>36.794899999999998</v>
      </c>
      <c r="FX23" s="161"/>
      <c r="FY23" s="162">
        <v>-1.5920000000000001</v>
      </c>
      <c r="FZ23" s="162">
        <v>4.3659999999999997</v>
      </c>
      <c r="GA23" s="161"/>
      <c r="GB23" s="162">
        <v>33.799999999999997</v>
      </c>
      <c r="GC23" s="162">
        <v>-127.7625</v>
      </c>
      <c r="GD23" s="162">
        <v>-123.0187</v>
      </c>
      <c r="GE23" s="162">
        <v>13.04</v>
      </c>
      <c r="GF23" s="162">
        <v>64.962699999999998</v>
      </c>
      <c r="GG23" s="162">
        <v>22.7</v>
      </c>
      <c r="GH23" s="162">
        <v>-5.9335000000000004</v>
      </c>
      <c r="GI23" s="162">
        <v>-8.9220000000000006</v>
      </c>
      <c r="GJ23" s="162">
        <v>-9.6777999999999995</v>
      </c>
      <c r="GK23" s="162">
        <v>1.7714000000000001</v>
      </c>
      <c r="GL23" s="161"/>
      <c r="GM23" s="162">
        <v>0</v>
      </c>
      <c r="GN23" s="162">
        <v>-14.539300000000001</v>
      </c>
      <c r="GO23" s="162">
        <v>-17.886500000000002</v>
      </c>
      <c r="GP23" s="162">
        <v>15.144600000000001</v>
      </c>
      <c r="GQ23" s="162">
        <v>18.142199999999999</v>
      </c>
      <c r="GR23" s="162">
        <v>59.741799999999998</v>
      </c>
      <c r="GS23" s="162">
        <v>62.702800000000003</v>
      </c>
      <c r="GT23" s="162">
        <v>-110.1164</v>
      </c>
      <c r="GU23" s="162">
        <v>-23.958600000000001</v>
      </c>
      <c r="GV23" s="162">
        <v>27.540600000000001</v>
      </c>
      <c r="GW23" s="162">
        <v>-12.362299999999999</v>
      </c>
      <c r="GX23" s="162">
        <v>9.2630999999999997</v>
      </c>
      <c r="GY23" s="162">
        <v>13.0009</v>
      </c>
      <c r="GZ23" s="162">
        <v>12.5433</v>
      </c>
      <c r="HA23" s="162">
        <v>11</v>
      </c>
      <c r="HB23" s="162">
        <v>148.57230000000001</v>
      </c>
      <c r="HC23" s="162">
        <v>148.9299</v>
      </c>
      <c r="HD23" s="162">
        <v>37.299999999999997</v>
      </c>
      <c r="HE23" s="162">
        <v>-37.325299999999999</v>
      </c>
      <c r="HF23" s="162">
        <v>-203.76509999999999</v>
      </c>
      <c r="HG23" s="162">
        <v>207.06530000000001</v>
      </c>
      <c r="HH23" s="162">
        <v>205.69540000000001</v>
      </c>
      <c r="HI23" s="162">
        <v>-143.34389999999999</v>
      </c>
      <c r="HJ23" s="162">
        <v>-141.9572</v>
      </c>
      <c r="HK23" s="162">
        <v>-23.777799999999999</v>
      </c>
      <c r="HL23" s="162">
        <v>-12.0136</v>
      </c>
      <c r="HM23" s="162">
        <v>71.415300000000002</v>
      </c>
      <c r="HN23" s="162">
        <v>72.064499999999995</v>
      </c>
      <c r="HO23" s="162">
        <v>-76.417699999999996</v>
      </c>
      <c r="HP23" s="162">
        <v>-76.076899999999995</v>
      </c>
      <c r="HQ23" s="162">
        <v>11.714399999999999</v>
      </c>
      <c r="HR23" s="162">
        <v>11.648400000000001</v>
      </c>
      <c r="HS23" s="162">
        <v>-36.747900000000001</v>
      </c>
      <c r="HT23" s="162">
        <v>-37.169899999999998</v>
      </c>
      <c r="HU23" s="162">
        <v>24.59</v>
      </c>
      <c r="HV23" s="162">
        <v>24.68</v>
      </c>
      <c r="HW23" s="162">
        <v>75.400000000000006</v>
      </c>
      <c r="HX23" s="162">
        <v>74.900000000000006</v>
      </c>
      <c r="HY23" s="162">
        <v>21.391500000000001</v>
      </c>
      <c r="HZ23" s="162">
        <v>-55.04</v>
      </c>
      <c r="IA23" s="162">
        <v>-415.25170000000003</v>
      </c>
      <c r="IB23" s="162">
        <v>80.537800000000004</v>
      </c>
      <c r="IC23" s="162">
        <v>80.232200000000006</v>
      </c>
      <c r="ID23" s="162">
        <v>13.3</v>
      </c>
      <c r="IE23" s="162">
        <v>54.5</v>
      </c>
      <c r="IF23" s="162">
        <v>-11.3</v>
      </c>
      <c r="IG23" s="162">
        <v>-11.3</v>
      </c>
      <c r="IH23" s="161"/>
      <c r="II23" s="161"/>
      <c r="IJ23" s="162">
        <v>-198.5258</v>
      </c>
      <c r="IK23" s="162">
        <v>-217.672</v>
      </c>
      <c r="IL23" s="162">
        <v>190.09280000000001</v>
      </c>
      <c r="IM23" s="162">
        <v>134.94800000000001</v>
      </c>
      <c r="IN23" s="162">
        <v>-33.395699999999998</v>
      </c>
      <c r="IO23" s="162">
        <v>-131.13200000000001</v>
      </c>
      <c r="IP23" s="162">
        <v>129.19720000000001</v>
      </c>
      <c r="IQ23" s="162">
        <v>-179.4957</v>
      </c>
      <c r="IR23" s="162">
        <v>-37.708300000000001</v>
      </c>
      <c r="IS23" s="162">
        <v>-125.46729999999999</v>
      </c>
      <c r="IT23" s="162">
        <v>181.4683</v>
      </c>
      <c r="IU23" s="162">
        <v>181.3169</v>
      </c>
      <c r="IV23" s="162">
        <v>184.13069999999999</v>
      </c>
      <c r="IW23" s="162">
        <v>-187.48580000000001</v>
      </c>
      <c r="IX23" s="162">
        <v>41.057899999999997</v>
      </c>
      <c r="IY23" s="162">
        <v>-144.40819999999999</v>
      </c>
      <c r="IZ23" s="162">
        <v>143.12029999999999</v>
      </c>
      <c r="JA23" s="162">
        <v>-8.3318999999999992</v>
      </c>
      <c r="JB23" s="161"/>
      <c r="JC23" s="162">
        <v>34.56</v>
      </c>
      <c r="JD23" s="162">
        <v>6.2229999999999999</v>
      </c>
      <c r="JE23" s="162">
        <v>6.2149999999999999</v>
      </c>
      <c r="JF23" s="162">
        <v>-33.36</v>
      </c>
      <c r="JG23" s="162">
        <v>10.56</v>
      </c>
      <c r="JH23" s="161"/>
      <c r="JI23" s="162">
        <v>-11.982900000000001</v>
      </c>
      <c r="JJ23" s="162">
        <v>-27.040500000000002</v>
      </c>
      <c r="JK23" s="162">
        <v>-1.6677999999999999</v>
      </c>
      <c r="JL23" s="162">
        <v>13.4</v>
      </c>
      <c r="JM23" s="162">
        <v>48.664999999999999</v>
      </c>
      <c r="JN23" s="162">
        <v>48.906999999999996</v>
      </c>
      <c r="JO23" s="163">
        <v>11.3285</v>
      </c>
      <c r="JP23" s="162">
        <v>13.5708</v>
      </c>
      <c r="JQ23" s="162">
        <v>69.329099999999997</v>
      </c>
      <c r="JR23" s="162">
        <v>69.801100000000005</v>
      </c>
      <c r="JS23" s="161"/>
      <c r="JT23" s="161"/>
      <c r="JU23" s="162">
        <v>-54.1</v>
      </c>
      <c r="JV23" s="162">
        <v>18.642800000000001</v>
      </c>
      <c r="JW23" s="162">
        <v>6.53</v>
      </c>
      <c r="JX23" s="161"/>
      <c r="JY23" s="162">
        <v>-13.6882</v>
      </c>
      <c r="JZ23" s="162">
        <v>51.664200000000001</v>
      </c>
      <c r="KA23" s="162">
        <v>23.499600000000001</v>
      </c>
      <c r="KB23" s="162">
        <v>-13.166399999999999</v>
      </c>
      <c r="KC23" s="162">
        <v>-50.499299999999998</v>
      </c>
      <c r="KD23" s="162">
        <v>11.4894</v>
      </c>
      <c r="KE23" s="162">
        <v>38.944499999999998</v>
      </c>
      <c r="KF23" s="162">
        <v>50.5</v>
      </c>
      <c r="KG23" s="162">
        <v>-51.6</v>
      </c>
      <c r="KH23" s="162">
        <v>3.6377999999999999</v>
      </c>
      <c r="KI23" s="162">
        <v>0.47570000000000001</v>
      </c>
    </row>
    <row r="24" spans="1:295" ht="18" customHeight="1" x14ac:dyDescent="0.3">
      <c r="A24" s="157" t="s">
        <v>56</v>
      </c>
      <c r="B24" s="157" t="s">
        <v>833</v>
      </c>
      <c r="C24" s="164"/>
      <c r="D24" s="165">
        <v>19.186</v>
      </c>
      <c r="E24" s="165">
        <v>-23.3688</v>
      </c>
      <c r="F24" s="165">
        <v>-38.019199999999998</v>
      </c>
      <c r="G24" s="165">
        <v>29.620100000000001</v>
      </c>
      <c r="H24" s="164"/>
      <c r="I24" s="165">
        <v>43.107399999999998</v>
      </c>
      <c r="J24" s="165">
        <v>-70.471199999999996</v>
      </c>
      <c r="K24" s="165">
        <v>56.9071</v>
      </c>
      <c r="L24" s="165">
        <v>28.713100000000001</v>
      </c>
      <c r="M24" s="165">
        <v>28.305800000000001</v>
      </c>
      <c r="N24" s="165">
        <v>-8.8800000000000008</v>
      </c>
      <c r="O24" s="165">
        <v>-56.984000000000002</v>
      </c>
      <c r="P24" s="165">
        <v>52.8</v>
      </c>
      <c r="Q24" s="165">
        <v>21.527999999999999</v>
      </c>
      <c r="R24" s="165">
        <v>-52.8</v>
      </c>
      <c r="S24" s="165">
        <v>12.7911</v>
      </c>
      <c r="T24" s="165">
        <v>25.6616</v>
      </c>
      <c r="U24" s="165">
        <v>15.206099999999999</v>
      </c>
      <c r="V24" s="165">
        <v>15.2446</v>
      </c>
      <c r="W24" s="165">
        <v>25.584499999999998</v>
      </c>
      <c r="X24" s="165">
        <v>16.978999999999999</v>
      </c>
      <c r="Y24" s="165">
        <v>1.3556999999999999</v>
      </c>
      <c r="Z24" s="165">
        <v>8.1156000000000006</v>
      </c>
      <c r="AA24" s="164"/>
      <c r="AB24" s="164"/>
      <c r="AC24" s="165">
        <v>-52.62</v>
      </c>
      <c r="AD24" s="165">
        <v>-52.84</v>
      </c>
      <c r="AE24" s="164"/>
      <c r="AF24" s="165">
        <v>8.8800000000000008</v>
      </c>
      <c r="AG24" s="165">
        <v>55</v>
      </c>
      <c r="AH24" s="165">
        <v>28.632999999999999</v>
      </c>
      <c r="AI24" s="165">
        <v>0.22500000000000001</v>
      </c>
      <c r="AJ24" s="165">
        <v>-59.31</v>
      </c>
      <c r="AK24" s="166">
        <v>-60.37</v>
      </c>
      <c r="AL24" s="165">
        <v>-25.26</v>
      </c>
      <c r="AM24" s="165">
        <v>60.22</v>
      </c>
      <c r="AN24" s="165">
        <v>60.87</v>
      </c>
      <c r="AO24" s="165">
        <v>18.3733</v>
      </c>
      <c r="AP24" s="165">
        <v>-4.5864000000000003</v>
      </c>
      <c r="AQ24" s="165">
        <v>63.217700000000001</v>
      </c>
      <c r="AR24" s="165">
        <v>66.021199999999993</v>
      </c>
      <c r="AS24" s="165">
        <v>62.3187</v>
      </c>
      <c r="AT24" s="165">
        <v>-47.153599999999997</v>
      </c>
      <c r="AU24" s="165">
        <v>-47.667900000000003</v>
      </c>
      <c r="AV24" s="165">
        <v>33.804400000000001</v>
      </c>
      <c r="AW24" s="165">
        <v>32.795699999999997</v>
      </c>
      <c r="AX24" s="165">
        <v>78.232200000000006</v>
      </c>
      <c r="AY24" s="165">
        <v>80.107600000000005</v>
      </c>
      <c r="AZ24" s="165">
        <v>0</v>
      </c>
      <c r="BA24" s="165">
        <v>96.838999999999999</v>
      </c>
      <c r="BB24" s="165">
        <v>-641.14840000000004</v>
      </c>
      <c r="BC24" s="165">
        <v>2.5872999999999999</v>
      </c>
      <c r="BD24" s="165">
        <v>-10.9</v>
      </c>
      <c r="BE24" s="165">
        <v>-11.8</v>
      </c>
      <c r="BF24" s="165">
        <v>55.338500000000003</v>
      </c>
      <c r="BG24" s="165">
        <v>53.048099999999998</v>
      </c>
      <c r="BH24" s="165">
        <v>-3.9043999999999999</v>
      </c>
      <c r="BI24" s="164"/>
      <c r="BJ24" s="165">
        <v>-94.877499999999998</v>
      </c>
      <c r="BK24" s="165">
        <v>2.3915000000000002</v>
      </c>
      <c r="BL24" s="165">
        <v>8.5813000000000006</v>
      </c>
      <c r="BM24" s="165">
        <v>5.8722000000000003</v>
      </c>
      <c r="BN24" s="165">
        <v>695.57759999999996</v>
      </c>
      <c r="BO24" s="165">
        <v>154.3015</v>
      </c>
      <c r="BP24" s="165">
        <v>153.32499999999999</v>
      </c>
      <c r="BQ24" s="165">
        <v>-698.08619999999996</v>
      </c>
      <c r="BR24" s="165">
        <v>589.40329999999994</v>
      </c>
      <c r="BS24" s="164"/>
      <c r="BT24" s="165">
        <v>-59.024099999999997</v>
      </c>
      <c r="BU24" s="165">
        <v>59.533700000000003</v>
      </c>
      <c r="BV24" s="165">
        <v>81.243499999999997</v>
      </c>
      <c r="BW24" s="165">
        <v>27.39</v>
      </c>
      <c r="BX24" s="165">
        <v>26.76</v>
      </c>
      <c r="BY24" s="165">
        <v>58.08</v>
      </c>
      <c r="BZ24" s="165">
        <v>71.23</v>
      </c>
      <c r="CA24" s="165">
        <v>7.7736999999999998</v>
      </c>
      <c r="CB24" s="165">
        <v>6.3002000000000002</v>
      </c>
      <c r="CC24" s="165">
        <v>58.795999999999999</v>
      </c>
      <c r="CD24" s="165">
        <v>59.808900000000001</v>
      </c>
      <c r="CE24" s="165">
        <v>40.072000000000003</v>
      </c>
      <c r="CF24" s="165">
        <v>-110.0496</v>
      </c>
      <c r="CG24" s="165">
        <v>-108.8472</v>
      </c>
      <c r="CH24" s="165">
        <v>10.3558</v>
      </c>
      <c r="CI24" s="165">
        <v>0</v>
      </c>
      <c r="CJ24" s="164"/>
      <c r="CK24" s="164"/>
      <c r="CL24" s="165">
        <v>94.9</v>
      </c>
      <c r="CM24" s="165">
        <v>85</v>
      </c>
      <c r="CN24" s="165">
        <v>-14.13</v>
      </c>
      <c r="CO24" s="165">
        <v>51.210900000000002</v>
      </c>
      <c r="CP24" s="165">
        <v>48.973300000000002</v>
      </c>
      <c r="CQ24" s="165">
        <v>49.4527</v>
      </c>
      <c r="CR24" s="165">
        <v>-54.006700000000002</v>
      </c>
      <c r="CS24" s="165">
        <v>-54.2254</v>
      </c>
      <c r="CT24" s="165">
        <v>97.7761</v>
      </c>
      <c r="CU24" s="165">
        <v>-90.778099999999995</v>
      </c>
      <c r="CV24" s="165">
        <v>109.6747</v>
      </c>
      <c r="CW24" s="165">
        <v>10.664099999999999</v>
      </c>
      <c r="CX24" s="165">
        <v>51.35</v>
      </c>
      <c r="CY24" s="165">
        <v>33.68</v>
      </c>
      <c r="CZ24" s="165">
        <v>52.741700000000002</v>
      </c>
      <c r="DA24" s="165">
        <v>49.8093</v>
      </c>
      <c r="DB24" s="165">
        <v>-43.82</v>
      </c>
      <c r="DC24" s="164"/>
      <c r="DD24" s="165">
        <v>0</v>
      </c>
      <c r="DE24" s="165">
        <v>0</v>
      </c>
      <c r="DF24" s="165">
        <v>-145.51750000000001</v>
      </c>
      <c r="DG24" s="165">
        <v>-21.7315</v>
      </c>
      <c r="DH24" s="165">
        <v>0</v>
      </c>
      <c r="DI24" s="165">
        <v>-109.1</v>
      </c>
      <c r="DJ24" s="165">
        <v>-107.2</v>
      </c>
      <c r="DK24" s="165">
        <v>23.7881</v>
      </c>
      <c r="DL24" s="165">
        <v>55.380200000000002</v>
      </c>
      <c r="DM24" s="165">
        <v>67.174099999999996</v>
      </c>
      <c r="DN24" s="165">
        <v>78.533900000000003</v>
      </c>
      <c r="DO24" s="165">
        <v>54.98</v>
      </c>
      <c r="DP24" s="165">
        <v>-9.7899999999999991</v>
      </c>
      <c r="DQ24" s="165">
        <v>60.109000000000002</v>
      </c>
      <c r="DR24" s="165">
        <v>145.69829999999999</v>
      </c>
      <c r="DS24" s="165">
        <v>-20.16</v>
      </c>
      <c r="DT24" s="165">
        <v>-20.38</v>
      </c>
      <c r="DU24" s="165">
        <v>91.11</v>
      </c>
      <c r="DV24" s="165">
        <v>62.22</v>
      </c>
      <c r="DW24" s="165">
        <v>145.19999999999999</v>
      </c>
      <c r="DX24" s="165">
        <v>140.81819999999999</v>
      </c>
      <c r="DY24" s="165">
        <v>33.986699999999999</v>
      </c>
      <c r="DZ24" s="165">
        <v>31.945499999999999</v>
      </c>
      <c r="EA24" s="165">
        <v>252.56989999999999</v>
      </c>
      <c r="EB24" s="165">
        <v>210.0376</v>
      </c>
      <c r="EC24" s="165">
        <v>204.18219999999999</v>
      </c>
      <c r="ED24" s="165">
        <v>207.81880000000001</v>
      </c>
      <c r="EE24" s="165">
        <v>110.77970000000001</v>
      </c>
      <c r="EF24" s="165">
        <v>98.071399999999997</v>
      </c>
      <c r="EG24" s="165">
        <v>-21.358000000000001</v>
      </c>
      <c r="EH24" s="165">
        <v>709.76480000000004</v>
      </c>
      <c r="EI24" s="165">
        <v>208.95249999999999</v>
      </c>
      <c r="EJ24" s="164"/>
      <c r="EK24" s="165">
        <v>-28.642600000000002</v>
      </c>
      <c r="EL24" s="165">
        <v>-27.369</v>
      </c>
      <c r="EM24" s="165">
        <v>-27.4208</v>
      </c>
      <c r="EN24" s="165">
        <v>26.369599999999998</v>
      </c>
      <c r="EO24" s="164"/>
      <c r="EP24" s="165">
        <v>152.124</v>
      </c>
      <c r="EQ24" s="165">
        <v>-46.981099999999998</v>
      </c>
      <c r="ER24" s="165">
        <v>-47.694600000000001</v>
      </c>
      <c r="ES24" s="165">
        <v>-60.630299999999998</v>
      </c>
      <c r="ET24" s="165">
        <v>0</v>
      </c>
      <c r="EU24" s="165">
        <v>-19.13</v>
      </c>
      <c r="EV24" s="165">
        <v>98.9</v>
      </c>
      <c r="EW24" s="165">
        <v>11.2142</v>
      </c>
      <c r="EX24" s="165">
        <v>5.1417000000000002</v>
      </c>
      <c r="EY24" s="165">
        <v>-33.724899999999998</v>
      </c>
      <c r="EZ24" s="165">
        <v>-32.516199999999998</v>
      </c>
      <c r="FA24" s="165">
        <v>3.0752000000000002</v>
      </c>
      <c r="FB24" s="165">
        <v>-95.785200000000003</v>
      </c>
      <c r="FC24" s="165">
        <v>63.072200000000002</v>
      </c>
      <c r="FD24" s="165">
        <v>22.4862</v>
      </c>
      <c r="FE24" s="165">
        <v>0</v>
      </c>
      <c r="FF24" s="165">
        <v>22.403700000000001</v>
      </c>
      <c r="FG24" s="164"/>
      <c r="FH24" s="164"/>
      <c r="FI24" s="164"/>
      <c r="FJ24" s="165">
        <v>-8.0379000000000005</v>
      </c>
      <c r="FK24" s="165">
        <v>-10.382300000000001</v>
      </c>
      <c r="FL24" s="165">
        <v>171.4753</v>
      </c>
      <c r="FM24" s="165">
        <v>-32.299700000000001</v>
      </c>
      <c r="FN24" s="165">
        <v>-32.548699999999997</v>
      </c>
      <c r="FO24" s="165">
        <v>126.92610000000001</v>
      </c>
      <c r="FP24" s="165">
        <v>129.08080000000001</v>
      </c>
      <c r="FQ24" s="165">
        <v>39.816899999999997</v>
      </c>
      <c r="FR24" s="165">
        <v>23.54</v>
      </c>
      <c r="FS24" s="165">
        <v>8.2698</v>
      </c>
      <c r="FT24" s="165">
        <v>0.86819999999999997</v>
      </c>
      <c r="FU24" s="165">
        <v>-4.62</v>
      </c>
      <c r="FV24" s="165">
        <v>12.18</v>
      </c>
      <c r="FW24" s="165">
        <v>40.427399999999999</v>
      </c>
      <c r="FX24" s="164"/>
      <c r="FY24" s="165">
        <v>-1.716</v>
      </c>
      <c r="FZ24" s="165">
        <v>4.3479999999999999</v>
      </c>
      <c r="GA24" s="164"/>
      <c r="GB24" s="165">
        <v>35.03</v>
      </c>
      <c r="GC24" s="165">
        <v>-129.49799999999999</v>
      </c>
      <c r="GD24" s="165">
        <v>-125.71250000000001</v>
      </c>
      <c r="GE24" s="166">
        <v>13.445</v>
      </c>
      <c r="GF24" s="165">
        <v>67.793599999999998</v>
      </c>
      <c r="GG24" s="165">
        <v>22.8</v>
      </c>
      <c r="GH24" s="165">
        <v>-6.0571000000000002</v>
      </c>
      <c r="GI24" s="165">
        <v>-10.069900000000001</v>
      </c>
      <c r="GJ24" s="165">
        <v>-10.805300000000001</v>
      </c>
      <c r="GK24" s="165">
        <v>1.7885</v>
      </c>
      <c r="GL24" s="164"/>
      <c r="GM24" s="165">
        <v>0</v>
      </c>
      <c r="GN24" s="165">
        <v>-15.152100000000001</v>
      </c>
      <c r="GO24" s="165">
        <v>-18.113700000000001</v>
      </c>
      <c r="GP24" s="165">
        <v>15.267899999999999</v>
      </c>
      <c r="GQ24" s="165">
        <v>18.341100000000001</v>
      </c>
      <c r="GR24" s="165">
        <v>60.253300000000003</v>
      </c>
      <c r="GS24" s="165">
        <v>63.347200000000001</v>
      </c>
      <c r="GT24" s="165">
        <v>-111.88160000000001</v>
      </c>
      <c r="GU24" s="165">
        <v>-25.619299999999999</v>
      </c>
      <c r="GV24" s="165">
        <v>29.526299999999999</v>
      </c>
      <c r="GW24" s="165">
        <v>-17.824999999999999</v>
      </c>
      <c r="GX24" s="165">
        <v>8.1662999999999997</v>
      </c>
      <c r="GY24" s="165">
        <v>12.8446</v>
      </c>
      <c r="GZ24" s="165">
        <v>12.4589</v>
      </c>
      <c r="HA24" s="165">
        <v>10</v>
      </c>
      <c r="HB24" s="165">
        <v>139.9246</v>
      </c>
      <c r="HC24" s="165">
        <v>140.2028</v>
      </c>
      <c r="HD24" s="165">
        <v>37.700000000000003</v>
      </c>
      <c r="HE24" s="165">
        <v>-37.199599999999997</v>
      </c>
      <c r="HF24" s="165">
        <v>-206.2972</v>
      </c>
      <c r="HG24" s="165">
        <v>208.09559999999999</v>
      </c>
      <c r="HH24" s="165">
        <v>183.1525</v>
      </c>
      <c r="HI24" s="165">
        <v>-133.6816</v>
      </c>
      <c r="HJ24" s="165">
        <v>-134.06909999999999</v>
      </c>
      <c r="HK24" s="165">
        <v>-24.9117</v>
      </c>
      <c r="HL24" s="165">
        <v>-13.1104</v>
      </c>
      <c r="HM24" s="165">
        <v>72.898700000000005</v>
      </c>
      <c r="HN24" s="165">
        <v>69.781199999999998</v>
      </c>
      <c r="HO24" s="166">
        <v>-77.991150000000005</v>
      </c>
      <c r="HP24" s="166">
        <v>-78.261700000000005</v>
      </c>
      <c r="HQ24" s="165">
        <v>8.2096999999999998</v>
      </c>
      <c r="HR24" s="165">
        <v>8.1107999999999993</v>
      </c>
      <c r="HS24" s="165">
        <v>-29.9725</v>
      </c>
      <c r="HT24" s="165">
        <v>-30.817599999999999</v>
      </c>
      <c r="HU24" s="165">
        <v>0</v>
      </c>
      <c r="HV24" s="165">
        <v>42.96</v>
      </c>
      <c r="HW24" s="165">
        <v>71.900000000000006</v>
      </c>
      <c r="HX24" s="165">
        <v>71.400000000000006</v>
      </c>
      <c r="HY24" s="165">
        <v>21.167200000000001</v>
      </c>
      <c r="HZ24" s="165">
        <v>-62.64</v>
      </c>
      <c r="IA24" s="165">
        <v>-388.88339999999999</v>
      </c>
      <c r="IB24" s="165">
        <v>76.337199999999996</v>
      </c>
      <c r="IC24" s="165">
        <v>75.9255</v>
      </c>
      <c r="ID24" s="165">
        <v>8.8000000000000007</v>
      </c>
      <c r="IE24" s="165">
        <v>49.6</v>
      </c>
      <c r="IF24" s="165">
        <v>-7</v>
      </c>
      <c r="IG24" s="165">
        <v>-6.2</v>
      </c>
      <c r="IH24" s="164"/>
      <c r="II24" s="164"/>
      <c r="IJ24" s="165">
        <v>-176.4255</v>
      </c>
      <c r="IK24" s="165">
        <v>-184.43440000000001</v>
      </c>
      <c r="IL24" s="165">
        <v>149.69730000000001</v>
      </c>
      <c r="IM24" s="165">
        <v>99.183599999999998</v>
      </c>
      <c r="IN24" s="165">
        <v>-39.888300000000001</v>
      </c>
      <c r="IO24" s="165">
        <v>-96.942400000000006</v>
      </c>
      <c r="IP24" s="165">
        <v>91.977500000000006</v>
      </c>
      <c r="IQ24" s="165">
        <v>-164.11859999999999</v>
      </c>
      <c r="IR24" s="165">
        <v>0</v>
      </c>
      <c r="IS24" s="165">
        <v>-93.120900000000006</v>
      </c>
      <c r="IT24" s="165">
        <v>184.05760000000001</v>
      </c>
      <c r="IU24" s="165">
        <v>181.69280000000001</v>
      </c>
      <c r="IV24" s="165">
        <v>166.82259999999999</v>
      </c>
      <c r="IW24" s="165">
        <v>-147.74119999999999</v>
      </c>
      <c r="IX24" s="165">
        <v>13.126799999999999</v>
      </c>
      <c r="IY24" s="165">
        <v>-127.44459999999999</v>
      </c>
      <c r="IZ24" s="165">
        <v>127.3959</v>
      </c>
      <c r="JA24" s="165">
        <v>-9.9387000000000008</v>
      </c>
      <c r="JB24" s="164"/>
      <c r="JC24" s="165">
        <v>33.36</v>
      </c>
      <c r="JD24" s="165">
        <v>7.2249999999999996</v>
      </c>
      <c r="JE24" s="165">
        <v>7.2290000000000001</v>
      </c>
      <c r="JF24" s="165">
        <v>-32.479999999999997</v>
      </c>
      <c r="JG24" s="165">
        <v>11.2</v>
      </c>
      <c r="JH24" s="164"/>
      <c r="JI24" s="165">
        <v>-11.7174</v>
      </c>
      <c r="JJ24" s="165">
        <v>-25.020199999999999</v>
      </c>
      <c r="JK24" s="165">
        <v>-8.1132000000000009</v>
      </c>
      <c r="JL24" s="165">
        <v>16.899999999999999</v>
      </c>
      <c r="JM24" s="165">
        <v>51.442999999999998</v>
      </c>
      <c r="JN24" s="165">
        <v>50.334000000000003</v>
      </c>
      <c r="JO24" s="165">
        <v>11.3285</v>
      </c>
      <c r="JP24" s="165">
        <v>13.5657</v>
      </c>
      <c r="JQ24" s="165">
        <v>71.123699999999999</v>
      </c>
      <c r="JR24" s="165">
        <v>72.508399999999995</v>
      </c>
      <c r="JS24" s="164"/>
      <c r="JT24" s="164"/>
      <c r="JU24" s="165">
        <v>-49.4</v>
      </c>
      <c r="JV24" s="165">
        <v>32.7712</v>
      </c>
      <c r="JW24" s="165">
        <v>7.06</v>
      </c>
      <c r="JX24" s="164"/>
      <c r="JY24" s="165">
        <v>-14.0388</v>
      </c>
      <c r="JZ24" s="165">
        <v>51.613</v>
      </c>
      <c r="KA24" s="165">
        <v>25.4499</v>
      </c>
      <c r="KB24" s="165">
        <v>-13.2628</v>
      </c>
      <c r="KC24" s="165">
        <v>-51.368400000000001</v>
      </c>
      <c r="KD24" s="165">
        <v>13.3109</v>
      </c>
      <c r="KE24" s="165">
        <v>37.694800000000001</v>
      </c>
      <c r="KF24" s="165">
        <v>45.2</v>
      </c>
      <c r="KG24" s="165">
        <v>-44.9</v>
      </c>
      <c r="KH24" s="165">
        <v>-22.586500000000001</v>
      </c>
      <c r="KI24" s="165">
        <v>23.8872</v>
      </c>
    </row>
    <row r="25" spans="1:295" ht="18" customHeight="1" x14ac:dyDescent="0.3">
      <c r="A25" s="157" t="s">
        <v>56</v>
      </c>
      <c r="B25" s="157" t="s">
        <v>834</v>
      </c>
      <c r="C25" s="158"/>
      <c r="D25" s="159">
        <v>19.1539</v>
      </c>
      <c r="E25" s="159">
        <v>-23.2745</v>
      </c>
      <c r="F25" s="159">
        <v>-36.3767</v>
      </c>
      <c r="G25" s="159">
        <v>16.252800000000001</v>
      </c>
      <c r="H25" s="158"/>
      <c r="I25" s="159">
        <v>45.524900000000002</v>
      </c>
      <c r="J25" s="159">
        <v>-70.262799999999999</v>
      </c>
      <c r="K25" s="159">
        <v>59.305900000000001</v>
      </c>
      <c r="L25" s="159">
        <v>30.013100000000001</v>
      </c>
      <c r="M25" s="159">
        <v>29.285599999999999</v>
      </c>
      <c r="N25" s="159">
        <v>-6.66</v>
      </c>
      <c r="O25" s="159">
        <v>-51.898000000000003</v>
      </c>
      <c r="P25" s="159">
        <v>48.4</v>
      </c>
      <c r="Q25" s="159">
        <v>23.184000000000001</v>
      </c>
      <c r="R25" s="159">
        <v>-46.2</v>
      </c>
      <c r="S25" s="159">
        <v>12.48</v>
      </c>
      <c r="T25" s="159">
        <v>25.0456</v>
      </c>
      <c r="U25" s="159">
        <v>15.481</v>
      </c>
      <c r="V25" s="159">
        <v>15.710699999999999</v>
      </c>
      <c r="W25" s="159">
        <v>25.848199999999999</v>
      </c>
      <c r="X25" s="159">
        <v>17.0564</v>
      </c>
      <c r="Y25" s="159">
        <v>1.4668000000000001</v>
      </c>
      <c r="Z25" s="159">
        <v>8.1922999999999995</v>
      </c>
      <c r="AA25" s="158"/>
      <c r="AB25" s="158"/>
      <c r="AC25" s="159">
        <v>-46.2</v>
      </c>
      <c r="AD25" s="159">
        <v>-46.26</v>
      </c>
      <c r="AE25" s="158"/>
      <c r="AF25" s="159">
        <v>6.66</v>
      </c>
      <c r="AG25" s="159">
        <v>50.6</v>
      </c>
      <c r="AH25" s="159">
        <v>28.602</v>
      </c>
      <c r="AI25" s="159">
        <v>0.22</v>
      </c>
      <c r="AJ25" s="159">
        <v>-54.07</v>
      </c>
      <c r="AK25" s="160">
        <v>-54.59</v>
      </c>
      <c r="AL25" s="159">
        <v>-23.29</v>
      </c>
      <c r="AM25" s="159">
        <v>54.66</v>
      </c>
      <c r="AN25" s="159">
        <v>55.09</v>
      </c>
      <c r="AO25" s="159">
        <v>19.634899999999998</v>
      </c>
      <c r="AP25" s="159">
        <v>-4.8929999999999998</v>
      </c>
      <c r="AQ25" s="159">
        <v>66.447199999999995</v>
      </c>
      <c r="AR25" s="159">
        <v>68.646000000000001</v>
      </c>
      <c r="AS25" s="159">
        <v>62.444699999999997</v>
      </c>
      <c r="AT25" s="159">
        <v>-51.708199999999998</v>
      </c>
      <c r="AU25" s="159">
        <v>-51.060299999999998</v>
      </c>
      <c r="AV25" s="159">
        <v>30.853200000000001</v>
      </c>
      <c r="AW25" s="159">
        <v>34.034399999999998</v>
      </c>
      <c r="AX25" s="159">
        <v>81.447199999999995</v>
      </c>
      <c r="AY25" s="159">
        <v>82.251000000000005</v>
      </c>
      <c r="AZ25" s="159">
        <v>0</v>
      </c>
      <c r="BA25" s="159">
        <v>84.799899999999994</v>
      </c>
      <c r="BB25" s="159">
        <v>-642.77189999999996</v>
      </c>
      <c r="BC25" s="159">
        <v>1.4436</v>
      </c>
      <c r="BD25" s="159">
        <v>-11</v>
      </c>
      <c r="BE25" s="159">
        <v>-11.6</v>
      </c>
      <c r="BF25" s="159">
        <v>59.184100000000001</v>
      </c>
      <c r="BG25" s="159">
        <v>56.8294</v>
      </c>
      <c r="BH25" s="159">
        <v>-4.0423999999999998</v>
      </c>
      <c r="BI25" s="158"/>
      <c r="BJ25" s="159">
        <v>-103.91670000000001</v>
      </c>
      <c r="BK25" s="159">
        <v>4.9203999999999999</v>
      </c>
      <c r="BL25" s="159">
        <v>9.0067000000000004</v>
      </c>
      <c r="BM25" s="159">
        <v>6.1513999999999998</v>
      </c>
      <c r="BN25" s="159">
        <v>685.84220000000005</v>
      </c>
      <c r="BO25" s="159">
        <v>155.0035</v>
      </c>
      <c r="BP25" s="159">
        <v>156.2852</v>
      </c>
      <c r="BQ25" s="159">
        <v>-634.70169999999996</v>
      </c>
      <c r="BR25" s="159">
        <v>633.59190000000001</v>
      </c>
      <c r="BS25" s="158"/>
      <c r="BT25" s="159">
        <v>-74.425600000000003</v>
      </c>
      <c r="BU25" s="159">
        <v>77.2988</v>
      </c>
      <c r="BV25" s="159">
        <v>87.470799999999997</v>
      </c>
      <c r="BW25" s="159">
        <v>28.62</v>
      </c>
      <c r="BX25" s="159">
        <v>28.42</v>
      </c>
      <c r="BY25" s="159">
        <v>62.01</v>
      </c>
      <c r="BZ25" s="159">
        <v>75.83</v>
      </c>
      <c r="CA25" s="159">
        <v>4.8266</v>
      </c>
      <c r="CB25" s="159">
        <v>4.2907999999999999</v>
      </c>
      <c r="CC25" s="159">
        <v>62.746499999999997</v>
      </c>
      <c r="CD25" s="159">
        <v>61.674599999999998</v>
      </c>
      <c r="CE25" s="159">
        <v>36.451300000000003</v>
      </c>
      <c r="CF25" s="159">
        <v>-118.17529999999999</v>
      </c>
      <c r="CG25" s="159">
        <v>-115.8288</v>
      </c>
      <c r="CH25" s="159">
        <v>12.690200000000001</v>
      </c>
      <c r="CI25" s="159">
        <v>0</v>
      </c>
      <c r="CJ25" s="158"/>
      <c r="CK25" s="158"/>
      <c r="CL25" s="159">
        <v>96.3</v>
      </c>
      <c r="CM25" s="159">
        <v>87</v>
      </c>
      <c r="CN25" s="159">
        <v>-14.82</v>
      </c>
      <c r="CO25" s="159">
        <v>51.816699999999997</v>
      </c>
      <c r="CP25" s="159">
        <v>50.376899999999999</v>
      </c>
      <c r="CQ25" s="159">
        <v>51.090200000000003</v>
      </c>
      <c r="CR25" s="159">
        <v>-45.692799999999998</v>
      </c>
      <c r="CS25" s="159">
        <v>-45.702100000000002</v>
      </c>
      <c r="CT25" s="159">
        <v>83.816299999999998</v>
      </c>
      <c r="CU25" s="159">
        <v>-86.522400000000005</v>
      </c>
      <c r="CV25" s="159">
        <v>94.489400000000003</v>
      </c>
      <c r="CW25" s="159">
        <v>11.731</v>
      </c>
      <c r="CX25" s="159">
        <v>55.73</v>
      </c>
      <c r="CY25" s="159">
        <v>36.65</v>
      </c>
      <c r="CZ25" s="159">
        <v>55.554200000000002</v>
      </c>
      <c r="DA25" s="159">
        <v>52.152999999999999</v>
      </c>
      <c r="DB25" s="159">
        <v>-46.36</v>
      </c>
      <c r="DC25" s="158"/>
      <c r="DD25" s="159">
        <v>0</v>
      </c>
      <c r="DE25" s="159">
        <v>0</v>
      </c>
      <c r="DF25" s="159">
        <v>-137.76490000000001</v>
      </c>
      <c r="DG25" s="159">
        <v>-22.602599999999999</v>
      </c>
      <c r="DH25" s="159">
        <v>0</v>
      </c>
      <c r="DI25" s="159">
        <v>-114.6</v>
      </c>
      <c r="DJ25" s="159">
        <v>-116.3</v>
      </c>
      <c r="DK25" s="159">
        <v>24.6616</v>
      </c>
      <c r="DL25" s="159">
        <v>58.895899999999997</v>
      </c>
      <c r="DM25" s="159">
        <v>69.522300000000001</v>
      </c>
      <c r="DN25" s="159">
        <v>83.221400000000003</v>
      </c>
      <c r="DO25" s="159">
        <v>57.97</v>
      </c>
      <c r="DP25" s="159">
        <v>-10.34</v>
      </c>
      <c r="DQ25" s="159">
        <v>62.682000000000002</v>
      </c>
      <c r="DR25" s="159">
        <v>139.4479</v>
      </c>
      <c r="DS25" s="159">
        <v>-19.28</v>
      </c>
      <c r="DT25" s="159">
        <v>-19.25</v>
      </c>
      <c r="DU25" s="159">
        <v>94.76</v>
      </c>
      <c r="DV25" s="159">
        <v>66.510000000000005</v>
      </c>
      <c r="DW25" s="159">
        <v>137.70910000000001</v>
      </c>
      <c r="DX25" s="159">
        <v>131.89089999999999</v>
      </c>
      <c r="DY25" s="159">
        <v>28.095800000000001</v>
      </c>
      <c r="DZ25" s="159">
        <v>26.054500000000001</v>
      </c>
      <c r="EA25" s="159">
        <v>255.30770000000001</v>
      </c>
      <c r="EB25" s="159">
        <v>212.32589999999999</v>
      </c>
      <c r="EC25" s="159">
        <v>204.3785</v>
      </c>
      <c r="ED25" s="159">
        <v>208.5634</v>
      </c>
      <c r="EE25" s="159">
        <v>114.19589999999999</v>
      </c>
      <c r="EF25" s="159">
        <v>93.988</v>
      </c>
      <c r="EG25" s="159">
        <v>-22.599</v>
      </c>
      <c r="EH25" s="159">
        <v>649.6481</v>
      </c>
      <c r="EI25" s="159">
        <v>295.88679999999999</v>
      </c>
      <c r="EJ25" s="158"/>
      <c r="EK25" s="159">
        <v>-30.317499999999999</v>
      </c>
      <c r="EL25" s="159">
        <v>-27.8537</v>
      </c>
      <c r="EM25" s="159">
        <v>-35.737099999999998</v>
      </c>
      <c r="EN25" s="159">
        <v>35.994900000000001</v>
      </c>
      <c r="EO25" s="158"/>
      <c r="EP25" s="159">
        <v>139.83600000000001</v>
      </c>
      <c r="EQ25" s="159">
        <v>-52.494500000000002</v>
      </c>
      <c r="ER25" s="159">
        <v>-53.219799999999999</v>
      </c>
      <c r="ES25" s="159">
        <v>-62.345300000000002</v>
      </c>
      <c r="ET25" s="159">
        <v>0</v>
      </c>
      <c r="EU25" s="159">
        <v>-14.92</v>
      </c>
      <c r="EV25" s="159">
        <v>102.9</v>
      </c>
      <c r="EW25" s="159">
        <v>11.8992</v>
      </c>
      <c r="EX25" s="159">
        <v>19.738900000000001</v>
      </c>
      <c r="EY25" s="159">
        <v>-33.356200000000001</v>
      </c>
      <c r="EZ25" s="159">
        <v>-32.436999999999998</v>
      </c>
      <c r="FA25" s="159">
        <v>2.7561</v>
      </c>
      <c r="FB25" s="159">
        <v>-98.579400000000007</v>
      </c>
      <c r="FC25" s="159">
        <v>67.381699999999995</v>
      </c>
      <c r="FD25" s="159">
        <v>23.1417</v>
      </c>
      <c r="FE25" s="159">
        <v>0</v>
      </c>
      <c r="FF25" s="159">
        <v>22.516300000000001</v>
      </c>
      <c r="FG25" s="158"/>
      <c r="FH25" s="158"/>
      <c r="FI25" s="158"/>
      <c r="FJ25" s="159">
        <v>-5.0236999999999998</v>
      </c>
      <c r="FK25" s="159">
        <v>-4.5213000000000001</v>
      </c>
      <c r="FL25" s="159">
        <v>164.10720000000001</v>
      </c>
      <c r="FM25" s="159">
        <v>-26.220800000000001</v>
      </c>
      <c r="FN25" s="159">
        <v>-26.264299999999999</v>
      </c>
      <c r="FO25" s="159">
        <v>127.2684</v>
      </c>
      <c r="FP25" s="159">
        <v>133.238</v>
      </c>
      <c r="FQ25" s="159">
        <v>23.6448</v>
      </c>
      <c r="FR25" s="159">
        <v>27.47</v>
      </c>
      <c r="FS25" s="159">
        <v>15.1693</v>
      </c>
      <c r="FT25" s="159">
        <v>0.93899999999999995</v>
      </c>
      <c r="FU25" s="159">
        <v>-8.9600000000000009</v>
      </c>
      <c r="FV25" s="159">
        <v>13.38</v>
      </c>
      <c r="FW25" s="159">
        <v>23.498799999999999</v>
      </c>
      <c r="FX25" s="158"/>
      <c r="FY25" s="159">
        <v>-1.5229999999999999</v>
      </c>
      <c r="FZ25" s="159">
        <v>4.2969999999999997</v>
      </c>
      <c r="GA25" s="158"/>
      <c r="GB25" s="159">
        <v>32.72</v>
      </c>
      <c r="GC25" s="159">
        <v>-133.71350000000001</v>
      </c>
      <c r="GD25" s="159">
        <v>-123.2037</v>
      </c>
      <c r="GE25" s="159">
        <v>13.85</v>
      </c>
      <c r="GF25" s="159">
        <v>68.640900000000002</v>
      </c>
      <c r="GG25" s="159">
        <v>22.6</v>
      </c>
      <c r="GH25" s="159">
        <v>0</v>
      </c>
      <c r="GI25" s="159">
        <v>-18.070799999999998</v>
      </c>
      <c r="GJ25" s="159">
        <v>-19.29</v>
      </c>
      <c r="GK25" s="159">
        <v>1.9274</v>
      </c>
      <c r="GL25" s="158"/>
      <c r="GM25" s="159">
        <v>0</v>
      </c>
      <c r="GN25" s="159">
        <v>-15.5159</v>
      </c>
      <c r="GO25" s="159">
        <v>-19.089200000000002</v>
      </c>
      <c r="GP25" s="159">
        <v>15.267200000000001</v>
      </c>
      <c r="GQ25" s="159">
        <v>19.510300000000001</v>
      </c>
      <c r="GR25" s="159">
        <v>61.152799999999999</v>
      </c>
      <c r="GS25" s="159">
        <v>62.073900000000002</v>
      </c>
      <c r="GT25" s="159">
        <v>-116.8407</v>
      </c>
      <c r="GU25" s="159">
        <v>-28.451499999999999</v>
      </c>
      <c r="GV25" s="159">
        <v>41.090400000000002</v>
      </c>
      <c r="GW25" s="159">
        <v>-39.919699999999999</v>
      </c>
      <c r="GX25" s="159">
        <v>8.2603000000000009</v>
      </c>
      <c r="GY25" s="159">
        <v>13.9384</v>
      </c>
      <c r="GZ25" s="159">
        <v>13.534700000000001</v>
      </c>
      <c r="HA25" s="159">
        <v>9.8183000000000007</v>
      </c>
      <c r="HB25" s="159">
        <v>156.9401</v>
      </c>
      <c r="HC25" s="159">
        <v>157.4092</v>
      </c>
      <c r="HD25" s="159">
        <v>38.1</v>
      </c>
      <c r="HE25" s="159">
        <v>-37.611400000000003</v>
      </c>
      <c r="HF25" s="159">
        <v>-144.1549</v>
      </c>
      <c r="HG25" s="159">
        <v>145.03540000000001</v>
      </c>
      <c r="HH25" s="159">
        <v>0</v>
      </c>
      <c r="HI25" s="159">
        <v>-151.65790000000001</v>
      </c>
      <c r="HJ25" s="159">
        <v>-151.1575</v>
      </c>
      <c r="HK25" s="159">
        <v>-23.960100000000001</v>
      </c>
      <c r="HL25" s="159">
        <v>-11.7768</v>
      </c>
      <c r="HM25" s="159">
        <v>76.8613</v>
      </c>
      <c r="HN25" s="159">
        <v>75.305199999999999</v>
      </c>
      <c r="HO25" s="159">
        <v>-79.564599999999999</v>
      </c>
      <c r="HP25" s="159">
        <v>-80.4465</v>
      </c>
      <c r="HQ25" s="159">
        <v>10.868399999999999</v>
      </c>
      <c r="HR25" s="159">
        <v>10.6816</v>
      </c>
      <c r="HS25" s="159">
        <v>-25.587599999999998</v>
      </c>
      <c r="HT25" s="159">
        <v>-25.8264</v>
      </c>
      <c r="HU25" s="159">
        <v>0</v>
      </c>
      <c r="HV25" s="159">
        <v>40.18</v>
      </c>
      <c r="HW25" s="159">
        <v>70</v>
      </c>
      <c r="HX25" s="159">
        <v>71</v>
      </c>
      <c r="HY25" s="159">
        <v>21.310300000000002</v>
      </c>
      <c r="HZ25" s="159">
        <v>-68.72</v>
      </c>
      <c r="IA25" s="159">
        <v>-378.17910000000001</v>
      </c>
      <c r="IB25" s="159">
        <v>132.11609999999999</v>
      </c>
      <c r="IC25" s="159">
        <v>6.4199999999999993E-2</v>
      </c>
      <c r="ID25" s="159">
        <v>9.4</v>
      </c>
      <c r="IE25" s="159">
        <v>50.2</v>
      </c>
      <c r="IF25" s="159">
        <v>-9.6</v>
      </c>
      <c r="IG25" s="159">
        <v>-9.6</v>
      </c>
      <c r="IH25" s="158"/>
      <c r="II25" s="158"/>
      <c r="IJ25" s="159">
        <v>0</v>
      </c>
      <c r="IK25" s="159">
        <v>-273.59129999999999</v>
      </c>
      <c r="IL25" s="159">
        <v>105.3447</v>
      </c>
      <c r="IM25" s="159">
        <v>73.423400000000001</v>
      </c>
      <c r="IN25" s="159">
        <v>-35.062399999999997</v>
      </c>
      <c r="IO25" s="159">
        <v>-74.0137</v>
      </c>
      <c r="IP25" s="159">
        <v>64.8309</v>
      </c>
      <c r="IQ25" s="159">
        <v>-163.02969999999999</v>
      </c>
      <c r="IR25" s="159">
        <v>0</v>
      </c>
      <c r="IS25" s="159">
        <v>-67.630099999999999</v>
      </c>
      <c r="IT25" s="159">
        <v>175.33779999999999</v>
      </c>
      <c r="IU25" s="159">
        <v>174.91</v>
      </c>
      <c r="IV25" s="159">
        <v>164.45089999999999</v>
      </c>
      <c r="IW25" s="159">
        <v>-104.84520000000001</v>
      </c>
      <c r="IX25" s="159">
        <v>2.0457000000000001</v>
      </c>
      <c r="IY25" s="159">
        <v>-99.059799999999996</v>
      </c>
      <c r="IZ25" s="159">
        <v>97.869600000000005</v>
      </c>
      <c r="JA25" s="159">
        <v>-11.180099999999999</v>
      </c>
      <c r="JB25" s="158"/>
      <c r="JC25" s="159">
        <v>34.32</v>
      </c>
      <c r="JD25" s="159">
        <v>7.3</v>
      </c>
      <c r="JE25" s="159">
        <v>7.3120000000000003</v>
      </c>
      <c r="JF25" s="159">
        <v>-32.72</v>
      </c>
      <c r="JG25" s="159">
        <v>11.52</v>
      </c>
      <c r="JH25" s="158"/>
      <c r="JI25" s="159">
        <v>-11.7479</v>
      </c>
      <c r="JJ25" s="159">
        <v>-25.340699999999998</v>
      </c>
      <c r="JK25" s="159">
        <v>-7.7927999999999997</v>
      </c>
      <c r="JL25" s="159">
        <v>16.7</v>
      </c>
      <c r="JM25" s="159">
        <v>51.771999999999998</v>
      </c>
      <c r="JN25" s="159">
        <v>52.070999999999998</v>
      </c>
      <c r="JO25" s="159">
        <v>11.2104</v>
      </c>
      <c r="JP25" s="159">
        <v>13.574400000000001</v>
      </c>
      <c r="JQ25" s="159">
        <v>74.268600000000006</v>
      </c>
      <c r="JR25" s="159">
        <v>72.765900000000002</v>
      </c>
      <c r="JS25" s="158"/>
      <c r="JT25" s="158"/>
      <c r="JU25" s="159">
        <v>-47.7</v>
      </c>
      <c r="JV25" s="159">
        <v>32.207799999999999</v>
      </c>
      <c r="JW25" s="159">
        <v>7.3</v>
      </c>
      <c r="JX25" s="158"/>
      <c r="JY25" s="159">
        <v>-10.6508</v>
      </c>
      <c r="JZ25" s="159">
        <v>52.249099999999999</v>
      </c>
      <c r="KA25" s="159">
        <v>23.066299999999998</v>
      </c>
      <c r="KB25" s="159">
        <v>-10.0229</v>
      </c>
      <c r="KC25" s="159">
        <v>-51.319499999999998</v>
      </c>
      <c r="KD25" s="159">
        <v>10.657999999999999</v>
      </c>
      <c r="KE25" s="159">
        <v>39.969900000000003</v>
      </c>
      <c r="KF25" s="159">
        <v>42.1</v>
      </c>
      <c r="KG25" s="159">
        <v>-38.799999999999997</v>
      </c>
      <c r="KH25" s="159">
        <v>-147.35230000000001</v>
      </c>
      <c r="KI25" s="159">
        <v>134.87299999999999</v>
      </c>
    </row>
    <row r="26" spans="1:295" ht="18" customHeight="1" x14ac:dyDescent="0.3">
      <c r="A26" s="157" t="s">
        <v>56</v>
      </c>
      <c r="B26" s="157" t="s">
        <v>835</v>
      </c>
      <c r="C26" s="161"/>
      <c r="D26" s="162">
        <v>19.4085</v>
      </c>
      <c r="E26" s="162">
        <v>-23.641999999999999</v>
      </c>
      <c r="F26" s="162">
        <v>-35.753599999999999</v>
      </c>
      <c r="G26" s="162">
        <v>16.8691</v>
      </c>
      <c r="H26" s="161"/>
      <c r="I26" s="162">
        <v>45.654400000000003</v>
      </c>
      <c r="J26" s="162">
        <v>-74.813500000000005</v>
      </c>
      <c r="K26" s="162">
        <v>60.9512</v>
      </c>
      <c r="L26" s="162">
        <v>31.303000000000001</v>
      </c>
      <c r="M26" s="162">
        <v>30.550699999999999</v>
      </c>
      <c r="N26" s="162">
        <v>-11.1</v>
      </c>
      <c r="O26" s="162">
        <v>-53.296999999999997</v>
      </c>
      <c r="P26" s="162">
        <v>48.4</v>
      </c>
      <c r="Q26" s="162">
        <v>24.012</v>
      </c>
      <c r="R26" s="162">
        <v>-48.4</v>
      </c>
      <c r="S26" s="162">
        <v>11.968</v>
      </c>
      <c r="T26" s="162">
        <v>26.8506</v>
      </c>
      <c r="U26" s="162">
        <v>16.059100000000001</v>
      </c>
      <c r="V26" s="162">
        <v>16.225100000000001</v>
      </c>
      <c r="W26" s="162">
        <v>27.142499999999998</v>
      </c>
      <c r="X26" s="162">
        <v>17.263400000000001</v>
      </c>
      <c r="Y26" s="162">
        <v>2.0261999999999998</v>
      </c>
      <c r="Z26" s="162">
        <v>8.5173000000000005</v>
      </c>
      <c r="AA26" s="161"/>
      <c r="AB26" s="161"/>
      <c r="AC26" s="162">
        <v>-48.18</v>
      </c>
      <c r="AD26" s="162">
        <v>-48.17</v>
      </c>
      <c r="AE26" s="161"/>
      <c r="AF26" s="162">
        <v>11.1</v>
      </c>
      <c r="AG26" s="162">
        <v>50.6</v>
      </c>
      <c r="AH26" s="162">
        <v>28.318000000000001</v>
      </c>
      <c r="AI26" s="162">
        <v>0.22</v>
      </c>
      <c r="AJ26" s="162">
        <v>-58.72</v>
      </c>
      <c r="AK26" s="163">
        <v>-57.37</v>
      </c>
      <c r="AL26" s="162">
        <v>-21.34</v>
      </c>
      <c r="AM26" s="162">
        <v>59.35</v>
      </c>
      <c r="AN26" s="162">
        <v>57.87</v>
      </c>
      <c r="AO26" s="162">
        <v>19.970199999999998</v>
      </c>
      <c r="AP26" s="162">
        <v>-5.1231</v>
      </c>
      <c r="AQ26" s="162">
        <v>65.899699999999996</v>
      </c>
      <c r="AR26" s="162">
        <v>67.553200000000004</v>
      </c>
      <c r="AS26" s="162">
        <v>65.378900000000002</v>
      </c>
      <c r="AT26" s="162">
        <v>-49.698900000000002</v>
      </c>
      <c r="AU26" s="162">
        <v>-48.423499999999997</v>
      </c>
      <c r="AV26" s="162">
        <v>27.508099999999999</v>
      </c>
      <c r="AW26" s="162">
        <v>27.3825</v>
      </c>
      <c r="AX26" s="162">
        <v>83.054699999999997</v>
      </c>
      <c r="AY26" s="162">
        <v>84.260300000000001</v>
      </c>
      <c r="AZ26" s="162">
        <v>0</v>
      </c>
      <c r="BA26" s="162">
        <v>95.187700000000007</v>
      </c>
      <c r="BB26" s="162">
        <v>-652.61680000000001</v>
      </c>
      <c r="BC26" s="162">
        <v>1.2768999999999999</v>
      </c>
      <c r="BD26" s="162">
        <v>-9.5</v>
      </c>
      <c r="BE26" s="162">
        <v>-10.9</v>
      </c>
      <c r="BF26" s="162">
        <v>56.2986</v>
      </c>
      <c r="BG26" s="162">
        <v>53.187800000000003</v>
      </c>
      <c r="BH26" s="162">
        <v>-3.8548</v>
      </c>
      <c r="BI26" s="161"/>
      <c r="BJ26" s="162">
        <v>-90.613399999999999</v>
      </c>
      <c r="BK26" s="162">
        <v>5.0082000000000004</v>
      </c>
      <c r="BL26" s="162">
        <v>8.7883999999999993</v>
      </c>
      <c r="BM26" s="162">
        <v>5.96</v>
      </c>
      <c r="BN26" s="162">
        <v>693.38030000000003</v>
      </c>
      <c r="BO26" s="162">
        <v>174.07749999999999</v>
      </c>
      <c r="BP26" s="162">
        <v>173.46709999999999</v>
      </c>
      <c r="BQ26" s="162">
        <v>-671.15729999999996</v>
      </c>
      <c r="BR26" s="162">
        <v>649.44860000000006</v>
      </c>
      <c r="BS26" s="161"/>
      <c r="BT26" s="162">
        <v>-41.847799999999999</v>
      </c>
      <c r="BU26" s="162">
        <v>43.624400000000001</v>
      </c>
      <c r="BV26" s="162">
        <v>93.757900000000006</v>
      </c>
      <c r="BW26" s="162">
        <v>30.66</v>
      </c>
      <c r="BX26" s="162">
        <v>29.53</v>
      </c>
      <c r="BY26" s="162">
        <v>63.82</v>
      </c>
      <c r="BZ26" s="162">
        <v>79.260000000000005</v>
      </c>
      <c r="CA26" s="162">
        <v>-8.1671999999999993</v>
      </c>
      <c r="CB26" s="162">
        <v>-7.4973999999999998</v>
      </c>
      <c r="CC26" s="162">
        <v>62.886400000000002</v>
      </c>
      <c r="CD26" s="162">
        <v>63.686799999999998</v>
      </c>
      <c r="CE26" s="162">
        <v>37.599499999999999</v>
      </c>
      <c r="CF26" s="162">
        <v>-113.70140000000001</v>
      </c>
      <c r="CG26" s="162">
        <v>-115.4558</v>
      </c>
      <c r="CH26" s="162">
        <v>12.4114</v>
      </c>
      <c r="CI26" s="162">
        <v>0</v>
      </c>
      <c r="CJ26" s="161"/>
      <c r="CK26" s="161"/>
      <c r="CL26" s="162">
        <v>96.1</v>
      </c>
      <c r="CM26" s="162">
        <v>86.9</v>
      </c>
      <c r="CN26" s="162">
        <v>-14.69</v>
      </c>
      <c r="CO26" s="162">
        <v>55.528799999999997</v>
      </c>
      <c r="CP26" s="162">
        <v>55.243400000000001</v>
      </c>
      <c r="CQ26" s="162">
        <v>54.436500000000002</v>
      </c>
      <c r="CR26" s="162">
        <v>-36.862299999999998</v>
      </c>
      <c r="CS26" s="162">
        <v>-35.270699999999998</v>
      </c>
      <c r="CT26" s="162">
        <v>94.501199999999997</v>
      </c>
      <c r="CU26" s="162">
        <v>-111.6759</v>
      </c>
      <c r="CV26" s="162">
        <v>106.81910000000001</v>
      </c>
      <c r="CW26" s="162">
        <v>12.0755</v>
      </c>
      <c r="CX26" s="162">
        <v>57.39</v>
      </c>
      <c r="CY26" s="162">
        <v>38.25</v>
      </c>
      <c r="CZ26" s="162">
        <v>57.663600000000002</v>
      </c>
      <c r="DA26" s="162">
        <v>54.4968</v>
      </c>
      <c r="DB26" s="162">
        <v>-47.94</v>
      </c>
      <c r="DC26" s="161"/>
      <c r="DD26" s="162">
        <v>0</v>
      </c>
      <c r="DE26" s="162">
        <v>0</v>
      </c>
      <c r="DF26" s="162">
        <v>-146.2253</v>
      </c>
      <c r="DG26" s="162">
        <v>-23.309799999999999</v>
      </c>
      <c r="DH26" s="162">
        <v>0</v>
      </c>
      <c r="DI26" s="162">
        <v>-118.4</v>
      </c>
      <c r="DJ26" s="162">
        <v>-117.8</v>
      </c>
      <c r="DK26" s="162">
        <v>25.1724</v>
      </c>
      <c r="DL26" s="162">
        <v>59.774799999999999</v>
      </c>
      <c r="DM26" s="162">
        <v>71.400899999999993</v>
      </c>
      <c r="DN26" s="162">
        <v>84.393299999999996</v>
      </c>
      <c r="DO26" s="162">
        <v>59.22</v>
      </c>
      <c r="DP26" s="162">
        <v>-11.16</v>
      </c>
      <c r="DQ26" s="162">
        <v>62.527000000000001</v>
      </c>
      <c r="DR26" s="162">
        <v>146.20330000000001</v>
      </c>
      <c r="DS26" s="162">
        <v>-18.059999999999999</v>
      </c>
      <c r="DT26" s="162">
        <v>-18.190000000000001</v>
      </c>
      <c r="DU26" s="162">
        <v>88.61</v>
      </c>
      <c r="DV26" s="162">
        <v>69.69</v>
      </c>
      <c r="DW26" s="162">
        <v>150.58179999999999</v>
      </c>
      <c r="DX26" s="162">
        <v>143</v>
      </c>
      <c r="DY26" s="162">
        <v>24.141999999999999</v>
      </c>
      <c r="DZ26" s="162">
        <v>23.7545</v>
      </c>
      <c r="EA26" s="162">
        <v>262.8329</v>
      </c>
      <c r="EB26" s="162">
        <v>215.1919</v>
      </c>
      <c r="EC26" s="162">
        <v>206.59909999999999</v>
      </c>
      <c r="ED26" s="162">
        <v>209.63810000000001</v>
      </c>
      <c r="EE26" s="162">
        <v>104.20569999999999</v>
      </c>
      <c r="EF26" s="162">
        <v>87.528800000000004</v>
      </c>
      <c r="EG26" s="162">
        <v>-23.306000000000001</v>
      </c>
      <c r="EH26" s="162">
        <v>685.18899999999996</v>
      </c>
      <c r="EI26" s="162">
        <v>268.60449999999997</v>
      </c>
      <c r="EJ26" s="161"/>
      <c r="EK26" s="162">
        <v>-31.191099999999999</v>
      </c>
      <c r="EL26" s="162">
        <v>-28.5962</v>
      </c>
      <c r="EM26" s="162">
        <v>-12.169600000000001</v>
      </c>
      <c r="EN26" s="162">
        <v>34.734299999999998</v>
      </c>
      <c r="EO26" s="161"/>
      <c r="EP26" s="162">
        <v>44.591999999999999</v>
      </c>
      <c r="EQ26" s="162">
        <v>-48.630499999999998</v>
      </c>
      <c r="ER26" s="162">
        <v>-52.979599999999998</v>
      </c>
      <c r="ES26" s="162">
        <v>-49.091200000000001</v>
      </c>
      <c r="ET26" s="162">
        <v>0</v>
      </c>
      <c r="EU26" s="162">
        <v>-19.32</v>
      </c>
      <c r="EV26" s="162">
        <v>68.7</v>
      </c>
      <c r="EW26" s="162">
        <v>12.545</v>
      </c>
      <c r="EX26" s="162">
        <v>13.4909</v>
      </c>
      <c r="EY26" s="162">
        <v>-34.633400000000002</v>
      </c>
      <c r="EZ26" s="162">
        <v>-34.457900000000002</v>
      </c>
      <c r="FA26" s="162">
        <v>4.7055999999999996</v>
      </c>
      <c r="FB26" s="162">
        <v>-84.627799999999993</v>
      </c>
      <c r="FC26" s="162">
        <v>40.250399999999999</v>
      </c>
      <c r="FD26" s="162">
        <v>23.253699999999998</v>
      </c>
      <c r="FE26" s="162">
        <v>0</v>
      </c>
      <c r="FF26" s="162">
        <v>22.700099999999999</v>
      </c>
      <c r="FG26" s="161"/>
      <c r="FH26" s="161"/>
      <c r="FI26" s="161"/>
      <c r="FJ26" s="162">
        <v>9.0426000000000002</v>
      </c>
      <c r="FK26" s="162">
        <v>9.8798999999999992</v>
      </c>
      <c r="FL26" s="162">
        <v>128.43899999999999</v>
      </c>
      <c r="FM26" s="162">
        <v>-21.849799999999998</v>
      </c>
      <c r="FN26" s="162">
        <v>-21.704899999999999</v>
      </c>
      <c r="FO26" s="162">
        <v>95.096999999999994</v>
      </c>
      <c r="FP26" s="162">
        <v>102.3892</v>
      </c>
      <c r="FQ26" s="162">
        <v>21.7258</v>
      </c>
      <c r="FR26" s="162">
        <v>23.63</v>
      </c>
      <c r="FS26" s="162">
        <v>14.5809</v>
      </c>
      <c r="FT26" s="162">
        <v>0.92679999999999996</v>
      </c>
      <c r="FU26" s="162">
        <v>-9.1</v>
      </c>
      <c r="FV26" s="162">
        <v>13.73</v>
      </c>
      <c r="FW26" s="162">
        <v>22.224799999999998</v>
      </c>
      <c r="FX26" s="161"/>
      <c r="FY26" s="162">
        <v>-1.3480000000000001</v>
      </c>
      <c r="FZ26" s="162">
        <v>4.2960000000000003</v>
      </c>
      <c r="GA26" s="161"/>
      <c r="GB26" s="162">
        <v>36.11</v>
      </c>
      <c r="GC26" s="162">
        <v>-103.1788</v>
      </c>
      <c r="GD26" s="162">
        <v>-96.8476</v>
      </c>
      <c r="GE26" s="162">
        <v>14.44</v>
      </c>
      <c r="GF26" s="162">
        <v>68.304299999999998</v>
      </c>
      <c r="GG26" s="162">
        <v>23.2</v>
      </c>
      <c r="GH26" s="162">
        <v>0</v>
      </c>
      <c r="GI26" s="162">
        <v>-19.5335</v>
      </c>
      <c r="GJ26" s="162">
        <v>-21.005199999999999</v>
      </c>
      <c r="GK26" s="162">
        <v>2.0274999999999999</v>
      </c>
      <c r="GL26" s="161"/>
      <c r="GM26" s="162">
        <v>0</v>
      </c>
      <c r="GN26" s="162">
        <v>-16.162299999999998</v>
      </c>
      <c r="GO26" s="162">
        <v>-20.078900000000001</v>
      </c>
      <c r="GP26" s="162">
        <v>15.5578</v>
      </c>
      <c r="GQ26" s="162">
        <v>20.474900000000002</v>
      </c>
      <c r="GR26" s="162">
        <v>64.071100000000001</v>
      </c>
      <c r="GS26" s="162">
        <v>60.811199999999999</v>
      </c>
      <c r="GT26" s="162">
        <v>-132.30019999999999</v>
      </c>
      <c r="GU26" s="162">
        <v>-29.154299999999999</v>
      </c>
      <c r="GV26" s="162">
        <v>42.397500000000001</v>
      </c>
      <c r="GW26" s="162">
        <v>-44.963799999999999</v>
      </c>
      <c r="GX26" s="162">
        <v>8.2149999999999999</v>
      </c>
      <c r="GY26" s="162">
        <v>14.026300000000001</v>
      </c>
      <c r="GZ26" s="162">
        <v>13.798400000000001</v>
      </c>
      <c r="HA26" s="162">
        <v>10</v>
      </c>
      <c r="HB26" s="162">
        <v>155.5282</v>
      </c>
      <c r="HC26" s="162">
        <v>156.8021</v>
      </c>
      <c r="HD26" s="162">
        <v>36.9</v>
      </c>
      <c r="HE26" s="162">
        <v>-36.631500000000003</v>
      </c>
      <c r="HF26" s="162">
        <v>-169.41720000000001</v>
      </c>
      <c r="HG26" s="162">
        <v>171.0121</v>
      </c>
      <c r="HH26" s="162">
        <v>0</v>
      </c>
      <c r="HI26" s="162">
        <v>-148.14269999999999</v>
      </c>
      <c r="HJ26" s="162">
        <v>-147.53909999999999</v>
      </c>
      <c r="HK26" s="162">
        <v>-25.377500000000001</v>
      </c>
      <c r="HL26" s="162">
        <v>-12.129899999999999</v>
      </c>
      <c r="HM26" s="162">
        <v>75.256699999999995</v>
      </c>
      <c r="HN26" s="162">
        <v>74.681299999999993</v>
      </c>
      <c r="HO26" s="163">
        <v>-79.564599999999999</v>
      </c>
      <c r="HP26" s="163">
        <v>-80.4465</v>
      </c>
      <c r="HQ26" s="162">
        <v>11.5715</v>
      </c>
      <c r="HR26" s="162">
        <v>10.7805</v>
      </c>
      <c r="HS26" s="162">
        <v>-27.056799999999999</v>
      </c>
      <c r="HT26" s="162">
        <v>-25.867899999999999</v>
      </c>
      <c r="HU26" s="162">
        <v>0</v>
      </c>
      <c r="HV26" s="162">
        <v>36.770000000000003</v>
      </c>
      <c r="HW26" s="162">
        <v>68.3</v>
      </c>
      <c r="HX26" s="162">
        <v>68.400000000000006</v>
      </c>
      <c r="HY26" s="162">
        <v>21.350899999999999</v>
      </c>
      <c r="HZ26" s="162">
        <v>-72.08</v>
      </c>
      <c r="IA26" s="162">
        <v>-376.48410000000001</v>
      </c>
      <c r="IB26" s="162">
        <v>134.12790000000001</v>
      </c>
      <c r="IC26" s="161"/>
      <c r="ID26" s="162">
        <v>9.4</v>
      </c>
      <c r="IE26" s="162">
        <v>52.5</v>
      </c>
      <c r="IF26" s="162">
        <v>-9.6</v>
      </c>
      <c r="IG26" s="162">
        <v>-8.9</v>
      </c>
      <c r="IH26" s="162">
        <v>1.2401</v>
      </c>
      <c r="II26" s="162">
        <v>1.1626000000000001</v>
      </c>
      <c r="IJ26" s="162">
        <v>0</v>
      </c>
      <c r="IK26" s="162">
        <v>-244.81790000000001</v>
      </c>
      <c r="IL26" s="162">
        <v>90.178200000000004</v>
      </c>
      <c r="IM26" s="162">
        <v>72.155299999999997</v>
      </c>
      <c r="IN26" s="162">
        <v>-30.774899999999999</v>
      </c>
      <c r="IO26" s="162">
        <v>-61.657499999999999</v>
      </c>
      <c r="IP26" s="162">
        <v>60.570700000000002</v>
      </c>
      <c r="IQ26" s="162">
        <v>-163.2475</v>
      </c>
      <c r="IR26" s="162">
        <v>0</v>
      </c>
      <c r="IS26" s="162">
        <v>-57.052199999999999</v>
      </c>
      <c r="IT26" s="162">
        <v>173.8913</v>
      </c>
      <c r="IU26" s="162">
        <v>172.827</v>
      </c>
      <c r="IV26" s="162">
        <v>167.00960000000001</v>
      </c>
      <c r="IW26" s="162">
        <v>-89.810100000000006</v>
      </c>
      <c r="IX26" s="162">
        <v>-3.1886999999999999</v>
      </c>
      <c r="IY26" s="162">
        <v>-91.066199999999995</v>
      </c>
      <c r="IZ26" s="162">
        <v>92.920400000000001</v>
      </c>
      <c r="JA26" s="162">
        <v>-10.861499999999999</v>
      </c>
      <c r="JB26" s="161"/>
      <c r="JC26" s="162">
        <v>34.4</v>
      </c>
      <c r="JD26" s="162">
        <v>7.2050000000000001</v>
      </c>
      <c r="JE26" s="162">
        <v>7.2789999999999999</v>
      </c>
      <c r="JF26" s="162">
        <v>-33.119999999999997</v>
      </c>
      <c r="JG26" s="162">
        <v>10.32</v>
      </c>
      <c r="JH26" s="161"/>
      <c r="JI26" s="162">
        <v>-10.6035</v>
      </c>
      <c r="JJ26" s="162">
        <v>-25.548200000000001</v>
      </c>
      <c r="JK26" s="162">
        <v>-7.7622999999999998</v>
      </c>
      <c r="JL26" s="162">
        <v>15.2</v>
      </c>
      <c r="JM26" s="162">
        <v>52.319000000000003</v>
      </c>
      <c r="JN26" s="162">
        <v>49.725999999999999</v>
      </c>
      <c r="JO26" s="162">
        <v>11.4077</v>
      </c>
      <c r="JP26" s="163">
        <v>13.565149999999999</v>
      </c>
      <c r="JQ26" s="162">
        <v>72.806799999999996</v>
      </c>
      <c r="JR26" s="162">
        <v>73.656599999999997</v>
      </c>
      <c r="JS26" s="161"/>
      <c r="JT26" s="161"/>
      <c r="JU26" s="162">
        <v>-49.2</v>
      </c>
      <c r="JV26" s="162">
        <v>31.395600000000002</v>
      </c>
      <c r="JW26" s="162">
        <v>7.37</v>
      </c>
      <c r="JX26" s="161"/>
      <c r="JY26" s="162">
        <v>-13.4496</v>
      </c>
      <c r="JZ26" s="162">
        <v>54.059100000000001</v>
      </c>
      <c r="KA26" s="162">
        <v>24.775500000000001</v>
      </c>
      <c r="KB26" s="162">
        <v>-12.937900000000001</v>
      </c>
      <c r="KC26" s="162">
        <v>-53.440899999999999</v>
      </c>
      <c r="KD26" s="162">
        <v>12.264699999999999</v>
      </c>
      <c r="KE26" s="162">
        <v>40.5749</v>
      </c>
      <c r="KF26" s="162">
        <v>39.700000000000003</v>
      </c>
      <c r="KG26" s="162">
        <v>-40</v>
      </c>
      <c r="KH26" s="162">
        <v>-169.29320000000001</v>
      </c>
      <c r="KI26" s="162">
        <v>155.6129</v>
      </c>
    </row>
    <row r="27" spans="1:295" ht="18" customHeight="1" x14ac:dyDescent="0.3">
      <c r="A27" s="157" t="s">
        <v>56</v>
      </c>
      <c r="B27" s="157" t="s">
        <v>836</v>
      </c>
      <c r="C27" s="161"/>
      <c r="D27" s="162">
        <v>20.354800000000001</v>
      </c>
      <c r="E27" s="162">
        <v>-24.858899999999998</v>
      </c>
      <c r="F27" s="162">
        <v>-35.235799999999998</v>
      </c>
      <c r="G27" s="162">
        <v>16.654199999999999</v>
      </c>
      <c r="H27" s="161"/>
      <c r="I27" s="162">
        <v>48.2712</v>
      </c>
      <c r="J27" s="162">
        <v>-78.586200000000005</v>
      </c>
      <c r="K27" s="162">
        <v>64.104799999999997</v>
      </c>
      <c r="L27" s="162">
        <v>32.198999999999998</v>
      </c>
      <c r="M27" s="162">
        <v>31.5688</v>
      </c>
      <c r="N27" s="162">
        <v>-11.1</v>
      </c>
      <c r="O27" s="162">
        <v>-57.494</v>
      </c>
      <c r="P27" s="162">
        <v>52.8</v>
      </c>
      <c r="Q27" s="162">
        <v>25.667999999999999</v>
      </c>
      <c r="R27" s="162">
        <v>-52.8</v>
      </c>
      <c r="S27" s="162">
        <v>12.7003</v>
      </c>
      <c r="T27" s="162">
        <v>29.680599999999998</v>
      </c>
      <c r="U27" s="162">
        <v>17.508900000000001</v>
      </c>
      <c r="V27" s="162">
        <v>17.778199999999998</v>
      </c>
      <c r="W27" s="162">
        <v>29.6967</v>
      </c>
      <c r="X27" s="162">
        <v>17.094100000000001</v>
      </c>
      <c r="Y27" s="162">
        <v>5.2477</v>
      </c>
      <c r="Z27" s="162">
        <v>8.6737000000000002</v>
      </c>
      <c r="AA27" s="161"/>
      <c r="AB27" s="161"/>
      <c r="AC27" s="162">
        <v>-52.31</v>
      </c>
      <c r="AD27" s="162">
        <v>-52.34</v>
      </c>
      <c r="AE27" s="161"/>
      <c r="AF27" s="162">
        <v>13.32</v>
      </c>
      <c r="AG27" s="162">
        <v>55</v>
      </c>
      <c r="AH27" s="162">
        <v>28.687999999999999</v>
      </c>
      <c r="AI27" s="162">
        <v>0.218</v>
      </c>
      <c r="AJ27" s="162">
        <v>-56.8</v>
      </c>
      <c r="AK27" s="163">
        <v>-57.46</v>
      </c>
      <c r="AL27" s="162">
        <v>-30.95</v>
      </c>
      <c r="AM27" s="162">
        <v>58.3</v>
      </c>
      <c r="AN27" s="162">
        <v>57.96</v>
      </c>
      <c r="AO27" s="162">
        <v>20.887499999999999</v>
      </c>
      <c r="AP27" s="162">
        <v>-5.1664000000000003</v>
      </c>
      <c r="AQ27" s="162">
        <v>69.124200000000002</v>
      </c>
      <c r="AR27" s="162">
        <v>72.581900000000005</v>
      </c>
      <c r="AS27" s="162">
        <v>66.807900000000004</v>
      </c>
      <c r="AT27" s="162">
        <v>-52.512</v>
      </c>
      <c r="AU27" s="162">
        <v>-52.7209</v>
      </c>
      <c r="AV27" s="162">
        <v>11.0596</v>
      </c>
      <c r="AW27" s="162">
        <v>11.1668</v>
      </c>
      <c r="AX27" s="162">
        <v>87.743300000000005</v>
      </c>
      <c r="AY27" s="162">
        <v>89.886600000000001</v>
      </c>
      <c r="AZ27" s="162">
        <v>0</v>
      </c>
      <c r="BA27" s="162">
        <v>63.587200000000003</v>
      </c>
      <c r="BB27" s="162">
        <v>-642.95569999999998</v>
      </c>
      <c r="BC27" s="162">
        <v>-3.2789999999999999</v>
      </c>
      <c r="BD27" s="162">
        <v>-9.9</v>
      </c>
      <c r="BE27" s="162">
        <v>-12</v>
      </c>
      <c r="BF27" s="162">
        <v>57.991900000000001</v>
      </c>
      <c r="BG27" s="162">
        <v>57.651699999999998</v>
      </c>
      <c r="BH27" s="162">
        <v>-4.0370999999999997</v>
      </c>
      <c r="BI27" s="161"/>
      <c r="BJ27" s="162">
        <v>-97.1096</v>
      </c>
      <c r="BK27" s="162">
        <v>6.5144000000000002</v>
      </c>
      <c r="BL27" s="162">
        <v>9.2121999999999993</v>
      </c>
      <c r="BM27" s="162">
        <v>6.4077000000000002</v>
      </c>
      <c r="BN27" s="162">
        <v>688.49739999999997</v>
      </c>
      <c r="BO27" s="162">
        <v>176.61060000000001</v>
      </c>
      <c r="BP27" s="162">
        <v>176.54949999999999</v>
      </c>
      <c r="BQ27" s="162">
        <v>-686.99789999999996</v>
      </c>
      <c r="BR27" s="162">
        <v>644.26419999999996</v>
      </c>
      <c r="BS27" s="161"/>
      <c r="BT27" s="162">
        <v>-33.684399999999997</v>
      </c>
      <c r="BU27" s="162">
        <v>35.6081</v>
      </c>
      <c r="BV27" s="162">
        <v>95.833600000000004</v>
      </c>
      <c r="BW27" s="162">
        <v>30.25</v>
      </c>
      <c r="BX27" s="162">
        <v>30.21</v>
      </c>
      <c r="BY27" s="162">
        <v>65.16</v>
      </c>
      <c r="BZ27" s="162">
        <v>80.14</v>
      </c>
      <c r="CA27" s="162">
        <v>-8.0332000000000008</v>
      </c>
      <c r="CB27" s="162">
        <v>-8.9709000000000003</v>
      </c>
      <c r="CC27" s="162">
        <v>64.699299999999994</v>
      </c>
      <c r="CD27" s="162">
        <v>65.363799999999998</v>
      </c>
      <c r="CE27" s="162">
        <v>34.894399999999997</v>
      </c>
      <c r="CF27" s="162">
        <v>-111.7525</v>
      </c>
      <c r="CG27" s="162">
        <v>-111.09010000000001</v>
      </c>
      <c r="CH27" s="162">
        <v>22.005500000000001</v>
      </c>
      <c r="CI27" s="162">
        <v>0</v>
      </c>
      <c r="CJ27" s="161"/>
      <c r="CK27" s="161"/>
      <c r="CL27" s="162">
        <v>97.9</v>
      </c>
      <c r="CM27" s="162">
        <v>88.4</v>
      </c>
      <c r="CN27" s="162">
        <v>-15.03</v>
      </c>
      <c r="CO27" s="162">
        <v>58.789400000000001</v>
      </c>
      <c r="CP27" s="162">
        <v>56.853099999999998</v>
      </c>
      <c r="CQ27" s="162">
        <v>57.395800000000001</v>
      </c>
      <c r="CR27" s="162">
        <v>-29.330300000000001</v>
      </c>
      <c r="CS27" s="162">
        <v>-28.963699999999999</v>
      </c>
      <c r="CT27" s="162">
        <v>82.378299999999996</v>
      </c>
      <c r="CU27" s="162">
        <v>-107.65730000000001</v>
      </c>
      <c r="CV27" s="162">
        <v>95.472999999999999</v>
      </c>
      <c r="CW27" s="162">
        <v>12.4276</v>
      </c>
      <c r="CX27" s="162">
        <v>61.87</v>
      </c>
      <c r="CY27" s="162">
        <v>41.12</v>
      </c>
      <c r="CZ27" s="162">
        <v>59.069800000000001</v>
      </c>
      <c r="DA27" s="162">
        <v>56.254600000000003</v>
      </c>
      <c r="DB27" s="162">
        <v>-49.53</v>
      </c>
      <c r="DC27" s="161"/>
      <c r="DD27" s="162">
        <v>0</v>
      </c>
      <c r="DE27" s="162">
        <v>0</v>
      </c>
      <c r="DF27" s="162">
        <v>-153.93170000000001</v>
      </c>
      <c r="DG27" s="162">
        <v>-23.3323</v>
      </c>
      <c r="DH27" s="162">
        <v>0</v>
      </c>
      <c r="DI27" s="162">
        <v>-123.4</v>
      </c>
      <c r="DJ27" s="162">
        <v>-121.5</v>
      </c>
      <c r="DK27" s="162">
        <v>25.1999</v>
      </c>
      <c r="DL27" s="162">
        <v>62.411499999999997</v>
      </c>
      <c r="DM27" s="162">
        <v>72.809799999999996</v>
      </c>
      <c r="DN27" s="162">
        <v>87.908900000000003</v>
      </c>
      <c r="DO27" s="162">
        <v>61.77</v>
      </c>
      <c r="DP27" s="162">
        <v>-11.34</v>
      </c>
      <c r="DQ27" s="162">
        <v>65.177499999999995</v>
      </c>
      <c r="DR27" s="162">
        <v>153.11369999999999</v>
      </c>
      <c r="DS27" s="162">
        <v>-15.93</v>
      </c>
      <c r="DT27" s="162">
        <v>-16.100000000000001</v>
      </c>
      <c r="DU27" s="162">
        <v>87.24</v>
      </c>
      <c r="DV27" s="162">
        <v>72.41</v>
      </c>
      <c r="DW27" s="162">
        <v>153.18180000000001</v>
      </c>
      <c r="DX27" s="162">
        <v>151.43639999999999</v>
      </c>
      <c r="DY27" s="162">
        <v>25.866099999999999</v>
      </c>
      <c r="DZ27" s="162">
        <v>24.863600000000002</v>
      </c>
      <c r="EA27" s="162">
        <v>268.42070000000001</v>
      </c>
      <c r="EB27" s="162">
        <v>222.33709999999999</v>
      </c>
      <c r="EC27" s="162">
        <v>215.5866</v>
      </c>
      <c r="ED27" s="162">
        <v>218.5393</v>
      </c>
      <c r="EE27" s="162">
        <v>109.8488</v>
      </c>
      <c r="EF27" s="162">
        <v>93.248400000000004</v>
      </c>
      <c r="EG27" s="162">
        <v>-23.768000000000001</v>
      </c>
      <c r="EH27" s="162">
        <v>701.61739999999998</v>
      </c>
      <c r="EI27" s="162">
        <v>255.62629999999999</v>
      </c>
      <c r="EJ27" s="161"/>
      <c r="EK27" s="162">
        <v>-33.481699999999996</v>
      </c>
      <c r="EL27" s="162">
        <v>-30.431699999999999</v>
      </c>
      <c r="EM27" s="162">
        <v>-22.642099999999999</v>
      </c>
      <c r="EN27" s="162">
        <v>29.255700000000001</v>
      </c>
      <c r="EO27" s="161"/>
      <c r="EP27" s="162">
        <v>132.15600000000001</v>
      </c>
      <c r="EQ27" s="162">
        <v>-53.2393</v>
      </c>
      <c r="ER27" s="162">
        <v>-54.260199999999998</v>
      </c>
      <c r="ES27" s="162">
        <v>-54.556899999999999</v>
      </c>
      <c r="ET27" s="162">
        <v>15.19</v>
      </c>
      <c r="EU27" s="162">
        <v>-22.81</v>
      </c>
      <c r="EV27" s="162">
        <v>70.8</v>
      </c>
      <c r="EW27" s="162">
        <v>13.1349</v>
      </c>
      <c r="EX27" s="162">
        <v>1.7164999999999999</v>
      </c>
      <c r="EY27" s="162">
        <v>-34.430599999999998</v>
      </c>
      <c r="EZ27" s="162">
        <v>-33.6967</v>
      </c>
      <c r="FA27" s="162">
        <v>3.3555000000000001</v>
      </c>
      <c r="FB27" s="162">
        <v>-90.8108</v>
      </c>
      <c r="FC27" s="162">
        <v>56.261299999999999</v>
      </c>
      <c r="FD27" s="162">
        <v>22.969100000000001</v>
      </c>
      <c r="FE27" s="162">
        <v>0</v>
      </c>
      <c r="FF27" s="162">
        <v>22.859500000000001</v>
      </c>
      <c r="FG27" s="161"/>
      <c r="FH27" s="161"/>
      <c r="FI27" s="161"/>
      <c r="FJ27" s="162">
        <v>8.2053999999999991</v>
      </c>
      <c r="FK27" s="162">
        <v>6.6982999999999997</v>
      </c>
      <c r="FL27" s="162">
        <v>135.3047</v>
      </c>
      <c r="FM27" s="162">
        <v>-23.708200000000001</v>
      </c>
      <c r="FN27" s="162">
        <v>-23.761299999999999</v>
      </c>
      <c r="FO27" s="162">
        <v>97.833600000000004</v>
      </c>
      <c r="FP27" s="162">
        <v>105.0579</v>
      </c>
      <c r="FQ27" s="162">
        <v>26.127700000000001</v>
      </c>
      <c r="FR27" s="162">
        <v>23.04</v>
      </c>
      <c r="FS27" s="162">
        <v>13.5677</v>
      </c>
      <c r="FT27" s="162">
        <v>0.96220000000000006</v>
      </c>
      <c r="FU27" s="162">
        <v>-8.3699999999999992</v>
      </c>
      <c r="FV27" s="162">
        <v>14.77</v>
      </c>
      <c r="FW27" s="162">
        <v>26.677499999999998</v>
      </c>
      <c r="FX27" s="161"/>
      <c r="FY27" s="162">
        <v>-1.1890000000000001</v>
      </c>
      <c r="FZ27" s="162">
        <v>4.351</v>
      </c>
      <c r="GA27" s="161"/>
      <c r="GB27" s="162">
        <v>37.69</v>
      </c>
      <c r="GC27" s="162">
        <v>-103.3866</v>
      </c>
      <c r="GD27" s="162">
        <v>-97.276600000000002</v>
      </c>
      <c r="GE27" s="162">
        <v>14.04</v>
      </c>
      <c r="GF27" s="162">
        <v>69.323800000000006</v>
      </c>
      <c r="GG27" s="162">
        <v>24.4</v>
      </c>
      <c r="GH27" s="162">
        <v>0</v>
      </c>
      <c r="GI27" s="162">
        <v>-20.3901</v>
      </c>
      <c r="GJ27" s="162">
        <v>-21.808599999999998</v>
      </c>
      <c r="GK27" s="162">
        <v>2.0499999999999998</v>
      </c>
      <c r="GL27" s="161"/>
      <c r="GM27" s="162">
        <v>0</v>
      </c>
      <c r="GN27" s="162">
        <v>-15.981199999999999</v>
      </c>
      <c r="GO27" s="162">
        <v>-20.825299999999999</v>
      </c>
      <c r="GP27" s="162">
        <v>15.2135</v>
      </c>
      <c r="GQ27" s="162">
        <v>21.213100000000001</v>
      </c>
      <c r="GR27" s="162">
        <v>62.658700000000003</v>
      </c>
      <c r="GS27" s="162">
        <v>64.415599999999998</v>
      </c>
      <c r="GT27" s="162">
        <v>-128.00729999999999</v>
      </c>
      <c r="GU27" s="162">
        <v>-30.6343</v>
      </c>
      <c r="GV27" s="162">
        <v>43.595500000000001</v>
      </c>
      <c r="GW27" s="162">
        <v>-50.076599999999999</v>
      </c>
      <c r="GX27" s="162">
        <v>7.9</v>
      </c>
      <c r="GY27" s="162">
        <v>14.592700000000001</v>
      </c>
      <c r="GZ27" s="162">
        <v>14.1675</v>
      </c>
      <c r="HA27" s="162">
        <v>9.5233000000000008</v>
      </c>
      <c r="HB27" s="162">
        <v>157.21960000000001</v>
      </c>
      <c r="HC27" s="162">
        <v>156.85640000000001</v>
      </c>
      <c r="HD27" s="162">
        <v>37.299999999999997</v>
      </c>
      <c r="HE27" s="162">
        <v>-36.548200000000001</v>
      </c>
      <c r="HF27" s="162">
        <v>-164.70189999999999</v>
      </c>
      <c r="HG27" s="162">
        <v>166.8107</v>
      </c>
      <c r="HH27" s="162">
        <v>0</v>
      </c>
      <c r="HI27" s="162">
        <v>-149.30179999999999</v>
      </c>
      <c r="HJ27" s="162">
        <v>-147.79499999999999</v>
      </c>
      <c r="HK27" s="162">
        <v>-19.8855</v>
      </c>
      <c r="HL27" s="162">
        <v>-6.4920999999999998</v>
      </c>
      <c r="HM27" s="162">
        <v>75.637100000000004</v>
      </c>
      <c r="HN27" s="162">
        <v>77.231099999999998</v>
      </c>
      <c r="HO27" s="163">
        <v>-70.313199999999995</v>
      </c>
      <c r="HP27" s="163">
        <v>-71.682550000000006</v>
      </c>
      <c r="HQ27" s="162">
        <v>13.9556</v>
      </c>
      <c r="HR27" s="162">
        <v>13.889699999999999</v>
      </c>
      <c r="HS27" s="162">
        <v>-11.854799999999999</v>
      </c>
      <c r="HT27" s="162">
        <v>-11.860300000000001</v>
      </c>
      <c r="HU27" s="162">
        <v>0</v>
      </c>
      <c r="HV27" s="162">
        <v>35.17</v>
      </c>
      <c r="HW27" s="162">
        <v>77.7</v>
      </c>
      <c r="HX27" s="162">
        <v>77.599999999999994</v>
      </c>
      <c r="HY27" s="162">
        <v>21.534600000000001</v>
      </c>
      <c r="HZ27" s="162">
        <v>-74.400000000000006</v>
      </c>
      <c r="IA27" s="162">
        <v>-389.14170000000001</v>
      </c>
      <c r="IB27" s="162">
        <v>139.55359999999999</v>
      </c>
      <c r="IC27" s="161"/>
      <c r="ID27" s="162">
        <v>9.4</v>
      </c>
      <c r="IE27" s="162">
        <v>55.4</v>
      </c>
      <c r="IF27" s="162">
        <v>-12.9</v>
      </c>
      <c r="IG27" s="162">
        <v>-12.2</v>
      </c>
      <c r="IH27" s="161"/>
      <c r="II27" s="161"/>
      <c r="IJ27" s="162">
        <v>0</v>
      </c>
      <c r="IK27" s="162">
        <v>-235.26</v>
      </c>
      <c r="IL27" s="162">
        <v>101.2159</v>
      </c>
      <c r="IM27" s="162">
        <v>72.665999999999997</v>
      </c>
      <c r="IN27" s="162">
        <v>-25.377600000000001</v>
      </c>
      <c r="IO27" s="162">
        <v>-64.790499999999994</v>
      </c>
      <c r="IP27" s="162">
        <v>59.971600000000002</v>
      </c>
      <c r="IQ27" s="162">
        <v>-167.7389</v>
      </c>
      <c r="IR27" s="162">
        <v>0</v>
      </c>
      <c r="IS27" s="162">
        <v>-64.078500000000005</v>
      </c>
      <c r="IT27" s="162">
        <v>174.1156</v>
      </c>
      <c r="IU27" s="162">
        <v>174.3947</v>
      </c>
      <c r="IV27" s="162">
        <v>172.38579999999999</v>
      </c>
      <c r="IW27" s="162">
        <v>-97.058800000000005</v>
      </c>
      <c r="IX27" s="162">
        <v>-1.0286999999999999</v>
      </c>
      <c r="IY27" s="162">
        <v>-95.508899999999997</v>
      </c>
      <c r="IZ27" s="162">
        <v>95.370099999999994</v>
      </c>
      <c r="JA27" s="162">
        <v>-10.597799999999999</v>
      </c>
      <c r="JB27" s="161"/>
      <c r="JC27" s="162">
        <v>23.44</v>
      </c>
      <c r="JD27" s="163">
        <v>7.1645000000000003</v>
      </c>
      <c r="JE27" s="162">
        <v>7.18</v>
      </c>
      <c r="JF27" s="162">
        <v>-23.76</v>
      </c>
      <c r="JG27" s="162">
        <v>0</v>
      </c>
      <c r="JH27" s="161"/>
      <c r="JI27" s="162">
        <v>-2.9000000000000001E-2</v>
      </c>
      <c r="JJ27" s="162">
        <v>-25.340699999999998</v>
      </c>
      <c r="JK27" s="162">
        <v>-7.7347999999999999</v>
      </c>
      <c r="JL27" s="162">
        <v>4.0999999999999996</v>
      </c>
      <c r="JM27" s="162">
        <v>48.597999999999999</v>
      </c>
      <c r="JN27" s="162">
        <v>50.828000000000003</v>
      </c>
      <c r="JO27" s="162">
        <v>11.3614</v>
      </c>
      <c r="JP27" s="162">
        <v>13.555899999999999</v>
      </c>
      <c r="JQ27" s="162">
        <v>74.424199999999999</v>
      </c>
      <c r="JR27" s="162">
        <v>73.357900000000001</v>
      </c>
      <c r="JS27" s="161"/>
      <c r="JT27" s="161"/>
      <c r="JU27" s="162">
        <v>-57.3</v>
      </c>
      <c r="JV27" s="162">
        <v>29.0671</v>
      </c>
      <c r="JW27" s="162">
        <v>7.45</v>
      </c>
      <c r="JX27" s="161"/>
      <c r="JY27" s="162">
        <v>-6.9775999999999998</v>
      </c>
      <c r="JZ27" s="162">
        <v>50.913800000000002</v>
      </c>
      <c r="KA27" s="162">
        <v>19.305599999999998</v>
      </c>
      <c r="KB27" s="162">
        <v>-6.4336000000000002</v>
      </c>
      <c r="KC27" s="162">
        <v>-50.250100000000003</v>
      </c>
      <c r="KD27" s="162">
        <v>5.0305999999999997</v>
      </c>
      <c r="KE27" s="162">
        <v>43.639899999999997</v>
      </c>
      <c r="KF27" s="162">
        <v>47.9</v>
      </c>
      <c r="KG27" s="162">
        <v>-48.9</v>
      </c>
      <c r="KH27" s="162">
        <v>-162.16120000000001</v>
      </c>
      <c r="KI27" s="162">
        <v>147.98320000000001</v>
      </c>
    </row>
    <row r="28" spans="1:295" ht="18" customHeight="1" x14ac:dyDescent="0.3">
      <c r="A28" s="157" t="s">
        <v>56</v>
      </c>
      <c r="B28" s="157" t="s">
        <v>837</v>
      </c>
      <c r="C28" s="161"/>
      <c r="D28" s="162">
        <v>21.157800000000002</v>
      </c>
      <c r="E28" s="162">
        <v>-25.930700000000002</v>
      </c>
      <c r="F28" s="162">
        <v>-34.3675</v>
      </c>
      <c r="G28" s="162">
        <v>17.137899999999998</v>
      </c>
      <c r="H28" s="161"/>
      <c r="I28" s="162">
        <v>49.561900000000001</v>
      </c>
      <c r="J28" s="162">
        <v>-83.915599999999998</v>
      </c>
      <c r="K28" s="162">
        <v>65.415899999999993</v>
      </c>
      <c r="L28" s="162">
        <v>33.131</v>
      </c>
      <c r="M28" s="162">
        <v>32.333799999999997</v>
      </c>
      <c r="N28" s="162">
        <v>-13.32</v>
      </c>
      <c r="O28" s="162">
        <v>-58.48</v>
      </c>
      <c r="P28" s="162">
        <v>52.8</v>
      </c>
      <c r="Q28" s="162">
        <v>24.84</v>
      </c>
      <c r="R28" s="162">
        <v>-52.8</v>
      </c>
      <c r="S28" s="162">
        <v>13.3043</v>
      </c>
      <c r="T28" s="162">
        <v>32.227400000000003</v>
      </c>
      <c r="U28" s="162">
        <v>17.069900000000001</v>
      </c>
      <c r="V28" s="162">
        <v>17.356100000000001</v>
      </c>
      <c r="W28" s="162">
        <v>28.816600000000001</v>
      </c>
      <c r="X28" s="162">
        <v>13.1913</v>
      </c>
      <c r="Y28" s="162">
        <v>6.2862999999999998</v>
      </c>
      <c r="Z28" s="162">
        <v>8.7416</v>
      </c>
      <c r="AA28" s="161"/>
      <c r="AB28" s="161"/>
      <c r="AC28" s="162">
        <v>-51.46</v>
      </c>
      <c r="AD28" s="162">
        <v>-51.46</v>
      </c>
      <c r="AE28" s="161"/>
      <c r="AF28" s="162">
        <v>13.32</v>
      </c>
      <c r="AG28" s="162">
        <v>55</v>
      </c>
      <c r="AH28" s="162">
        <v>28.79</v>
      </c>
      <c r="AI28" s="162">
        <v>0.218</v>
      </c>
      <c r="AJ28" s="162">
        <v>-62.37</v>
      </c>
      <c r="AK28" s="163">
        <v>-62.7</v>
      </c>
      <c r="AL28" s="162">
        <v>-20.11</v>
      </c>
      <c r="AM28" s="162">
        <v>63.17</v>
      </c>
      <c r="AN28" s="162">
        <v>63.2</v>
      </c>
      <c r="AO28" s="162">
        <v>20.9026</v>
      </c>
      <c r="AP28" s="162">
        <v>-5.4164000000000003</v>
      </c>
      <c r="AQ28" s="162">
        <v>71.140900000000002</v>
      </c>
      <c r="AR28" s="162">
        <v>73.874700000000004</v>
      </c>
      <c r="AS28" s="162">
        <v>67.773700000000005</v>
      </c>
      <c r="AT28" s="162">
        <v>-57.468499999999999</v>
      </c>
      <c r="AU28" s="162">
        <v>-57.329099999999997</v>
      </c>
      <c r="AV28" s="162">
        <v>28.036100000000001</v>
      </c>
      <c r="AW28" s="162">
        <v>31.023</v>
      </c>
      <c r="AX28" s="162">
        <v>87.609300000000005</v>
      </c>
      <c r="AY28" s="162">
        <v>90.958299999999994</v>
      </c>
      <c r="AZ28" s="162">
        <v>0</v>
      </c>
      <c r="BA28" s="162">
        <v>92.464500000000001</v>
      </c>
      <c r="BB28" s="162">
        <v>-689.1644</v>
      </c>
      <c r="BC28" s="162">
        <v>2.9485999999999999</v>
      </c>
      <c r="BD28" s="162">
        <v>-10.199999999999999</v>
      </c>
      <c r="BE28" s="162">
        <v>-12</v>
      </c>
      <c r="BF28" s="162">
        <v>62.872700000000002</v>
      </c>
      <c r="BG28" s="162">
        <v>62.613700000000001</v>
      </c>
      <c r="BH28" s="162">
        <v>-3.7263999999999999</v>
      </c>
      <c r="BI28" s="161"/>
      <c r="BJ28" s="162">
        <v>-107.64700000000001</v>
      </c>
      <c r="BK28" s="162">
        <v>6.8945999999999996</v>
      </c>
      <c r="BL28" s="162">
        <v>9.9352999999999998</v>
      </c>
      <c r="BM28" s="162">
        <v>6.8613999999999997</v>
      </c>
      <c r="BN28" s="162">
        <v>731.34529999999995</v>
      </c>
      <c r="BO28" s="162">
        <v>183.29409999999999</v>
      </c>
      <c r="BP28" s="162">
        <v>183.3246</v>
      </c>
      <c r="BQ28" s="162">
        <v>-699.33590000000004</v>
      </c>
      <c r="BR28" s="162">
        <v>684.38329999999996</v>
      </c>
      <c r="BS28" s="161"/>
      <c r="BT28" s="162">
        <v>-49.748399999999997</v>
      </c>
      <c r="BU28" s="162">
        <v>51.564799999999998</v>
      </c>
      <c r="BV28" s="162">
        <v>103.4979</v>
      </c>
      <c r="BW28" s="162">
        <v>28.74</v>
      </c>
      <c r="BX28" s="162">
        <v>31.45</v>
      </c>
      <c r="BY28" s="162">
        <v>80.709999999999994</v>
      </c>
      <c r="BZ28" s="162">
        <v>89.93</v>
      </c>
      <c r="CA28" s="162">
        <v>-11.5161</v>
      </c>
      <c r="CB28" s="162">
        <v>-11.382199999999999</v>
      </c>
      <c r="CC28" s="162">
        <v>60.759700000000002</v>
      </c>
      <c r="CD28" s="162">
        <v>61.342599999999997</v>
      </c>
      <c r="CE28" s="162">
        <v>35.002499999999998</v>
      </c>
      <c r="CF28" s="162">
        <v>-117.62730000000001</v>
      </c>
      <c r="CG28" s="162">
        <v>-117.96769999999999</v>
      </c>
      <c r="CH28" s="162">
        <v>23.572299999999998</v>
      </c>
      <c r="CI28" s="162">
        <v>0</v>
      </c>
      <c r="CJ28" s="161"/>
      <c r="CK28" s="161"/>
      <c r="CL28" s="162">
        <v>101.6</v>
      </c>
      <c r="CM28" s="162">
        <v>91.8</v>
      </c>
      <c r="CN28" s="162">
        <v>-15.3</v>
      </c>
      <c r="CO28" s="162">
        <v>49.679900000000004</v>
      </c>
      <c r="CP28" s="162">
        <v>47.998100000000001</v>
      </c>
      <c r="CQ28" s="162">
        <v>48.909399999999998</v>
      </c>
      <c r="CR28" s="162">
        <v>-32.906399999999998</v>
      </c>
      <c r="CS28" s="162">
        <v>-32.842500000000001</v>
      </c>
      <c r="CT28" s="162">
        <v>87.9148</v>
      </c>
      <c r="CU28" s="162">
        <v>-114.23050000000001</v>
      </c>
      <c r="CV28" s="162">
        <v>101.36239999999999</v>
      </c>
      <c r="CW28" s="162">
        <v>12.4183</v>
      </c>
      <c r="CX28" s="162">
        <v>59.4</v>
      </c>
      <c r="CY28" s="162">
        <v>39.340000000000003</v>
      </c>
      <c r="CZ28" s="162">
        <v>59.7729</v>
      </c>
      <c r="DA28" s="162">
        <v>56.4011</v>
      </c>
      <c r="DB28" s="162">
        <v>-50.62</v>
      </c>
      <c r="DC28" s="161"/>
      <c r="DD28" s="162">
        <v>0</v>
      </c>
      <c r="DE28" s="162">
        <v>0</v>
      </c>
      <c r="DF28" s="162">
        <v>-145.36539999999999</v>
      </c>
      <c r="DG28" s="162">
        <v>-22.183199999999999</v>
      </c>
      <c r="DH28" s="162">
        <v>0</v>
      </c>
      <c r="DI28" s="162">
        <v>-123.3</v>
      </c>
      <c r="DJ28" s="162">
        <v>-124.8</v>
      </c>
      <c r="DK28" s="162">
        <v>25.183399999999999</v>
      </c>
      <c r="DL28" s="162">
        <v>63.290399999999998</v>
      </c>
      <c r="DM28" s="162">
        <v>72.809799999999996</v>
      </c>
      <c r="DN28" s="162">
        <v>89.080799999999996</v>
      </c>
      <c r="DO28" s="162">
        <v>62.4</v>
      </c>
      <c r="DP28" s="162">
        <v>-11.17</v>
      </c>
      <c r="DQ28" s="162">
        <v>65.099999999999994</v>
      </c>
      <c r="DR28" s="162">
        <v>144.12819999999999</v>
      </c>
      <c r="DS28" s="162">
        <v>-16.16</v>
      </c>
      <c r="DT28" s="162">
        <v>-16.329999999999998</v>
      </c>
      <c r="DU28" s="162">
        <v>84.96</v>
      </c>
      <c r="DV28" s="162">
        <v>75.25</v>
      </c>
      <c r="DW28" s="162">
        <v>143.6</v>
      </c>
      <c r="DX28" s="162">
        <v>142</v>
      </c>
      <c r="DY28" s="162">
        <v>24.562999999999999</v>
      </c>
      <c r="DZ28" s="162">
        <v>23.045500000000001</v>
      </c>
      <c r="EA28" s="162">
        <v>260.51580000000001</v>
      </c>
      <c r="EB28" s="162">
        <v>216.63669999999999</v>
      </c>
      <c r="EC28" s="162">
        <v>210.55799999999999</v>
      </c>
      <c r="ED28" s="162">
        <v>213.01009999999999</v>
      </c>
      <c r="EE28" s="162">
        <v>109.355</v>
      </c>
      <c r="EF28" s="162">
        <v>91.540499999999994</v>
      </c>
      <c r="EG28" s="162">
        <v>-25.445</v>
      </c>
      <c r="EH28" s="162">
        <v>711.44780000000003</v>
      </c>
      <c r="EI28" s="162">
        <v>211.34819999999999</v>
      </c>
      <c r="EJ28" s="161"/>
      <c r="EK28" s="162">
        <v>-34.268500000000003</v>
      </c>
      <c r="EL28" s="162">
        <v>-31.440799999999999</v>
      </c>
      <c r="EM28" s="162">
        <v>-22.748899999999999</v>
      </c>
      <c r="EN28" s="162">
        <v>14.855</v>
      </c>
      <c r="EO28" s="161"/>
      <c r="EP28" s="162">
        <v>176.7</v>
      </c>
      <c r="EQ28" s="162">
        <v>-57.708599999999997</v>
      </c>
      <c r="ER28" s="162">
        <v>-57.946199999999997</v>
      </c>
      <c r="ES28" s="162">
        <v>-52.367800000000003</v>
      </c>
      <c r="ET28" s="162">
        <v>0</v>
      </c>
      <c r="EU28" s="162">
        <v>-11.87</v>
      </c>
      <c r="EV28" s="162">
        <v>126.4</v>
      </c>
      <c r="EW28" s="162">
        <v>13.697699999999999</v>
      </c>
      <c r="EX28" s="162">
        <v>-28.113299999999999</v>
      </c>
      <c r="EY28" s="162">
        <v>-34.485999999999997</v>
      </c>
      <c r="EZ28" s="162">
        <v>-33.611499999999999</v>
      </c>
      <c r="FA28" s="162">
        <v>4.4119999999999999</v>
      </c>
      <c r="FB28" s="162">
        <v>-90.981300000000005</v>
      </c>
      <c r="FC28" s="162">
        <v>55.021799999999999</v>
      </c>
      <c r="FD28" s="162">
        <v>22.010100000000001</v>
      </c>
      <c r="FE28" s="162">
        <v>0</v>
      </c>
      <c r="FF28" s="162">
        <v>21.8979</v>
      </c>
      <c r="FG28" s="161"/>
      <c r="FH28" s="161"/>
      <c r="FI28" s="161"/>
      <c r="FJ28" s="162">
        <v>10.382300000000001</v>
      </c>
      <c r="FK28" s="162">
        <v>10.2148</v>
      </c>
      <c r="FL28" s="162">
        <v>144.6823</v>
      </c>
      <c r="FM28" s="162">
        <v>-22.105699999999999</v>
      </c>
      <c r="FN28" s="162">
        <v>-21.363299999999999</v>
      </c>
      <c r="FO28" s="162">
        <v>105.6065</v>
      </c>
      <c r="FP28" s="162">
        <v>112.1551</v>
      </c>
      <c r="FQ28" s="162">
        <v>29.899699999999999</v>
      </c>
      <c r="FR28" s="162">
        <v>22.86</v>
      </c>
      <c r="FS28" s="162">
        <v>12.369</v>
      </c>
      <c r="FT28" s="162">
        <v>1.0207999999999999</v>
      </c>
      <c r="FU28" s="162">
        <v>-7.51</v>
      </c>
      <c r="FV28" s="162">
        <v>14.9</v>
      </c>
      <c r="FW28" s="162">
        <v>30.5731</v>
      </c>
      <c r="FX28" s="162">
        <v>11.6357</v>
      </c>
      <c r="FY28" s="162">
        <v>-1.1200000000000001</v>
      </c>
      <c r="FZ28" s="162">
        <v>4.38</v>
      </c>
      <c r="GA28" s="161"/>
      <c r="GB28" s="162">
        <v>37.97</v>
      </c>
      <c r="GC28" s="162">
        <v>-113.5596</v>
      </c>
      <c r="GD28" s="162">
        <v>-102.6302</v>
      </c>
      <c r="GE28" s="162">
        <v>14.87</v>
      </c>
      <c r="GF28" s="162">
        <v>69.880700000000004</v>
      </c>
      <c r="GG28" s="162">
        <v>23.7</v>
      </c>
      <c r="GH28" s="162">
        <v>0</v>
      </c>
      <c r="GI28" s="162">
        <v>-20.799099999999999</v>
      </c>
      <c r="GJ28" s="162">
        <v>-22.279399999999999</v>
      </c>
      <c r="GK28" s="162">
        <v>2.1432000000000002</v>
      </c>
      <c r="GL28" s="161"/>
      <c r="GM28" s="162">
        <v>0</v>
      </c>
      <c r="GN28" s="162">
        <v>-17.5762</v>
      </c>
      <c r="GO28" s="162">
        <v>-21.425899999999999</v>
      </c>
      <c r="GP28" s="162">
        <v>16.225000000000001</v>
      </c>
      <c r="GQ28" s="162">
        <v>21.775400000000001</v>
      </c>
      <c r="GR28" s="162">
        <v>62.652099999999997</v>
      </c>
      <c r="GS28" s="162">
        <v>63.778700000000001</v>
      </c>
      <c r="GT28" s="162">
        <v>-137.5812</v>
      </c>
      <c r="GU28" s="162">
        <v>-32.033200000000001</v>
      </c>
      <c r="GV28" s="162">
        <v>44.017499999999998</v>
      </c>
      <c r="GW28" s="162">
        <v>-55.023200000000003</v>
      </c>
      <c r="GX28" s="162">
        <v>8.3356999999999992</v>
      </c>
      <c r="GY28" s="162">
        <v>14.9443</v>
      </c>
      <c r="GZ28" s="162">
        <v>14.6211</v>
      </c>
      <c r="HA28" s="162">
        <v>9.6380999999999997</v>
      </c>
      <c r="HB28" s="162">
        <v>145.17509999999999</v>
      </c>
      <c r="HC28" s="162">
        <v>144.5659</v>
      </c>
      <c r="HD28" s="162">
        <v>37.299999999999997</v>
      </c>
      <c r="HE28" s="162">
        <v>-37.625100000000003</v>
      </c>
      <c r="HF28" s="162">
        <v>-168.60720000000001</v>
      </c>
      <c r="HG28" s="162">
        <v>170.9222</v>
      </c>
      <c r="HH28" s="162">
        <v>0</v>
      </c>
      <c r="HI28" s="162">
        <v>-137.23390000000001</v>
      </c>
      <c r="HJ28" s="162">
        <v>-136.56950000000001</v>
      </c>
      <c r="HK28" s="162">
        <v>-19.6736</v>
      </c>
      <c r="HL28" s="162">
        <v>-6.5602999999999998</v>
      </c>
      <c r="HM28" s="162">
        <v>76.691999999999993</v>
      </c>
      <c r="HN28" s="162">
        <v>77.455200000000005</v>
      </c>
      <c r="HO28" s="162">
        <v>-61.061799999999998</v>
      </c>
      <c r="HP28" s="162">
        <v>-62.918599999999998</v>
      </c>
      <c r="HQ28" s="162">
        <v>10.7256</v>
      </c>
      <c r="HR28" s="162">
        <v>10.527799999999999</v>
      </c>
      <c r="HS28" s="162">
        <v>-9.9562000000000008</v>
      </c>
      <c r="HT28" s="162">
        <v>-9.7942</v>
      </c>
      <c r="HU28" s="162">
        <v>0</v>
      </c>
      <c r="HV28" s="162">
        <v>23.03</v>
      </c>
      <c r="HW28" s="162">
        <v>69.8</v>
      </c>
      <c r="HX28" s="162">
        <v>68.5</v>
      </c>
      <c r="HY28" s="162">
        <v>21.350899999999999</v>
      </c>
      <c r="HZ28" s="162">
        <v>-75.680000000000007</v>
      </c>
      <c r="IA28" s="162">
        <v>-376.5034</v>
      </c>
      <c r="IB28" s="162">
        <v>132.14019999999999</v>
      </c>
      <c r="IC28" s="161"/>
      <c r="ID28" s="162">
        <v>9.4</v>
      </c>
      <c r="IE28" s="162">
        <v>45.7</v>
      </c>
      <c r="IF28" s="162">
        <v>-9.6</v>
      </c>
      <c r="IG28" s="162">
        <v>-8.8000000000000007</v>
      </c>
      <c r="IH28" s="161"/>
      <c r="II28" s="161"/>
      <c r="IJ28" s="162">
        <v>0</v>
      </c>
      <c r="IK28" s="162">
        <v>-191.36940000000001</v>
      </c>
      <c r="IL28" s="162">
        <v>77.440700000000007</v>
      </c>
      <c r="IM28" s="162">
        <v>49.9086</v>
      </c>
      <c r="IN28" s="162">
        <v>-22.3171</v>
      </c>
      <c r="IO28" s="162">
        <v>-50.771500000000003</v>
      </c>
      <c r="IP28" s="162">
        <v>43.180300000000003</v>
      </c>
      <c r="IQ28" s="162">
        <v>-162.51830000000001</v>
      </c>
      <c r="IR28" s="162">
        <v>0</v>
      </c>
      <c r="IS28" s="162">
        <v>-44.523000000000003</v>
      </c>
      <c r="IT28" s="162">
        <v>168.41800000000001</v>
      </c>
      <c r="IU28" s="162">
        <v>166.24860000000001</v>
      </c>
      <c r="IV28" s="162">
        <v>163.0462</v>
      </c>
      <c r="IW28" s="162">
        <v>-73.343999999999994</v>
      </c>
      <c r="IX28" s="162">
        <v>-14.5921</v>
      </c>
      <c r="IY28" s="162">
        <v>-84.837800000000001</v>
      </c>
      <c r="IZ28" s="162">
        <v>84.557199999999995</v>
      </c>
      <c r="JA28" s="162">
        <v>-10.8093</v>
      </c>
      <c r="JB28" s="161"/>
      <c r="JC28" s="162">
        <v>24.32</v>
      </c>
      <c r="JD28" s="162">
        <v>7.1239999999999997</v>
      </c>
      <c r="JE28" s="162">
        <v>7.1920000000000002</v>
      </c>
      <c r="JF28" s="162">
        <v>-23.76</v>
      </c>
      <c r="JG28" s="162">
        <v>0</v>
      </c>
      <c r="JH28" s="161"/>
      <c r="JI28" s="162">
        <v>-8.6999999999999994E-2</v>
      </c>
      <c r="JJ28" s="162">
        <v>-20.976600000000001</v>
      </c>
      <c r="JK28" s="162">
        <v>-10.340999999999999</v>
      </c>
      <c r="JL28" s="162">
        <v>4.4000000000000004</v>
      </c>
      <c r="JM28" s="162">
        <v>48.445</v>
      </c>
      <c r="JN28" s="162">
        <v>51.341000000000001</v>
      </c>
      <c r="JO28" s="162">
        <v>11.3736</v>
      </c>
      <c r="JP28" s="163">
        <v>13.555899999999999</v>
      </c>
      <c r="JQ28" s="162">
        <v>74.326400000000007</v>
      </c>
      <c r="JR28" s="162">
        <v>74.697999999999993</v>
      </c>
      <c r="JS28" s="161"/>
      <c r="JT28" s="161"/>
      <c r="JU28" s="162">
        <v>-46.6</v>
      </c>
      <c r="JV28" s="162">
        <v>27.043800000000001</v>
      </c>
      <c r="JW28" s="162">
        <v>7.85</v>
      </c>
      <c r="JX28" s="161"/>
      <c r="JY28" s="162">
        <v>-8.6616999999999997</v>
      </c>
      <c r="JZ28" s="162">
        <v>49.95</v>
      </c>
      <c r="KA28" s="162">
        <v>19.613</v>
      </c>
      <c r="KB28" s="162">
        <v>-9.3170000000000002</v>
      </c>
      <c r="KC28" s="162">
        <v>-48.768599999999999</v>
      </c>
      <c r="KD28" s="162">
        <v>6.3108000000000004</v>
      </c>
      <c r="KE28" s="162">
        <v>42.151699999999998</v>
      </c>
      <c r="KF28" s="162">
        <v>37.5</v>
      </c>
      <c r="KG28" s="162">
        <v>-36.9</v>
      </c>
      <c r="KH28" s="162">
        <v>-165.25649999999999</v>
      </c>
      <c r="KI28" s="162">
        <v>183.69139999999999</v>
      </c>
    </row>
    <row r="29" spans="1:295" ht="18" customHeight="1" x14ac:dyDescent="0.3">
      <c r="A29" s="157" t="s">
        <v>56</v>
      </c>
      <c r="B29" s="157" t="s">
        <v>838</v>
      </c>
      <c r="C29" s="161"/>
      <c r="D29" s="162">
        <v>21.744</v>
      </c>
      <c r="E29" s="162">
        <v>-26.633800000000001</v>
      </c>
      <c r="F29" s="162">
        <v>-33.372500000000002</v>
      </c>
      <c r="G29" s="162">
        <v>17.023900000000001</v>
      </c>
      <c r="H29" s="161"/>
      <c r="I29" s="162">
        <v>51.033499999999997</v>
      </c>
      <c r="J29" s="162">
        <v>-87.217100000000002</v>
      </c>
      <c r="K29" s="162">
        <v>68.125100000000003</v>
      </c>
      <c r="L29" s="162">
        <v>34.7729</v>
      </c>
      <c r="M29" s="162">
        <v>33.886899999999997</v>
      </c>
      <c r="N29" s="162">
        <v>-13.32</v>
      </c>
      <c r="O29" s="162">
        <v>-62.33</v>
      </c>
      <c r="P29" s="162">
        <v>57.2</v>
      </c>
      <c r="Q29" s="162">
        <v>25.667999999999999</v>
      </c>
      <c r="R29" s="162">
        <v>-55</v>
      </c>
      <c r="S29" s="162">
        <v>12.9809</v>
      </c>
      <c r="T29" s="162">
        <v>36.152200000000001</v>
      </c>
      <c r="U29" s="162">
        <v>13.5717</v>
      </c>
      <c r="V29" s="162">
        <v>13.4757</v>
      </c>
      <c r="W29" s="162">
        <v>21.8994</v>
      </c>
      <c r="X29" s="162">
        <v>13.3316</v>
      </c>
      <c r="Y29" s="162">
        <v>6.0096999999999996</v>
      </c>
      <c r="Z29" s="162">
        <v>5.0044000000000004</v>
      </c>
      <c r="AA29" s="161"/>
      <c r="AB29" s="161"/>
      <c r="AC29" s="162">
        <v>-53.26</v>
      </c>
      <c r="AD29" s="162">
        <v>-53.03</v>
      </c>
      <c r="AE29" s="161"/>
      <c r="AF29" s="162">
        <v>13.32</v>
      </c>
      <c r="AG29" s="162">
        <v>59.4</v>
      </c>
      <c r="AH29" s="162">
        <v>29.099</v>
      </c>
      <c r="AI29" s="162">
        <v>0.216</v>
      </c>
      <c r="AJ29" s="162">
        <v>-57.87</v>
      </c>
      <c r="AK29" s="163">
        <v>-58.01</v>
      </c>
      <c r="AL29" s="162">
        <v>-29.62</v>
      </c>
      <c r="AM29" s="162">
        <v>58.95</v>
      </c>
      <c r="AN29" s="162">
        <v>58.51</v>
      </c>
      <c r="AO29" s="162">
        <v>21.3994</v>
      </c>
      <c r="AP29" s="162">
        <v>-5.9522000000000004</v>
      </c>
      <c r="AQ29" s="162">
        <v>73.504300000000001</v>
      </c>
      <c r="AR29" s="162">
        <v>76.212299999999999</v>
      </c>
      <c r="AS29" s="162">
        <v>62.431399999999996</v>
      </c>
      <c r="AT29" s="162">
        <v>-56.128900000000002</v>
      </c>
      <c r="AU29" s="162">
        <v>-54.091099999999997</v>
      </c>
      <c r="AV29" s="162">
        <v>13.6165</v>
      </c>
      <c r="AW29" s="162">
        <v>13.6404</v>
      </c>
      <c r="AX29" s="162">
        <v>89.350800000000007</v>
      </c>
      <c r="AY29" s="162">
        <v>91.762100000000004</v>
      </c>
      <c r="AZ29" s="162">
        <v>0</v>
      </c>
      <c r="BA29" s="162">
        <v>72.026300000000006</v>
      </c>
      <c r="BB29" s="162">
        <v>-665.82690000000002</v>
      </c>
      <c r="BC29" s="162">
        <v>-3.5941000000000001</v>
      </c>
      <c r="BD29" s="162">
        <v>-10.199999999999999</v>
      </c>
      <c r="BE29" s="162">
        <v>-12.6</v>
      </c>
      <c r="BF29" s="162">
        <v>59.756900000000002</v>
      </c>
      <c r="BG29" s="162">
        <v>58.1479</v>
      </c>
      <c r="BH29" s="162">
        <v>-4.3772000000000002</v>
      </c>
      <c r="BI29" s="161"/>
      <c r="BJ29" s="162">
        <v>-99.323499999999996</v>
      </c>
      <c r="BK29" s="162">
        <v>7.5293000000000001</v>
      </c>
      <c r="BL29" s="162">
        <v>10.131</v>
      </c>
      <c r="BM29" s="162">
        <v>6.8587999999999996</v>
      </c>
      <c r="BN29" s="162">
        <v>712.14919999999995</v>
      </c>
      <c r="BO29" s="162">
        <v>182.01230000000001</v>
      </c>
      <c r="BP29" s="162">
        <v>181.92080000000001</v>
      </c>
      <c r="BQ29" s="162">
        <v>-667.32039999999995</v>
      </c>
      <c r="BR29" s="162">
        <v>690.95309999999995</v>
      </c>
      <c r="BS29" s="161"/>
      <c r="BT29" s="162">
        <v>-63.567599999999999</v>
      </c>
      <c r="BU29" s="162">
        <v>65.164900000000003</v>
      </c>
      <c r="BV29" s="162">
        <v>103.8472</v>
      </c>
      <c r="BW29" s="162">
        <v>29.3</v>
      </c>
      <c r="BX29" s="162">
        <v>32.47</v>
      </c>
      <c r="BY29" s="162">
        <v>82.41</v>
      </c>
      <c r="BZ29" s="162">
        <v>91</v>
      </c>
      <c r="CA29" s="162">
        <v>-13.1236</v>
      </c>
      <c r="CB29" s="162">
        <v>-12.855700000000001</v>
      </c>
      <c r="CC29" s="162">
        <v>64.726699999999994</v>
      </c>
      <c r="CD29" s="162">
        <v>65.556899999999999</v>
      </c>
      <c r="CE29" s="162">
        <v>33.1126</v>
      </c>
      <c r="CF29" s="162">
        <v>-124.96559999999999</v>
      </c>
      <c r="CG29" s="162">
        <v>-123.3223</v>
      </c>
      <c r="CH29" s="162">
        <v>23.7468</v>
      </c>
      <c r="CI29" s="162">
        <v>0</v>
      </c>
      <c r="CJ29" s="161"/>
      <c r="CK29" s="161"/>
      <c r="CL29" s="162">
        <v>103.2</v>
      </c>
      <c r="CM29" s="162">
        <v>93.2</v>
      </c>
      <c r="CN29" s="162">
        <v>-15.36</v>
      </c>
      <c r="CO29" s="162">
        <v>49.158999999999999</v>
      </c>
      <c r="CP29" s="162">
        <v>47.028500000000001</v>
      </c>
      <c r="CQ29" s="162">
        <v>48.442999999999998</v>
      </c>
      <c r="CR29" s="162">
        <v>-34.826300000000003</v>
      </c>
      <c r="CS29" s="162">
        <v>-33.980699999999999</v>
      </c>
      <c r="CT29" s="162">
        <v>87.346000000000004</v>
      </c>
      <c r="CU29" s="162">
        <v>-112.8509</v>
      </c>
      <c r="CV29" s="162">
        <v>100.6198</v>
      </c>
      <c r="CW29" s="162">
        <v>13.244999999999999</v>
      </c>
      <c r="CX29" s="162">
        <v>61.27</v>
      </c>
      <c r="CY29" s="162">
        <v>40.89</v>
      </c>
      <c r="CZ29" s="162">
        <v>61.882300000000001</v>
      </c>
      <c r="DA29" s="162">
        <v>58.158900000000003</v>
      </c>
      <c r="DB29" s="162">
        <v>-51.97</v>
      </c>
      <c r="DC29" s="161"/>
      <c r="DD29" s="162">
        <v>0</v>
      </c>
      <c r="DE29" s="162">
        <v>0</v>
      </c>
      <c r="DF29" s="162">
        <v>-145.761</v>
      </c>
      <c r="DG29" s="162">
        <v>-23.524000000000001</v>
      </c>
      <c r="DH29" s="162">
        <v>0</v>
      </c>
      <c r="DI29" s="162">
        <v>-126.2</v>
      </c>
      <c r="DJ29" s="162">
        <v>-125.8</v>
      </c>
      <c r="DK29" s="162">
        <v>25.447099999999999</v>
      </c>
      <c r="DL29" s="162">
        <v>64.169300000000007</v>
      </c>
      <c r="DM29" s="162">
        <v>74.218800000000002</v>
      </c>
      <c r="DN29" s="162">
        <v>90.252700000000004</v>
      </c>
      <c r="DO29" s="162">
        <v>63.7</v>
      </c>
      <c r="DP29" s="162">
        <v>-11.58</v>
      </c>
      <c r="DQ29" s="162">
        <v>67.161500000000004</v>
      </c>
      <c r="DR29" s="162">
        <v>145.9633</v>
      </c>
      <c r="DS29" s="162">
        <v>-18.37</v>
      </c>
      <c r="DT29" s="162">
        <v>-18.52</v>
      </c>
      <c r="DU29" s="162">
        <v>92.14</v>
      </c>
      <c r="DV29" s="162">
        <v>75.86</v>
      </c>
      <c r="DW29" s="162">
        <v>146.6</v>
      </c>
      <c r="DX29" s="162">
        <v>144.27269999999999</v>
      </c>
      <c r="DY29" s="162">
        <v>21.987400000000001</v>
      </c>
      <c r="DZ29" s="162">
        <v>20.381799999999998</v>
      </c>
      <c r="EA29" s="162">
        <v>265.09960000000001</v>
      </c>
      <c r="EB29" s="162">
        <v>218.1071</v>
      </c>
      <c r="EC29" s="162">
        <v>214.44730000000001</v>
      </c>
      <c r="ED29" s="162">
        <v>216.2379</v>
      </c>
      <c r="EE29" s="162">
        <v>104.6465</v>
      </c>
      <c r="EF29" s="162">
        <v>86.369399999999999</v>
      </c>
      <c r="EG29" s="162">
        <v>-26.323</v>
      </c>
      <c r="EH29" s="162">
        <v>686.59529999999995</v>
      </c>
      <c r="EI29" s="162">
        <v>175.9443</v>
      </c>
      <c r="EJ29" s="161"/>
      <c r="EK29" s="162">
        <v>-34.432400000000001</v>
      </c>
      <c r="EL29" s="162">
        <v>-31.691299999999998</v>
      </c>
      <c r="EM29" s="162">
        <v>-11.8284</v>
      </c>
      <c r="EN29" s="162">
        <v>2.5055000000000001</v>
      </c>
      <c r="EO29" s="161"/>
      <c r="EP29" s="162">
        <v>156.732</v>
      </c>
      <c r="EQ29" s="162">
        <v>-54.855400000000003</v>
      </c>
      <c r="ER29" s="162">
        <v>-55.473399999999998</v>
      </c>
      <c r="ES29" s="162">
        <v>-44.448</v>
      </c>
      <c r="ET29" s="162">
        <v>0</v>
      </c>
      <c r="EU29" s="162">
        <v>-15.9</v>
      </c>
      <c r="EV29" s="162">
        <v>123.6</v>
      </c>
      <c r="EW29" s="162">
        <v>13.9895</v>
      </c>
      <c r="EX29" s="162">
        <v>-52.504899999999999</v>
      </c>
      <c r="EY29" s="162">
        <v>-34.366199999999999</v>
      </c>
      <c r="EZ29" s="162">
        <v>-33.500399999999999</v>
      </c>
      <c r="FA29" s="162">
        <v>4.8465999999999996</v>
      </c>
      <c r="FB29" s="162">
        <v>-85.900400000000005</v>
      </c>
      <c r="FC29" s="162">
        <v>49.655200000000001</v>
      </c>
      <c r="FD29" s="162">
        <v>22.3047</v>
      </c>
      <c r="FE29" s="162">
        <v>0</v>
      </c>
      <c r="FF29" s="162">
        <v>22.126200000000001</v>
      </c>
      <c r="FG29" s="161"/>
      <c r="FH29" s="161"/>
      <c r="FI29" s="161"/>
      <c r="FJ29" s="162">
        <v>12.8941</v>
      </c>
      <c r="FK29" s="162">
        <v>11.554500000000001</v>
      </c>
      <c r="FL29" s="162">
        <v>142.33789999999999</v>
      </c>
      <c r="FM29" s="162">
        <v>-19.992899999999999</v>
      </c>
      <c r="FN29" s="162">
        <v>-19.924499999999998</v>
      </c>
      <c r="FO29" s="162">
        <v>104.57380000000001</v>
      </c>
      <c r="FP29" s="162">
        <v>114.0676</v>
      </c>
      <c r="FQ29" s="162">
        <v>27.306899999999999</v>
      </c>
      <c r="FR29" s="162">
        <v>21.58</v>
      </c>
      <c r="FS29" s="162">
        <v>14.065799999999999</v>
      </c>
      <c r="FT29" s="162">
        <v>0.97440000000000004</v>
      </c>
      <c r="FU29" s="162">
        <v>-8.67</v>
      </c>
      <c r="FV29" s="162">
        <v>15.87</v>
      </c>
      <c r="FW29" s="162">
        <v>26.384899999999998</v>
      </c>
      <c r="FX29" s="161"/>
      <c r="FY29" s="162">
        <v>-1.079</v>
      </c>
      <c r="FZ29" s="162">
        <v>4.2370000000000001</v>
      </c>
      <c r="GA29" s="161"/>
      <c r="GB29" s="162">
        <v>37.36</v>
      </c>
      <c r="GC29" s="162">
        <v>-113.9701</v>
      </c>
      <c r="GD29" s="162">
        <v>-102.39579999999999</v>
      </c>
      <c r="GE29" s="163">
        <v>15.13</v>
      </c>
      <c r="GF29" s="162">
        <v>71.823300000000003</v>
      </c>
      <c r="GG29" s="162">
        <v>27.2</v>
      </c>
      <c r="GH29" s="162">
        <v>0</v>
      </c>
      <c r="GI29" s="162">
        <v>-20.7971</v>
      </c>
      <c r="GJ29" s="162">
        <v>-22.6648</v>
      </c>
      <c r="GK29" s="162">
        <v>2.2164000000000001</v>
      </c>
      <c r="GL29" s="161"/>
      <c r="GM29" s="162">
        <v>0</v>
      </c>
      <c r="GN29" s="162">
        <v>-17.1175</v>
      </c>
      <c r="GO29" s="162">
        <v>-22.1678</v>
      </c>
      <c r="GP29" s="162">
        <v>16.9438</v>
      </c>
      <c r="GQ29" s="162">
        <v>22.527999999999999</v>
      </c>
      <c r="GR29" s="162">
        <v>61.479700000000001</v>
      </c>
      <c r="GS29" s="162">
        <v>67.373099999999994</v>
      </c>
      <c r="GT29" s="162">
        <v>-134.24889999999999</v>
      </c>
      <c r="GU29" s="162">
        <v>-32.822099999999999</v>
      </c>
      <c r="GV29" s="162">
        <v>44.471499999999999</v>
      </c>
      <c r="GW29" s="162">
        <v>-57.304400000000001</v>
      </c>
      <c r="GX29" s="163">
        <v>8.5244999999999997</v>
      </c>
      <c r="GY29" s="162">
        <v>15.3362</v>
      </c>
      <c r="GZ29" s="162">
        <v>14.7898</v>
      </c>
      <c r="HA29" s="162">
        <v>10.1031</v>
      </c>
      <c r="HB29" s="162">
        <v>135.16239999999999</v>
      </c>
      <c r="HC29" s="162">
        <v>134.40649999999999</v>
      </c>
      <c r="HD29" s="162">
        <v>37.299999999999997</v>
      </c>
      <c r="HE29" s="162">
        <v>-37.422400000000003</v>
      </c>
      <c r="HF29" s="162">
        <v>-179.3586</v>
      </c>
      <c r="HG29" s="162">
        <v>181.08070000000001</v>
      </c>
      <c r="HH29" s="162">
        <v>0</v>
      </c>
      <c r="HI29" s="162">
        <v>-128.3192</v>
      </c>
      <c r="HJ29" s="162">
        <v>-128.19120000000001</v>
      </c>
      <c r="HK29" s="162">
        <v>-22.675599999999999</v>
      </c>
      <c r="HL29" s="162">
        <v>-10.2576</v>
      </c>
      <c r="HM29" s="162">
        <v>74.375600000000006</v>
      </c>
      <c r="HN29" s="162">
        <v>73.320899999999995</v>
      </c>
      <c r="HO29" s="163">
        <v>-61.061799999999998</v>
      </c>
      <c r="HP29" s="163">
        <v>-62.918599999999998</v>
      </c>
      <c r="HQ29" s="162">
        <v>11.5825</v>
      </c>
      <c r="HR29" s="162">
        <v>10.659599999999999</v>
      </c>
      <c r="HS29" s="162">
        <v>-8.9864999999999995</v>
      </c>
      <c r="HT29" s="162">
        <v>-8.7705000000000002</v>
      </c>
      <c r="HU29" s="162">
        <v>0</v>
      </c>
      <c r="HV29" s="162">
        <v>22.06</v>
      </c>
      <c r="HW29" s="162">
        <v>62.1</v>
      </c>
      <c r="HX29" s="162">
        <v>61.1</v>
      </c>
      <c r="HY29" s="162">
        <v>21.494</v>
      </c>
      <c r="HZ29" s="162">
        <v>-76.319999999999993</v>
      </c>
      <c r="IA29" s="162">
        <v>-367.30459999999999</v>
      </c>
      <c r="IB29" s="162">
        <v>134.43610000000001</v>
      </c>
      <c r="IC29" s="161"/>
      <c r="ID29" s="162">
        <v>9.9</v>
      </c>
      <c r="IE29" s="162">
        <v>36.4</v>
      </c>
      <c r="IF29" s="162">
        <v>-11</v>
      </c>
      <c r="IG29" s="162">
        <v>-10.5</v>
      </c>
      <c r="IH29" s="161"/>
      <c r="II29" s="161"/>
      <c r="IJ29" s="162">
        <v>0</v>
      </c>
      <c r="IK29" s="162">
        <v>-159.26990000000001</v>
      </c>
      <c r="IL29" s="162">
        <v>67.045500000000004</v>
      </c>
      <c r="IM29" s="162">
        <v>40.347700000000003</v>
      </c>
      <c r="IN29" s="162">
        <v>-19.6418</v>
      </c>
      <c r="IO29" s="162">
        <v>-36.566800000000001</v>
      </c>
      <c r="IP29" s="162">
        <v>28.4834</v>
      </c>
      <c r="IQ29" s="162">
        <v>-161.76750000000001</v>
      </c>
      <c r="IR29" s="162">
        <v>0</v>
      </c>
      <c r="IS29" s="162">
        <v>-34.629899999999999</v>
      </c>
      <c r="IT29" s="162">
        <v>161.9528</v>
      </c>
      <c r="IU29" s="162">
        <v>162.38040000000001</v>
      </c>
      <c r="IV29" s="162">
        <v>161.1198</v>
      </c>
      <c r="IW29" s="162">
        <v>-59.098799999999997</v>
      </c>
      <c r="IX29" s="162">
        <v>-16.087599999999998</v>
      </c>
      <c r="IY29" s="162">
        <v>-70.256</v>
      </c>
      <c r="IZ29" s="162">
        <v>72.034800000000004</v>
      </c>
      <c r="JA29" s="162">
        <v>-11.152699999999999</v>
      </c>
      <c r="JB29" s="161"/>
      <c r="JC29" s="162">
        <v>23.6</v>
      </c>
      <c r="JD29" s="162">
        <v>7.0970000000000004</v>
      </c>
      <c r="JE29" s="162">
        <v>7.1150000000000002</v>
      </c>
      <c r="JF29" s="162">
        <v>-22.96</v>
      </c>
      <c r="JG29" s="162">
        <v>0</v>
      </c>
      <c r="JH29" s="161"/>
      <c r="JI29" s="162">
        <v>-2.9000000000000001E-2</v>
      </c>
      <c r="JJ29" s="162">
        <v>-19.453700000000001</v>
      </c>
      <c r="JK29" s="162">
        <v>-13.0083</v>
      </c>
      <c r="JL29" s="162">
        <v>3.4</v>
      </c>
      <c r="JM29" s="162">
        <v>50.883000000000003</v>
      </c>
      <c r="JN29" s="162">
        <v>51.841999999999999</v>
      </c>
      <c r="JO29" s="162">
        <v>11.355499999999999</v>
      </c>
      <c r="JP29" s="163">
        <v>13.55715</v>
      </c>
      <c r="JQ29" s="162">
        <v>71.711399999999998</v>
      </c>
      <c r="JR29" s="162">
        <v>71.490300000000005</v>
      </c>
      <c r="JS29" s="161"/>
      <c r="JT29" s="161"/>
      <c r="JU29" s="162">
        <v>-34.5</v>
      </c>
      <c r="JV29" s="162">
        <v>26.003900000000002</v>
      </c>
      <c r="JW29" s="162">
        <v>8.09</v>
      </c>
      <c r="JX29" s="161"/>
      <c r="JY29" s="162">
        <v>-10.483700000000001</v>
      </c>
      <c r="JZ29" s="162">
        <v>52.097499999999997</v>
      </c>
      <c r="KA29" s="162">
        <v>22.285900000000002</v>
      </c>
      <c r="KB29" s="162">
        <v>-10.0631</v>
      </c>
      <c r="KC29" s="162">
        <v>-51.920099999999998</v>
      </c>
      <c r="KD29" s="162">
        <v>9.4042999999999992</v>
      </c>
      <c r="KE29" s="162">
        <v>41.300199999999997</v>
      </c>
      <c r="KF29" s="162">
        <v>26.2</v>
      </c>
      <c r="KG29" s="162">
        <v>-25.7</v>
      </c>
      <c r="KH29" s="162">
        <v>-176.4966</v>
      </c>
      <c r="KI29" s="162">
        <v>201.2303</v>
      </c>
    </row>
    <row r="30" spans="1:295" ht="18" customHeight="1" x14ac:dyDescent="0.3">
      <c r="A30" s="157" t="s">
        <v>56</v>
      </c>
      <c r="B30" s="157" t="s">
        <v>839</v>
      </c>
      <c r="C30" s="161"/>
      <c r="D30" s="162">
        <v>22.431899999999999</v>
      </c>
      <c r="E30" s="162">
        <v>-27.037199999999999</v>
      </c>
      <c r="F30" s="162">
        <v>-32.926099999999998</v>
      </c>
      <c r="G30" s="162">
        <v>17.556799999999999</v>
      </c>
      <c r="H30" s="161"/>
      <c r="I30" s="162">
        <v>52.971200000000003</v>
      </c>
      <c r="J30" s="162">
        <v>-87.522599999999997</v>
      </c>
      <c r="K30" s="162">
        <v>68.855000000000004</v>
      </c>
      <c r="L30" s="162">
        <v>34.902900000000002</v>
      </c>
      <c r="M30" s="162">
        <v>33.779000000000003</v>
      </c>
      <c r="N30" s="162">
        <v>-4.4400000000000004</v>
      </c>
      <c r="O30" s="162">
        <v>-61.179000000000002</v>
      </c>
      <c r="P30" s="162">
        <v>55</v>
      </c>
      <c r="Q30" s="162">
        <v>24.012</v>
      </c>
      <c r="R30" s="162">
        <v>-55</v>
      </c>
      <c r="S30" s="162">
        <v>13.263400000000001</v>
      </c>
      <c r="T30" s="162">
        <v>37.567799999999998</v>
      </c>
      <c r="U30" s="162">
        <v>15.216200000000001</v>
      </c>
      <c r="V30" s="162">
        <v>15.5008</v>
      </c>
      <c r="W30" s="162">
        <v>25.421199999999999</v>
      </c>
      <c r="X30" s="162">
        <v>13.4116</v>
      </c>
      <c r="Y30" s="162">
        <v>5.9408000000000003</v>
      </c>
      <c r="Z30" s="162">
        <v>4.3304999999999998</v>
      </c>
      <c r="AA30" s="161"/>
      <c r="AB30" s="161"/>
      <c r="AC30" s="162">
        <v>-51.02</v>
      </c>
      <c r="AD30" s="162">
        <v>-51.22</v>
      </c>
      <c r="AE30" s="161"/>
      <c r="AF30" s="162">
        <v>4.4400000000000004</v>
      </c>
      <c r="AG30" s="162">
        <v>59.4</v>
      </c>
      <c r="AH30" s="162">
        <v>29.408999999999999</v>
      </c>
      <c r="AI30" s="162">
        <v>0.217</v>
      </c>
      <c r="AJ30" s="162">
        <v>-55.53</v>
      </c>
      <c r="AK30" s="163">
        <v>-56.35</v>
      </c>
      <c r="AL30" s="162">
        <v>-29.39</v>
      </c>
      <c r="AM30" s="162">
        <v>56.27</v>
      </c>
      <c r="AN30" s="162">
        <v>56.85</v>
      </c>
      <c r="AO30" s="162">
        <v>20.319900000000001</v>
      </c>
      <c r="AP30" s="162">
        <v>-5.5021000000000004</v>
      </c>
      <c r="AQ30" s="162">
        <v>73.629599999999996</v>
      </c>
      <c r="AR30" s="162">
        <v>77.466499999999996</v>
      </c>
      <c r="AS30" s="162">
        <v>60.525700000000001</v>
      </c>
      <c r="AT30" s="162">
        <v>-53.4497</v>
      </c>
      <c r="AU30" s="162">
        <v>-53.186300000000003</v>
      </c>
      <c r="AV30" s="162">
        <v>9.5332000000000008</v>
      </c>
      <c r="AW30" s="162">
        <v>9.5401000000000007</v>
      </c>
      <c r="AX30" s="162">
        <v>89.216800000000006</v>
      </c>
      <c r="AY30" s="162">
        <v>90.556399999999996</v>
      </c>
      <c r="AZ30" s="162">
        <v>0</v>
      </c>
      <c r="BA30" s="162">
        <v>86.986599999999996</v>
      </c>
      <c r="BB30" s="162">
        <v>-655.96969999999999</v>
      </c>
      <c r="BC30" s="162">
        <v>0.75429999999999997</v>
      </c>
      <c r="BD30" s="162">
        <v>-11.3</v>
      </c>
      <c r="BE30" s="162">
        <v>-12.4</v>
      </c>
      <c r="BF30" s="162">
        <v>58.619300000000003</v>
      </c>
      <c r="BG30" s="162">
        <v>57.899299999999997</v>
      </c>
      <c r="BH30" s="162">
        <v>-4.2329999999999997</v>
      </c>
      <c r="BI30" s="161"/>
      <c r="BJ30" s="162">
        <v>-98.767899999999997</v>
      </c>
      <c r="BK30" s="162">
        <v>8.4448000000000008</v>
      </c>
      <c r="BL30" s="162">
        <v>10.056800000000001</v>
      </c>
      <c r="BM30" s="162">
        <v>6.9466000000000001</v>
      </c>
      <c r="BN30" s="162">
        <v>694.78420000000006</v>
      </c>
      <c r="BO30" s="162">
        <v>180.4864</v>
      </c>
      <c r="BP30" s="162">
        <v>180.45590000000001</v>
      </c>
      <c r="BQ30" s="162">
        <v>-641.4316</v>
      </c>
      <c r="BR30" s="162">
        <v>698.18240000000003</v>
      </c>
      <c r="BS30" s="161"/>
      <c r="BT30" s="162">
        <v>-78.175600000000003</v>
      </c>
      <c r="BU30" s="162">
        <v>79.624499999999998</v>
      </c>
      <c r="BV30" s="162">
        <v>107.0407</v>
      </c>
      <c r="BW30" s="162">
        <v>30.09</v>
      </c>
      <c r="BX30" s="162">
        <v>32.75</v>
      </c>
      <c r="BY30" s="162">
        <v>83.24</v>
      </c>
      <c r="BZ30" s="162">
        <v>93.02</v>
      </c>
      <c r="CA30" s="162">
        <v>-13.1236</v>
      </c>
      <c r="CB30" s="162">
        <v>-13.2576</v>
      </c>
      <c r="CC30" s="162">
        <v>65.210300000000004</v>
      </c>
      <c r="CD30" s="162">
        <v>65.443700000000007</v>
      </c>
      <c r="CE30" s="162">
        <v>32.145000000000003</v>
      </c>
      <c r="CF30" s="162">
        <v>-130.1704</v>
      </c>
      <c r="CG30" s="162">
        <v>-129.0812</v>
      </c>
      <c r="CH30" s="162">
        <v>23.671399999999998</v>
      </c>
      <c r="CI30" s="162">
        <v>0</v>
      </c>
      <c r="CJ30" s="161"/>
      <c r="CK30" s="161"/>
      <c r="CL30" s="162">
        <v>103.9</v>
      </c>
      <c r="CM30" s="162">
        <v>94.4</v>
      </c>
      <c r="CN30" s="162">
        <v>-15.26</v>
      </c>
      <c r="CO30" s="162">
        <v>48.003900000000002</v>
      </c>
      <c r="CP30" s="162">
        <v>46.067399999999999</v>
      </c>
      <c r="CQ30" s="162">
        <v>46.183199999999999</v>
      </c>
      <c r="CR30" s="162">
        <v>-34.134099999999997</v>
      </c>
      <c r="CS30" s="162">
        <v>-33.456600000000002</v>
      </c>
      <c r="CT30" s="162">
        <v>81.697400000000002</v>
      </c>
      <c r="CU30" s="162">
        <v>-109.61409999999999</v>
      </c>
      <c r="CV30" s="162">
        <v>96.451700000000002</v>
      </c>
      <c r="CW30" s="162">
        <v>12.7881</v>
      </c>
      <c r="CX30" s="162">
        <v>62.27</v>
      </c>
      <c r="CY30" s="162">
        <v>41.23</v>
      </c>
      <c r="CZ30" s="162">
        <v>62.5854</v>
      </c>
      <c r="DA30" s="162">
        <v>59.477200000000003</v>
      </c>
      <c r="DB30" s="162">
        <v>-52.83</v>
      </c>
      <c r="DC30" s="161"/>
      <c r="DD30" s="162">
        <v>0</v>
      </c>
      <c r="DE30" s="162">
        <v>0</v>
      </c>
      <c r="DF30" s="162">
        <v>-143.31190000000001</v>
      </c>
      <c r="DG30" s="162">
        <v>-23.243099999999998</v>
      </c>
      <c r="DH30" s="162">
        <v>0</v>
      </c>
      <c r="DI30" s="162">
        <v>-128.30000000000001</v>
      </c>
      <c r="DJ30" s="162">
        <v>-128.6</v>
      </c>
      <c r="DK30" s="162">
        <v>25.7712</v>
      </c>
      <c r="DL30" s="162">
        <v>65.048199999999994</v>
      </c>
      <c r="DM30" s="162">
        <v>74.218800000000002</v>
      </c>
      <c r="DN30" s="162">
        <v>91.424599999999998</v>
      </c>
      <c r="DO30" s="162">
        <v>64.400000000000006</v>
      </c>
      <c r="DP30" s="162">
        <v>-11.24</v>
      </c>
      <c r="DQ30" s="162">
        <v>65.084500000000006</v>
      </c>
      <c r="DR30" s="162">
        <v>141.59809999999999</v>
      </c>
      <c r="DS30" s="162">
        <v>-18.48</v>
      </c>
      <c r="DT30" s="162">
        <v>-18.440000000000001</v>
      </c>
      <c r="DU30" s="162">
        <v>95.88</v>
      </c>
      <c r="DV30" s="162">
        <v>76.16</v>
      </c>
      <c r="DW30" s="162">
        <v>143.6909</v>
      </c>
      <c r="DX30" s="162">
        <v>141.8364</v>
      </c>
      <c r="DY30" s="162">
        <v>19.576899999999998</v>
      </c>
      <c r="DZ30" s="162">
        <v>17.636399999999998</v>
      </c>
      <c r="EA30" s="162">
        <v>264.46570000000003</v>
      </c>
      <c r="EB30" s="162">
        <v>219.30430000000001</v>
      </c>
      <c r="EC30" s="162">
        <v>213.21129999999999</v>
      </c>
      <c r="ED30" s="162">
        <v>214.56899999999999</v>
      </c>
      <c r="EE30" s="162">
        <v>100.69799999999999</v>
      </c>
      <c r="EF30" s="162">
        <v>83.898499999999999</v>
      </c>
      <c r="EG30" s="162">
        <v>-26.559000000000001</v>
      </c>
      <c r="EH30" s="162">
        <v>654.59130000000005</v>
      </c>
      <c r="EI30" s="162">
        <v>176.7653</v>
      </c>
      <c r="EJ30" s="161"/>
      <c r="EK30" s="162">
        <v>-33.491700000000002</v>
      </c>
      <c r="EL30" s="162">
        <v>-31.4575</v>
      </c>
      <c r="EM30" s="162">
        <v>-12.594900000000001</v>
      </c>
      <c r="EN30" s="162">
        <v>-2.9466000000000001</v>
      </c>
      <c r="EO30" s="161"/>
      <c r="EP30" s="162">
        <v>158.268</v>
      </c>
      <c r="EQ30" s="162">
        <v>-54.732399999999998</v>
      </c>
      <c r="ER30" s="162">
        <v>-55.457599999999999</v>
      </c>
      <c r="ES30" s="162">
        <v>-42.383000000000003</v>
      </c>
      <c r="ET30" s="162">
        <v>0</v>
      </c>
      <c r="EU30" s="162">
        <v>-14.79</v>
      </c>
      <c r="EV30" s="162">
        <v>120</v>
      </c>
      <c r="EW30" s="162">
        <v>14.144500000000001</v>
      </c>
      <c r="EX30" s="162">
        <v>-64.517899999999997</v>
      </c>
      <c r="EY30" s="162">
        <v>-33.804900000000004</v>
      </c>
      <c r="EZ30" s="162">
        <v>-33.511000000000003</v>
      </c>
      <c r="FA30" s="162">
        <v>3.6415999999999999</v>
      </c>
      <c r="FB30" s="162">
        <v>-80.440200000000004</v>
      </c>
      <c r="FC30" s="162">
        <v>43.928199999999997</v>
      </c>
      <c r="FD30" s="162">
        <v>22.453499999999998</v>
      </c>
      <c r="FE30" s="162">
        <v>0</v>
      </c>
      <c r="FF30" s="162">
        <v>22.248699999999999</v>
      </c>
      <c r="FG30" s="161"/>
      <c r="FH30" s="161"/>
      <c r="FI30" s="161"/>
      <c r="FJ30" s="162">
        <v>13.731400000000001</v>
      </c>
      <c r="FK30" s="162">
        <v>13.0616</v>
      </c>
      <c r="FL30" s="162">
        <v>144.1799</v>
      </c>
      <c r="FM30" s="162">
        <v>-17.0121</v>
      </c>
      <c r="FN30" s="162">
        <v>-16.614100000000001</v>
      </c>
      <c r="FO30" s="162">
        <v>101.5249</v>
      </c>
      <c r="FP30" s="162">
        <v>116.7484</v>
      </c>
      <c r="FQ30" s="162">
        <v>26.559899999999999</v>
      </c>
      <c r="FR30" s="162">
        <v>22.36</v>
      </c>
      <c r="FS30" s="162">
        <v>14.3026</v>
      </c>
      <c r="FT30" s="162">
        <v>0.99760000000000004</v>
      </c>
      <c r="FU30" s="162">
        <v>-9.19</v>
      </c>
      <c r="FV30" s="162">
        <v>15.64</v>
      </c>
      <c r="FW30" s="162">
        <v>26.802</v>
      </c>
      <c r="FX30" s="161"/>
      <c r="FY30" s="162">
        <v>-0.94</v>
      </c>
      <c r="FZ30" s="162">
        <v>4.2560000000000002</v>
      </c>
      <c r="GA30" s="161"/>
      <c r="GB30" s="162">
        <v>37.46</v>
      </c>
      <c r="GC30" s="162">
        <v>-118.45480000000001</v>
      </c>
      <c r="GD30" s="162">
        <v>-105.31399999999999</v>
      </c>
      <c r="GE30" s="162">
        <v>15.39</v>
      </c>
      <c r="GF30" s="162">
        <v>70.925600000000003</v>
      </c>
      <c r="GG30" s="162">
        <v>25</v>
      </c>
      <c r="GH30" s="162">
        <v>0</v>
      </c>
      <c r="GI30" s="162">
        <v>-21.366</v>
      </c>
      <c r="GJ30" s="162">
        <v>-22.3032</v>
      </c>
      <c r="GK30" s="162">
        <v>2.2795999999999998</v>
      </c>
      <c r="GL30" s="161"/>
      <c r="GM30" s="162">
        <v>0</v>
      </c>
      <c r="GN30" s="162">
        <v>-16.369299999999999</v>
      </c>
      <c r="GO30" s="162">
        <v>-22.453800000000001</v>
      </c>
      <c r="GP30" s="162">
        <v>16.0304</v>
      </c>
      <c r="GQ30" s="162">
        <v>22.696100000000001</v>
      </c>
      <c r="GR30" s="162">
        <v>60.722200000000001</v>
      </c>
      <c r="GS30" s="162">
        <v>61.640900000000002</v>
      </c>
      <c r="GT30" s="162">
        <v>-140.41480000000001</v>
      </c>
      <c r="GU30" s="162">
        <v>-33.176299999999998</v>
      </c>
      <c r="GV30" s="162">
        <v>43.502600000000001</v>
      </c>
      <c r="GW30" s="162">
        <v>-58.523499999999999</v>
      </c>
      <c r="GX30" s="162">
        <v>8.7133000000000003</v>
      </c>
      <c r="GY30" s="162">
        <v>15.678000000000001</v>
      </c>
      <c r="GZ30" s="162">
        <v>15.148400000000001</v>
      </c>
      <c r="HA30" s="162">
        <v>10.212400000000001</v>
      </c>
      <c r="HB30" s="162">
        <v>142.42339999999999</v>
      </c>
      <c r="HC30" s="162">
        <v>140.72239999999999</v>
      </c>
      <c r="HD30" s="162">
        <v>53.2</v>
      </c>
      <c r="HE30" s="162">
        <v>-51.519500000000001</v>
      </c>
      <c r="HF30" s="162">
        <v>-189.88380000000001</v>
      </c>
      <c r="HG30" s="162">
        <v>192.97049999999999</v>
      </c>
      <c r="HH30" s="162">
        <v>0</v>
      </c>
      <c r="HI30" s="162">
        <v>-134.27539999999999</v>
      </c>
      <c r="HJ30" s="162">
        <v>-133.94069999999999</v>
      </c>
      <c r="HK30" s="162">
        <v>-21.7088</v>
      </c>
      <c r="HL30" s="162">
        <v>-8.7354000000000003</v>
      </c>
      <c r="HM30" s="162">
        <v>76.832300000000004</v>
      </c>
      <c r="HN30" s="162">
        <v>77.217399999999998</v>
      </c>
      <c r="HO30" s="162">
        <v>-61.061799999999998</v>
      </c>
      <c r="HP30" s="162">
        <v>-62.918599999999998</v>
      </c>
      <c r="HQ30" s="162">
        <v>13.2525</v>
      </c>
      <c r="HR30" s="162">
        <v>12.889900000000001</v>
      </c>
      <c r="HS30" s="162">
        <v>-10.585599999999999</v>
      </c>
      <c r="HT30" s="162">
        <v>-9.2167999999999992</v>
      </c>
      <c r="HU30" s="162">
        <v>0</v>
      </c>
      <c r="HV30" s="162">
        <v>23.85</v>
      </c>
      <c r="HW30" s="162">
        <v>64.099999999999994</v>
      </c>
      <c r="HX30" s="162">
        <v>63.6</v>
      </c>
      <c r="HY30" s="162">
        <v>21.5154</v>
      </c>
      <c r="HZ30" s="162">
        <v>-76.959999999999994</v>
      </c>
      <c r="IA30" s="162">
        <v>-377.33839999999998</v>
      </c>
      <c r="IB30" s="162">
        <v>147.3228</v>
      </c>
      <c r="IC30" s="161"/>
      <c r="ID30" s="162">
        <v>9.9</v>
      </c>
      <c r="IE30" s="162">
        <v>34.799999999999997</v>
      </c>
      <c r="IF30" s="162">
        <v>-11.5</v>
      </c>
      <c r="IG30" s="162">
        <v>-11.3</v>
      </c>
      <c r="IH30" s="161"/>
      <c r="II30" s="161"/>
      <c r="IJ30" s="162">
        <v>0</v>
      </c>
      <c r="IK30" s="162">
        <v>-150.8716</v>
      </c>
      <c r="IL30" s="162">
        <v>74.581400000000002</v>
      </c>
      <c r="IM30" s="162">
        <v>50.3643</v>
      </c>
      <c r="IN30" s="162">
        <v>-9.1481999999999992</v>
      </c>
      <c r="IO30" s="162">
        <v>-48.683199999999999</v>
      </c>
      <c r="IP30" s="162">
        <v>38.017299999999999</v>
      </c>
      <c r="IQ30" s="162">
        <v>-163.9967</v>
      </c>
      <c r="IR30" s="162">
        <v>0</v>
      </c>
      <c r="IS30" s="162">
        <v>-43.909300000000002</v>
      </c>
      <c r="IT30" s="162">
        <v>162.33959999999999</v>
      </c>
      <c r="IU30" s="162">
        <v>161.46789999999999</v>
      </c>
      <c r="IV30" s="162">
        <v>163.04339999999999</v>
      </c>
      <c r="IW30" s="162">
        <v>-69.602400000000003</v>
      </c>
      <c r="IX30" s="162">
        <v>-11.2837</v>
      </c>
      <c r="IY30" s="162">
        <v>-73.832400000000007</v>
      </c>
      <c r="IZ30" s="162">
        <v>77.403599999999997</v>
      </c>
      <c r="JA30" s="162">
        <v>-11.468500000000001</v>
      </c>
      <c r="JB30" s="161"/>
      <c r="JC30" s="162">
        <v>23.68</v>
      </c>
      <c r="JD30" s="162">
        <v>7.0990000000000002</v>
      </c>
      <c r="JE30" s="162">
        <v>7.1120000000000001</v>
      </c>
      <c r="JF30" s="162">
        <v>-23.12</v>
      </c>
      <c r="JG30" s="162">
        <v>0</v>
      </c>
      <c r="JH30" s="161"/>
      <c r="JI30" s="162">
        <v>-2.9000000000000001E-2</v>
      </c>
      <c r="JJ30" s="162">
        <v>-18.748799999999999</v>
      </c>
      <c r="JK30" s="162">
        <v>-13.0083</v>
      </c>
      <c r="JL30" s="162">
        <v>2.8</v>
      </c>
      <c r="JM30" s="162">
        <v>48.749000000000002</v>
      </c>
      <c r="JN30" s="162">
        <v>49.817</v>
      </c>
      <c r="JO30" s="162">
        <v>11.218299999999999</v>
      </c>
      <c r="JP30" s="162">
        <v>13.558400000000001</v>
      </c>
      <c r="JQ30" s="162">
        <v>75.448300000000003</v>
      </c>
      <c r="JR30" s="162">
        <v>75.118099999999998</v>
      </c>
      <c r="JS30" s="161"/>
      <c r="JT30" s="161"/>
      <c r="JU30" s="162">
        <v>-35.9</v>
      </c>
      <c r="JV30" s="162">
        <v>25.369900000000001</v>
      </c>
      <c r="JW30" s="162">
        <v>8.34</v>
      </c>
      <c r="JX30" s="161"/>
      <c r="JY30" s="162">
        <v>-9.8490000000000002</v>
      </c>
      <c r="JZ30" s="162">
        <v>52.186100000000003</v>
      </c>
      <c r="KA30" s="162">
        <v>21.145399999999999</v>
      </c>
      <c r="KB30" s="162">
        <v>-9.5841999999999992</v>
      </c>
      <c r="KC30" s="162">
        <v>-50.510899999999999</v>
      </c>
      <c r="KD30" s="162">
        <v>8.3607999999999993</v>
      </c>
      <c r="KE30" s="162">
        <v>41.585999999999999</v>
      </c>
      <c r="KF30" s="162">
        <v>27.6</v>
      </c>
      <c r="KG30" s="162">
        <v>-26.6</v>
      </c>
      <c r="KH30" s="162">
        <v>-187.30869999999999</v>
      </c>
      <c r="KI30" s="162">
        <v>225.23910000000001</v>
      </c>
    </row>
    <row r="31" spans="1:295" ht="18" customHeight="1" x14ac:dyDescent="0.3">
      <c r="A31" s="157" t="s">
        <v>56</v>
      </c>
      <c r="B31" s="157" t="s">
        <v>840</v>
      </c>
      <c r="C31" s="161"/>
      <c r="D31" s="162">
        <v>22.935700000000001</v>
      </c>
      <c r="E31" s="162">
        <v>-28.099699999999999</v>
      </c>
      <c r="F31" s="162">
        <v>-33.100200000000001</v>
      </c>
      <c r="G31" s="162">
        <v>17.4589</v>
      </c>
      <c r="H31" s="161"/>
      <c r="I31" s="162">
        <v>54.795499999999997</v>
      </c>
      <c r="J31" s="162">
        <v>-91.917000000000002</v>
      </c>
      <c r="K31" s="162">
        <v>69.895300000000006</v>
      </c>
      <c r="L31" s="162">
        <v>35.678899999999999</v>
      </c>
      <c r="M31" s="162">
        <v>34.809100000000001</v>
      </c>
      <c r="N31" s="162">
        <v>-6.66</v>
      </c>
      <c r="O31" s="162">
        <v>-62.526000000000003</v>
      </c>
      <c r="P31" s="162">
        <v>57.2</v>
      </c>
      <c r="Q31" s="162">
        <v>23.184000000000001</v>
      </c>
      <c r="R31" s="162">
        <v>-57.2</v>
      </c>
      <c r="S31" s="162">
        <v>13.0527</v>
      </c>
      <c r="T31" s="162">
        <v>40.4968</v>
      </c>
      <c r="U31" s="162">
        <v>6.9884000000000004</v>
      </c>
      <c r="V31" s="162">
        <v>15.045299999999999</v>
      </c>
      <c r="W31" s="162">
        <v>24.694400000000002</v>
      </c>
      <c r="X31" s="162">
        <v>16.468299999999999</v>
      </c>
      <c r="Y31" s="162">
        <v>2.1013000000000002</v>
      </c>
      <c r="Z31" s="162">
        <v>8.3109999999999999</v>
      </c>
      <c r="AA31" s="161"/>
      <c r="AB31" s="161"/>
      <c r="AC31" s="162">
        <v>-51.34</v>
      </c>
      <c r="AD31" s="162">
        <v>-51.44</v>
      </c>
      <c r="AE31" s="161"/>
      <c r="AF31" s="162">
        <v>6.66</v>
      </c>
      <c r="AG31" s="162">
        <v>61.6</v>
      </c>
      <c r="AH31" s="162">
        <v>29.792000000000002</v>
      </c>
      <c r="AI31" s="162">
        <v>0.223</v>
      </c>
      <c r="AJ31" s="162">
        <v>-61.88</v>
      </c>
      <c r="AK31" s="163">
        <v>-62.3</v>
      </c>
      <c r="AL31" s="162">
        <v>-19.63</v>
      </c>
      <c r="AM31" s="162">
        <v>63</v>
      </c>
      <c r="AN31" s="162">
        <v>62.8</v>
      </c>
      <c r="AO31" s="163">
        <v>20.319900000000001</v>
      </c>
      <c r="AP31" s="163">
        <v>-5.5021000000000004</v>
      </c>
      <c r="AQ31" s="162">
        <v>75.083299999999994</v>
      </c>
      <c r="AR31" s="162">
        <v>78.443899999999999</v>
      </c>
      <c r="AS31" s="162">
        <v>61.5486</v>
      </c>
      <c r="AT31" s="162">
        <v>-56.262900000000002</v>
      </c>
      <c r="AU31" s="162">
        <v>-55.244799999999998</v>
      </c>
      <c r="AV31" s="162">
        <v>15.726000000000001</v>
      </c>
      <c r="AW31" s="162">
        <v>16.678000000000001</v>
      </c>
      <c r="AX31" s="162">
        <v>88.011200000000002</v>
      </c>
      <c r="AY31" s="162">
        <v>91.494100000000003</v>
      </c>
      <c r="AZ31" s="162">
        <v>0</v>
      </c>
      <c r="BA31" s="163">
        <v>86.986599999999996</v>
      </c>
      <c r="BB31" s="162">
        <v>-698.37130000000002</v>
      </c>
      <c r="BC31" s="162">
        <v>6.6246999999999998</v>
      </c>
      <c r="BD31" s="162">
        <v>-12</v>
      </c>
      <c r="BE31" s="162">
        <v>-13.2</v>
      </c>
      <c r="BF31" s="162">
        <v>61.568399999999997</v>
      </c>
      <c r="BG31" s="162">
        <v>57.322899999999997</v>
      </c>
      <c r="BH31" s="162">
        <v>-4.4638</v>
      </c>
      <c r="BI31" s="161"/>
      <c r="BJ31" s="162">
        <v>-102.2407</v>
      </c>
      <c r="BK31" s="162">
        <v>8.0296000000000003</v>
      </c>
      <c r="BL31" s="162">
        <v>10.613300000000001</v>
      </c>
      <c r="BM31" s="162">
        <v>7.1314000000000002</v>
      </c>
      <c r="BN31" s="162">
        <v>733.63419999999996</v>
      </c>
      <c r="BO31" s="162">
        <v>192.60220000000001</v>
      </c>
      <c r="BP31" s="162">
        <v>192.60220000000001</v>
      </c>
      <c r="BQ31" s="162">
        <v>-690.0924</v>
      </c>
      <c r="BR31" s="162">
        <v>717.15239999999994</v>
      </c>
      <c r="BS31" s="161"/>
      <c r="BT31" s="162">
        <v>-44.659500000000001</v>
      </c>
      <c r="BU31" s="162">
        <v>46.0289</v>
      </c>
      <c r="BV31" s="162">
        <v>110.28400000000001</v>
      </c>
      <c r="BW31" s="162">
        <v>30.48</v>
      </c>
      <c r="BX31" s="162">
        <v>33.409999999999997</v>
      </c>
      <c r="BY31" s="162">
        <v>84.96</v>
      </c>
      <c r="BZ31" s="162">
        <v>94.1</v>
      </c>
      <c r="CA31" s="162">
        <v>-17.812100000000001</v>
      </c>
      <c r="CB31" s="162">
        <v>-15.4009</v>
      </c>
      <c r="CC31" s="162">
        <v>67.114500000000007</v>
      </c>
      <c r="CD31" s="162">
        <v>67.113600000000005</v>
      </c>
      <c r="CE31" s="162">
        <v>34.288600000000002</v>
      </c>
      <c r="CF31" s="162">
        <v>-128.59549999999999</v>
      </c>
      <c r="CG31" s="162">
        <v>-128.59370000000001</v>
      </c>
      <c r="CH31" s="162">
        <v>23.791</v>
      </c>
      <c r="CI31" s="162">
        <v>0</v>
      </c>
      <c r="CJ31" s="161"/>
      <c r="CK31" s="161"/>
      <c r="CL31" s="162">
        <v>103.6</v>
      </c>
      <c r="CM31" s="162">
        <v>93.8</v>
      </c>
      <c r="CN31" s="162">
        <v>-15.78</v>
      </c>
      <c r="CO31" s="162">
        <v>49.0655</v>
      </c>
      <c r="CP31" s="162">
        <v>47.536900000000003</v>
      </c>
      <c r="CQ31" s="162">
        <v>48.4163</v>
      </c>
      <c r="CR31" s="162">
        <v>-30.5136</v>
      </c>
      <c r="CS31" s="162">
        <v>-29.825099999999999</v>
      </c>
      <c r="CT31" s="162">
        <v>88.499300000000005</v>
      </c>
      <c r="CU31" s="162">
        <v>-123.9729</v>
      </c>
      <c r="CV31" s="162">
        <v>106.712</v>
      </c>
      <c r="CW31" s="162">
        <v>13.1602</v>
      </c>
      <c r="CX31" s="162">
        <v>63.29</v>
      </c>
      <c r="CY31" s="162">
        <v>41.5</v>
      </c>
      <c r="CZ31" s="162">
        <v>63.288600000000002</v>
      </c>
      <c r="DA31" s="162">
        <v>60.209699999999998</v>
      </c>
      <c r="DB31" s="162">
        <v>-52.72</v>
      </c>
      <c r="DC31" s="161"/>
      <c r="DD31" s="162">
        <v>0</v>
      </c>
      <c r="DE31" s="162">
        <v>0</v>
      </c>
      <c r="DF31" s="162">
        <v>-158.79990000000001</v>
      </c>
      <c r="DG31" s="162">
        <v>-23.853000000000002</v>
      </c>
      <c r="DH31" s="162">
        <v>0</v>
      </c>
      <c r="DI31" s="162">
        <v>-130.1</v>
      </c>
      <c r="DJ31" s="162">
        <v>-128.80000000000001</v>
      </c>
      <c r="DK31" s="162">
        <v>25.6723</v>
      </c>
      <c r="DL31" s="162">
        <v>65.927099999999996</v>
      </c>
      <c r="DM31" s="162">
        <v>75.158100000000005</v>
      </c>
      <c r="DN31" s="162">
        <v>92.596400000000003</v>
      </c>
      <c r="DO31" s="162">
        <v>65.14</v>
      </c>
      <c r="DP31" s="162">
        <v>-11.63</v>
      </c>
      <c r="DQ31" s="162">
        <v>66.215999999999994</v>
      </c>
      <c r="DR31" s="162">
        <v>158.87899999999999</v>
      </c>
      <c r="DS31" s="162">
        <v>-20.100000000000001</v>
      </c>
      <c r="DT31" s="162">
        <v>-20.27</v>
      </c>
      <c r="DU31" s="162">
        <v>97.56</v>
      </c>
      <c r="DV31" s="162">
        <v>76.11</v>
      </c>
      <c r="DW31" s="162">
        <v>161.58179999999999</v>
      </c>
      <c r="DX31" s="162">
        <v>158.4727</v>
      </c>
      <c r="DY31" s="162">
        <v>23.443999999999999</v>
      </c>
      <c r="DZ31" s="162">
        <v>22.863600000000002</v>
      </c>
      <c r="EA31" s="162">
        <v>278.75259999999997</v>
      </c>
      <c r="EB31" s="162">
        <v>231.54159999999999</v>
      </c>
      <c r="EC31" s="162">
        <v>224.57130000000001</v>
      </c>
      <c r="ED31" s="162">
        <v>228.29599999999999</v>
      </c>
      <c r="EE31" s="162">
        <v>67.983599999999996</v>
      </c>
      <c r="EF31" s="162">
        <v>48.536900000000003</v>
      </c>
      <c r="EG31" s="162">
        <v>-28.727</v>
      </c>
      <c r="EH31" s="162">
        <v>699.70259999999996</v>
      </c>
      <c r="EI31" s="162">
        <v>67.053700000000006</v>
      </c>
      <c r="EJ31" s="161"/>
      <c r="EK31" s="162">
        <v>-34.513199999999998</v>
      </c>
      <c r="EL31" s="162">
        <v>-31.4907</v>
      </c>
      <c r="EM31" s="162">
        <v>24.839600000000001</v>
      </c>
      <c r="EN31" s="162">
        <v>-16.947299999999998</v>
      </c>
      <c r="EO31" s="161"/>
      <c r="EP31" s="162">
        <v>44.591999999999999</v>
      </c>
      <c r="EQ31" s="162">
        <v>-35.4863</v>
      </c>
      <c r="ER31" s="162">
        <v>-36.418900000000001</v>
      </c>
      <c r="ES31" s="162">
        <v>-6.9486999999999997</v>
      </c>
      <c r="ET31" s="162">
        <v>0</v>
      </c>
      <c r="EU31" s="162">
        <v>-17.579999999999998</v>
      </c>
      <c r="EV31" s="162">
        <v>1</v>
      </c>
      <c r="EW31" s="162">
        <v>14.835000000000001</v>
      </c>
      <c r="EX31" s="162">
        <v>-95.342500000000001</v>
      </c>
      <c r="EY31" s="162">
        <v>-34.356499999999997</v>
      </c>
      <c r="EZ31" s="162">
        <v>-33.464399999999998</v>
      </c>
      <c r="FA31" s="162">
        <v>4.4306999999999999</v>
      </c>
      <c r="FB31" s="162">
        <v>-46.552999999999997</v>
      </c>
      <c r="FC31" s="162">
        <v>10.694800000000001</v>
      </c>
      <c r="FD31" s="162">
        <v>23.1951</v>
      </c>
      <c r="FE31" s="162">
        <v>0</v>
      </c>
      <c r="FF31" s="162">
        <v>22.488399999999999</v>
      </c>
      <c r="FG31" s="161"/>
      <c r="FH31" s="161"/>
      <c r="FI31" s="161"/>
      <c r="FJ31" s="162">
        <v>17.248000000000001</v>
      </c>
      <c r="FK31" s="162">
        <v>18.0853</v>
      </c>
      <c r="FL31" s="162">
        <v>154.7296</v>
      </c>
      <c r="FM31" s="162">
        <v>-19.0855</v>
      </c>
      <c r="FN31" s="162">
        <v>-19.1419</v>
      </c>
      <c r="FO31" s="162">
        <v>107.6101</v>
      </c>
      <c r="FP31" s="163">
        <v>116.7484</v>
      </c>
      <c r="FQ31" s="162">
        <v>35.766500000000001</v>
      </c>
      <c r="FR31" s="162">
        <v>20.079999999999998</v>
      </c>
      <c r="FS31" s="162">
        <v>10.367000000000001</v>
      </c>
      <c r="FT31" s="162">
        <v>1.0329999999999999</v>
      </c>
      <c r="FU31" s="162">
        <v>-6.04</v>
      </c>
      <c r="FV31" s="162">
        <v>15.31</v>
      </c>
      <c r="FW31" s="163">
        <v>26.802</v>
      </c>
      <c r="FX31" s="161"/>
      <c r="FY31" s="162">
        <v>-0.91100000000000003</v>
      </c>
      <c r="FZ31" s="162">
        <v>4.2549999999999999</v>
      </c>
      <c r="GA31" s="161"/>
      <c r="GB31" s="162">
        <v>37.46</v>
      </c>
      <c r="GC31" s="163">
        <v>-118.45480000000001</v>
      </c>
      <c r="GD31" s="163">
        <v>-105.31399999999999</v>
      </c>
      <c r="GE31" s="162">
        <v>14.94</v>
      </c>
      <c r="GF31" s="163">
        <v>70.925600000000003</v>
      </c>
      <c r="GG31" s="162">
        <v>26.2</v>
      </c>
      <c r="GH31" s="162">
        <v>0</v>
      </c>
      <c r="GI31" s="163">
        <v>-21.366</v>
      </c>
      <c r="GJ31" s="162">
        <v>-23.211600000000001</v>
      </c>
      <c r="GK31" s="162">
        <v>2.3414999999999999</v>
      </c>
      <c r="GL31" s="161"/>
      <c r="GM31" s="162">
        <v>0</v>
      </c>
      <c r="GN31" s="163">
        <v>-16.774699999999999</v>
      </c>
      <c r="GO31" s="162">
        <v>-22.705300000000001</v>
      </c>
      <c r="GP31" s="162">
        <v>16.142600000000002</v>
      </c>
      <c r="GQ31" s="162">
        <v>23.177900000000001</v>
      </c>
      <c r="GR31" s="162">
        <v>62.1586</v>
      </c>
      <c r="GS31" s="162">
        <v>64.716700000000003</v>
      </c>
      <c r="GT31" s="163">
        <v>-140.41480000000001</v>
      </c>
      <c r="GU31" s="163">
        <v>-33.176299999999998</v>
      </c>
      <c r="GV31" s="162">
        <v>44.666699999999999</v>
      </c>
      <c r="GW31" s="163">
        <v>-58.523499999999999</v>
      </c>
      <c r="GX31" s="162">
        <v>9.3417999999999992</v>
      </c>
      <c r="GY31" s="162">
        <v>16.058800000000002</v>
      </c>
      <c r="GZ31" s="162">
        <v>15.7812</v>
      </c>
      <c r="HA31" s="162">
        <v>10.390499999999999</v>
      </c>
      <c r="HB31" s="162">
        <v>122.72029999999999</v>
      </c>
      <c r="HC31" s="162">
        <v>122.6722</v>
      </c>
      <c r="HD31" s="162">
        <v>38.1</v>
      </c>
      <c r="HE31" s="162">
        <v>-38.694200000000002</v>
      </c>
      <c r="HF31" s="162">
        <v>-200.99610000000001</v>
      </c>
      <c r="HG31" s="162">
        <v>204.5352</v>
      </c>
      <c r="HH31" s="162">
        <v>0</v>
      </c>
      <c r="HI31" s="162">
        <v>-118.55</v>
      </c>
      <c r="HJ31" s="162">
        <v>-117.479</v>
      </c>
      <c r="HK31" s="162">
        <v>-21.7684</v>
      </c>
      <c r="HL31" s="162">
        <v>-9.2334999999999994</v>
      </c>
      <c r="HM31" s="162">
        <v>76.471699999999998</v>
      </c>
      <c r="HN31" s="162">
        <v>74.688400000000001</v>
      </c>
      <c r="HO31" s="162">
        <v>-53.853900000000003</v>
      </c>
      <c r="HP31" s="162">
        <v>-53.487299999999998</v>
      </c>
      <c r="HQ31" s="162">
        <v>9.8795999999999999</v>
      </c>
      <c r="HR31" s="162">
        <v>9.0227000000000004</v>
      </c>
      <c r="HS31" s="162">
        <v>-9.8414000000000001</v>
      </c>
      <c r="HT31" s="162">
        <v>-9.9760000000000009</v>
      </c>
      <c r="HU31" s="162">
        <v>0</v>
      </c>
      <c r="HV31" s="162">
        <v>13.02</v>
      </c>
      <c r="HW31" s="162">
        <v>60.6</v>
      </c>
      <c r="HX31" s="162">
        <v>59.6</v>
      </c>
      <c r="HY31" s="162">
        <v>21.556000000000001</v>
      </c>
      <c r="HZ31" s="162">
        <v>-77.36</v>
      </c>
      <c r="IA31" s="162">
        <v>-366.8963</v>
      </c>
      <c r="IB31" s="162">
        <v>148.1431</v>
      </c>
      <c r="IC31" s="161"/>
      <c r="ID31" s="162">
        <v>9.9</v>
      </c>
      <c r="IE31" s="162">
        <v>33.200000000000003</v>
      </c>
      <c r="IF31" s="162">
        <v>-8.8000000000000007</v>
      </c>
      <c r="IG31" s="162">
        <v>-8.1</v>
      </c>
      <c r="IH31" s="161"/>
      <c r="II31" s="161"/>
      <c r="IJ31" s="162">
        <v>0</v>
      </c>
      <c r="IK31" s="162">
        <v>-45.710900000000002</v>
      </c>
      <c r="IL31" s="162">
        <v>78.346299999999999</v>
      </c>
      <c r="IM31" s="162">
        <v>47.534300000000002</v>
      </c>
      <c r="IN31" s="162">
        <v>29.795500000000001</v>
      </c>
      <c r="IO31" s="162">
        <v>-45.5017</v>
      </c>
      <c r="IP31" s="162">
        <v>39.9863</v>
      </c>
      <c r="IQ31" s="162">
        <v>-161.9973</v>
      </c>
      <c r="IR31" s="162">
        <v>0</v>
      </c>
      <c r="IS31" s="162">
        <v>-38.188400000000001</v>
      </c>
      <c r="IT31" s="162">
        <v>166.68680000000001</v>
      </c>
      <c r="IU31" s="162">
        <v>167.1335</v>
      </c>
      <c r="IV31" s="162">
        <v>163.44800000000001</v>
      </c>
      <c r="IW31" s="162">
        <v>-71.177700000000002</v>
      </c>
      <c r="IX31" s="162">
        <v>-18.4221</v>
      </c>
      <c r="IY31" s="162">
        <v>-83.790899999999993</v>
      </c>
      <c r="IZ31" s="162">
        <v>85.506699999999995</v>
      </c>
      <c r="JA31" s="162">
        <v>-11.9712</v>
      </c>
      <c r="JB31" s="161"/>
      <c r="JC31" s="162">
        <v>22.32</v>
      </c>
      <c r="JD31" s="162">
        <v>7.0190000000000001</v>
      </c>
      <c r="JE31" s="162">
        <v>6.9969999999999999</v>
      </c>
      <c r="JF31" s="162">
        <v>-21.92</v>
      </c>
      <c r="JG31" s="162">
        <v>0</v>
      </c>
      <c r="JH31" s="161"/>
      <c r="JI31" s="162">
        <v>1.5E-3</v>
      </c>
      <c r="JJ31" s="162">
        <v>-15.760999999999999</v>
      </c>
      <c r="JK31" s="162">
        <v>-15.5261</v>
      </c>
      <c r="JL31" s="162">
        <v>1.5</v>
      </c>
      <c r="JM31" s="162">
        <v>49.103000000000002</v>
      </c>
      <c r="JN31" s="162">
        <v>48.823</v>
      </c>
      <c r="JO31" s="162">
        <v>11.214600000000001</v>
      </c>
      <c r="JP31" s="163">
        <v>13.5532</v>
      </c>
      <c r="JQ31" s="162">
        <v>71.447699999999998</v>
      </c>
      <c r="JR31" s="162">
        <v>72.132000000000005</v>
      </c>
      <c r="JS31" s="161"/>
      <c r="JT31" s="161"/>
      <c r="JU31" s="162">
        <v>-32.9</v>
      </c>
      <c r="JV31" s="162">
        <v>22.728899999999999</v>
      </c>
      <c r="JW31" s="162">
        <v>8.6999999999999993</v>
      </c>
      <c r="JX31" s="161"/>
      <c r="JY31" s="162">
        <v>-12.399100000000001</v>
      </c>
      <c r="JZ31" s="162">
        <v>51.481999999999999</v>
      </c>
      <c r="KA31" s="162">
        <v>20.763999999999999</v>
      </c>
      <c r="KB31" s="162">
        <v>-11.8758</v>
      </c>
      <c r="KC31" s="162">
        <v>-50.586500000000001</v>
      </c>
      <c r="KD31" s="162">
        <v>8.6166999999999998</v>
      </c>
      <c r="KE31" s="162">
        <v>41.905500000000004</v>
      </c>
      <c r="KF31" s="162">
        <v>24.8</v>
      </c>
      <c r="KG31" s="162">
        <v>-23.6</v>
      </c>
      <c r="KH31" s="162">
        <v>-199.72800000000001</v>
      </c>
      <c r="KI31" s="162">
        <v>223.73779999999999</v>
      </c>
    </row>
    <row r="32" spans="1:295" ht="18" customHeight="1" x14ac:dyDescent="0.3">
      <c r="A32" s="157" t="s">
        <v>56</v>
      </c>
      <c r="B32" s="157" t="s">
        <v>841</v>
      </c>
      <c r="C32" s="164"/>
      <c r="D32" s="165">
        <v>22.381900000000002</v>
      </c>
      <c r="E32" s="165">
        <v>-27.563800000000001</v>
      </c>
      <c r="F32" s="165">
        <v>-33.876199999999997</v>
      </c>
      <c r="G32" s="165">
        <v>17.546399999999998</v>
      </c>
      <c r="H32" s="164"/>
      <c r="I32" s="165">
        <v>56.1646</v>
      </c>
      <c r="J32" s="165">
        <v>-91.172600000000003</v>
      </c>
      <c r="K32" s="165">
        <v>71.258700000000005</v>
      </c>
      <c r="L32" s="165">
        <v>35.854900000000001</v>
      </c>
      <c r="M32" s="165">
        <v>34.972000000000001</v>
      </c>
      <c r="N32" s="165">
        <v>-8.8800000000000008</v>
      </c>
      <c r="O32" s="165">
        <v>-61.220999999999997</v>
      </c>
      <c r="P32" s="165">
        <v>55</v>
      </c>
      <c r="Q32" s="165">
        <v>22.356000000000002</v>
      </c>
      <c r="R32" s="165">
        <v>-55</v>
      </c>
      <c r="S32" s="165">
        <v>12.7363</v>
      </c>
      <c r="T32" s="165">
        <v>40.534599999999998</v>
      </c>
      <c r="U32" s="165">
        <v>14.011799999999999</v>
      </c>
      <c r="V32" s="165">
        <v>14.150399999999999</v>
      </c>
      <c r="W32" s="165">
        <v>23.478300000000001</v>
      </c>
      <c r="X32" s="165">
        <v>16.749700000000001</v>
      </c>
      <c r="Y32" s="165">
        <v>1.7047000000000001</v>
      </c>
      <c r="Z32" s="165">
        <v>8.141</v>
      </c>
      <c r="AA32" s="164"/>
      <c r="AB32" s="164"/>
      <c r="AC32" s="165">
        <v>-53.33</v>
      </c>
      <c r="AD32" s="165">
        <v>-53.47</v>
      </c>
      <c r="AE32" s="164"/>
      <c r="AF32" s="165">
        <v>8.8800000000000008</v>
      </c>
      <c r="AG32" s="165">
        <v>59.4</v>
      </c>
      <c r="AH32" s="165">
        <v>29.791</v>
      </c>
      <c r="AI32" s="165">
        <v>0.224</v>
      </c>
      <c r="AJ32" s="165">
        <v>-58</v>
      </c>
      <c r="AK32" s="166">
        <v>-58.25</v>
      </c>
      <c r="AL32" s="165">
        <v>-30.04</v>
      </c>
      <c r="AM32" s="165">
        <v>58.56</v>
      </c>
      <c r="AN32" s="165">
        <v>58.75</v>
      </c>
      <c r="AO32" s="166">
        <v>20.526499999999999</v>
      </c>
      <c r="AP32" s="166">
        <v>-5.4359500000000001</v>
      </c>
      <c r="AQ32" s="165">
        <v>75.289299999999997</v>
      </c>
      <c r="AR32" s="165">
        <v>78.4786</v>
      </c>
      <c r="AS32" s="165">
        <v>60.860700000000001</v>
      </c>
      <c r="AT32" s="165">
        <v>-53.5837</v>
      </c>
      <c r="AU32" s="165">
        <v>-53.294499999999999</v>
      </c>
      <c r="AV32" s="165">
        <v>9.1539999999999999</v>
      </c>
      <c r="AW32" s="165">
        <v>9.3345000000000002</v>
      </c>
      <c r="AX32" s="165">
        <v>90.154499999999999</v>
      </c>
      <c r="AY32" s="165">
        <v>92.565799999999996</v>
      </c>
      <c r="AZ32" s="165">
        <v>0</v>
      </c>
      <c r="BA32" s="166">
        <v>74.987449999999995</v>
      </c>
      <c r="BB32" s="165">
        <v>-665.20100000000002</v>
      </c>
      <c r="BC32" s="165">
        <v>0.9224</v>
      </c>
      <c r="BD32" s="165">
        <v>-11.5</v>
      </c>
      <c r="BE32" s="165">
        <v>-12.6</v>
      </c>
      <c r="BF32" s="165">
        <v>59.172499999999999</v>
      </c>
      <c r="BG32" s="165">
        <v>58.335500000000003</v>
      </c>
      <c r="BH32" s="165">
        <v>-4.6853999999999996</v>
      </c>
      <c r="BI32" s="164"/>
      <c r="BJ32" s="165">
        <v>-99.706500000000005</v>
      </c>
      <c r="BK32" s="165">
        <v>8.1148000000000007</v>
      </c>
      <c r="BL32" s="165">
        <v>10.286799999999999</v>
      </c>
      <c r="BM32" s="165">
        <v>7.0327000000000002</v>
      </c>
      <c r="BN32" s="165">
        <v>708.48699999999997</v>
      </c>
      <c r="BO32" s="165">
        <v>185.52199999999999</v>
      </c>
      <c r="BP32" s="165">
        <v>185.18629999999999</v>
      </c>
      <c r="BQ32" s="165">
        <v>-651.23789999999997</v>
      </c>
      <c r="BR32" s="165">
        <v>702.03639999999996</v>
      </c>
      <c r="BS32" s="164"/>
      <c r="BT32" s="165">
        <v>-83.307199999999995</v>
      </c>
      <c r="BU32" s="165">
        <v>84.113399999999999</v>
      </c>
      <c r="BV32" s="165">
        <v>108.328</v>
      </c>
      <c r="BW32" s="165">
        <v>29.01</v>
      </c>
      <c r="BX32" s="165">
        <v>32.159999999999997</v>
      </c>
      <c r="BY32" s="165">
        <v>84.96</v>
      </c>
      <c r="BZ32" s="165">
        <v>93.13</v>
      </c>
      <c r="CA32" s="165">
        <v>-19.419599999999999</v>
      </c>
      <c r="CB32" s="165">
        <v>-19.151700000000002</v>
      </c>
      <c r="CC32" s="165">
        <v>70.990399999999994</v>
      </c>
      <c r="CD32" s="165">
        <v>71.838499999999996</v>
      </c>
      <c r="CE32" s="165">
        <v>30.380199999999999</v>
      </c>
      <c r="CF32" s="165">
        <v>-124.7889</v>
      </c>
      <c r="CG32" s="165">
        <v>-123.35550000000001</v>
      </c>
      <c r="CH32" s="165">
        <v>23.680700000000002</v>
      </c>
      <c r="CI32" s="165">
        <v>0</v>
      </c>
      <c r="CJ32" s="164"/>
      <c r="CK32" s="164"/>
      <c r="CL32" s="165">
        <v>102.8</v>
      </c>
      <c r="CM32" s="165">
        <v>93.4</v>
      </c>
      <c r="CN32" s="165">
        <v>-15.84</v>
      </c>
      <c r="CO32" s="165">
        <v>50.702500000000001</v>
      </c>
      <c r="CP32" s="165">
        <v>48.777500000000003</v>
      </c>
      <c r="CQ32" s="165">
        <v>49.313600000000001</v>
      </c>
      <c r="CR32" s="165">
        <v>-28.7273</v>
      </c>
      <c r="CS32" s="165">
        <v>-28.761700000000001</v>
      </c>
      <c r="CT32" s="165">
        <v>83.220600000000005</v>
      </c>
      <c r="CU32" s="165">
        <v>-114.36279999999999</v>
      </c>
      <c r="CV32" s="165">
        <v>97.042599999999993</v>
      </c>
      <c r="CW32" s="165">
        <v>13.089399999999999</v>
      </c>
      <c r="CX32" s="165">
        <v>61.4</v>
      </c>
      <c r="CY32" s="165">
        <v>40.71</v>
      </c>
      <c r="CZ32" s="165">
        <v>61.882300000000001</v>
      </c>
      <c r="DA32" s="165">
        <v>58.0124</v>
      </c>
      <c r="DB32" s="165">
        <v>-53.75</v>
      </c>
      <c r="DC32" s="164"/>
      <c r="DD32" s="165">
        <v>0</v>
      </c>
      <c r="DE32" s="165">
        <v>0</v>
      </c>
      <c r="DF32" s="165">
        <v>-113.00579999999999</v>
      </c>
      <c r="DG32" s="165">
        <v>-18.9084</v>
      </c>
      <c r="DH32" s="165">
        <v>0</v>
      </c>
      <c r="DI32" s="165">
        <v>-130.6</v>
      </c>
      <c r="DJ32" s="165">
        <v>-130.19999999999999</v>
      </c>
      <c r="DK32" s="165">
        <v>25.738199999999999</v>
      </c>
      <c r="DL32" s="166">
        <v>66.366550000000004</v>
      </c>
      <c r="DM32" s="165">
        <v>72.340199999999996</v>
      </c>
      <c r="DN32" s="165">
        <v>93.768299999999996</v>
      </c>
      <c r="DO32" s="165">
        <v>65.83</v>
      </c>
      <c r="DP32" s="165">
        <v>-10.24</v>
      </c>
      <c r="DQ32" s="165">
        <v>64.510999999999996</v>
      </c>
      <c r="DR32" s="165">
        <v>113.2514</v>
      </c>
      <c r="DS32" s="165">
        <v>-20.47</v>
      </c>
      <c r="DT32" s="165">
        <v>-20.64</v>
      </c>
      <c r="DU32" s="165">
        <v>97.46</v>
      </c>
      <c r="DV32" s="165">
        <v>78.790000000000006</v>
      </c>
      <c r="DW32" s="165">
        <v>112.4909</v>
      </c>
      <c r="DX32" s="165">
        <v>110.2182</v>
      </c>
      <c r="DY32" s="165">
        <v>3.2597</v>
      </c>
      <c r="DZ32" s="165">
        <v>2.1818</v>
      </c>
      <c r="EA32" s="165">
        <v>242.45060000000001</v>
      </c>
      <c r="EB32" s="165">
        <v>197.08760000000001</v>
      </c>
      <c r="EC32" s="165">
        <v>192.14080000000001</v>
      </c>
      <c r="ED32" s="165">
        <v>194.74170000000001</v>
      </c>
      <c r="EE32" s="165">
        <v>75.445499999999996</v>
      </c>
      <c r="EF32" s="165">
        <v>56.182499999999997</v>
      </c>
      <c r="EG32" s="165">
        <v>-27.216999999999999</v>
      </c>
      <c r="EH32" s="165">
        <v>662.976</v>
      </c>
      <c r="EI32" s="165">
        <v>4.1395999999999997</v>
      </c>
      <c r="EJ32" s="164"/>
      <c r="EK32" s="165">
        <v>-34.890700000000002</v>
      </c>
      <c r="EL32" s="165">
        <v>-31.3094</v>
      </c>
      <c r="EM32" s="165">
        <v>15.361800000000001</v>
      </c>
      <c r="EN32" s="165">
        <v>-40.4861</v>
      </c>
      <c r="EO32" s="164"/>
      <c r="EP32" s="165">
        <v>155.196</v>
      </c>
      <c r="EQ32" s="165">
        <v>-56.178899999999999</v>
      </c>
      <c r="ER32" s="165">
        <v>-56.814100000000003</v>
      </c>
      <c r="ES32" s="165">
        <v>-15.728300000000001</v>
      </c>
      <c r="ET32" s="165">
        <v>0</v>
      </c>
      <c r="EU32" s="165">
        <v>-17</v>
      </c>
      <c r="EV32" s="165">
        <v>120.2</v>
      </c>
      <c r="EW32" s="165">
        <v>14.622999999999999</v>
      </c>
      <c r="EX32" s="165">
        <v>-138.32570000000001</v>
      </c>
      <c r="EY32" s="165">
        <v>-35.3337</v>
      </c>
      <c r="EZ32" s="165">
        <v>-34.567100000000003</v>
      </c>
      <c r="FA32" s="165">
        <v>5.6086999999999998</v>
      </c>
      <c r="FB32" s="165">
        <v>-53.412999999999997</v>
      </c>
      <c r="FC32" s="165">
        <v>18.725899999999999</v>
      </c>
      <c r="FD32" s="165">
        <v>23.438300000000002</v>
      </c>
      <c r="FE32" s="165">
        <v>0</v>
      </c>
      <c r="FF32" s="165">
        <v>22.892399999999999</v>
      </c>
      <c r="FG32" s="164"/>
      <c r="FH32" s="164"/>
      <c r="FI32" s="164"/>
      <c r="FJ32" s="165">
        <v>18.587599999999998</v>
      </c>
      <c r="FK32" s="165">
        <v>18.922599999999999</v>
      </c>
      <c r="FL32" s="165">
        <v>133.965</v>
      </c>
      <c r="FM32" s="165">
        <v>-1.0589</v>
      </c>
      <c r="FN32" s="165">
        <v>-0.91139999999999999</v>
      </c>
      <c r="FO32" s="165">
        <v>97.196600000000004</v>
      </c>
      <c r="FP32" s="166">
        <v>87.960049999999995</v>
      </c>
      <c r="FQ32" s="165">
        <v>21.520700000000001</v>
      </c>
      <c r="FR32" s="165">
        <v>20.81</v>
      </c>
      <c r="FS32" s="165">
        <v>14.6761</v>
      </c>
      <c r="FT32" s="165">
        <v>1.0806</v>
      </c>
      <c r="FU32" s="165">
        <v>-9.1300000000000008</v>
      </c>
      <c r="FV32" s="165">
        <v>15.21</v>
      </c>
      <c r="FW32" s="166">
        <v>25.18505</v>
      </c>
      <c r="FX32" s="165">
        <v>9.7181999999999995</v>
      </c>
      <c r="FY32" s="165">
        <v>-0.35099999999999998</v>
      </c>
      <c r="FZ32" s="165">
        <v>4.2629999999999999</v>
      </c>
      <c r="GA32" s="164"/>
      <c r="GB32" s="165">
        <v>33.979999999999997</v>
      </c>
      <c r="GC32" s="166">
        <v>-89.257750000000001</v>
      </c>
      <c r="GD32" s="166">
        <v>-80.069800000000001</v>
      </c>
      <c r="GE32" s="165">
        <v>14.73</v>
      </c>
      <c r="GF32" s="166">
        <v>73.969449999999995</v>
      </c>
      <c r="GG32" s="165">
        <v>25.7</v>
      </c>
      <c r="GH32" s="165">
        <v>0</v>
      </c>
      <c r="GI32" s="166">
        <v>-21.8005</v>
      </c>
      <c r="GJ32" s="165">
        <v>-23.1265</v>
      </c>
      <c r="GK32" s="165">
        <v>2.3376999999999999</v>
      </c>
      <c r="GL32" s="164"/>
      <c r="GM32" s="165">
        <v>0</v>
      </c>
      <c r="GN32" s="165">
        <v>-17.180099999999999</v>
      </c>
      <c r="GO32" s="165">
        <v>-22.8614</v>
      </c>
      <c r="GP32" s="165">
        <v>15.011100000000001</v>
      </c>
      <c r="GQ32" s="165">
        <v>23.239000000000001</v>
      </c>
      <c r="GR32" s="165">
        <v>62.332000000000001</v>
      </c>
      <c r="GS32" s="165">
        <v>64.876800000000003</v>
      </c>
      <c r="GT32" s="166">
        <v>-147.87135000000001</v>
      </c>
      <c r="GU32" s="166">
        <v>-32.089300000000001</v>
      </c>
      <c r="GV32" s="165">
        <v>44.990499999999997</v>
      </c>
      <c r="GW32" s="166">
        <v>-57.179000000000002</v>
      </c>
      <c r="GX32" s="165">
        <v>8.7463999999999995</v>
      </c>
      <c r="GY32" s="165">
        <v>15.795199999999999</v>
      </c>
      <c r="GZ32" s="165">
        <v>15.433199999999999</v>
      </c>
      <c r="HA32" s="165">
        <v>10.429</v>
      </c>
      <c r="HB32" s="165">
        <v>108.9015</v>
      </c>
      <c r="HC32" s="165">
        <v>108.2623</v>
      </c>
      <c r="HD32" s="165">
        <v>60.8</v>
      </c>
      <c r="HE32" s="165">
        <v>-59.278500000000001</v>
      </c>
      <c r="HF32" s="165">
        <v>-227.76320000000001</v>
      </c>
      <c r="HG32" s="165">
        <v>228.04089999999999</v>
      </c>
      <c r="HH32" s="165">
        <v>0</v>
      </c>
      <c r="HI32" s="165">
        <v>-103.8939</v>
      </c>
      <c r="HJ32" s="165">
        <v>-103.3883</v>
      </c>
      <c r="HK32" s="165">
        <v>-25.4435</v>
      </c>
      <c r="HL32" s="165">
        <v>-13.4343</v>
      </c>
      <c r="HM32" s="165">
        <v>73.664299999999997</v>
      </c>
      <c r="HN32" s="165">
        <v>74.773600000000002</v>
      </c>
      <c r="HO32" s="165">
        <v>-35.037300000000002</v>
      </c>
      <c r="HP32" s="165">
        <v>-34.302700000000002</v>
      </c>
      <c r="HQ32" s="165">
        <v>10.868399999999999</v>
      </c>
      <c r="HR32" s="165">
        <v>9.9344999999999999</v>
      </c>
      <c r="HS32" s="165">
        <v>-4.7073</v>
      </c>
      <c r="HT32" s="165">
        <v>-4.6611000000000002</v>
      </c>
      <c r="HU32" s="165">
        <v>0</v>
      </c>
      <c r="HV32" s="165">
        <v>20.61</v>
      </c>
      <c r="HW32" s="165">
        <v>46.5</v>
      </c>
      <c r="HX32" s="165">
        <v>47.2</v>
      </c>
      <c r="HY32" s="165">
        <v>21.145800000000001</v>
      </c>
      <c r="HZ32" s="165">
        <v>-79.2</v>
      </c>
      <c r="IA32" s="165">
        <v>-349.50200000000001</v>
      </c>
      <c r="IB32" s="165">
        <v>148.59180000000001</v>
      </c>
      <c r="IC32" s="164"/>
      <c r="ID32" s="165">
        <v>10.5</v>
      </c>
      <c r="IE32" s="165">
        <v>16.7</v>
      </c>
      <c r="IF32" s="165">
        <v>-9.6</v>
      </c>
      <c r="IG32" s="165">
        <v>-8.8000000000000007</v>
      </c>
      <c r="IH32" s="164"/>
      <c r="II32" s="164"/>
      <c r="IJ32" s="165">
        <v>0</v>
      </c>
      <c r="IK32" s="165">
        <v>15.9382</v>
      </c>
      <c r="IL32" s="165">
        <v>63.669199999999996</v>
      </c>
      <c r="IM32" s="165">
        <v>35.679200000000002</v>
      </c>
      <c r="IN32" s="165">
        <v>44.109000000000002</v>
      </c>
      <c r="IO32" s="165">
        <v>-36.720300000000002</v>
      </c>
      <c r="IP32" s="165">
        <v>27.7791</v>
      </c>
      <c r="IQ32" s="165">
        <v>-153.85980000000001</v>
      </c>
      <c r="IR32" s="165">
        <v>24.627300000000002</v>
      </c>
      <c r="IS32" s="165">
        <v>-27.334299999999999</v>
      </c>
      <c r="IT32" s="165">
        <v>163.83330000000001</v>
      </c>
      <c r="IU32" s="165">
        <v>165.23400000000001</v>
      </c>
      <c r="IV32" s="165">
        <v>156.97</v>
      </c>
      <c r="IW32" s="165">
        <v>-52.3874</v>
      </c>
      <c r="IX32" s="165">
        <v>-20.1784</v>
      </c>
      <c r="IY32" s="165">
        <v>-71.256100000000004</v>
      </c>
      <c r="IZ32" s="165">
        <v>70.243300000000005</v>
      </c>
      <c r="JA32" s="165">
        <v>-11.257</v>
      </c>
      <c r="JB32" s="164"/>
      <c r="JC32" s="165">
        <v>23.04</v>
      </c>
      <c r="JD32" s="165">
        <v>7.1189999999999998</v>
      </c>
      <c r="JE32" s="165">
        <v>7.0830000000000002</v>
      </c>
      <c r="JF32" s="165">
        <v>-22.56</v>
      </c>
      <c r="JG32" s="165">
        <v>0</v>
      </c>
      <c r="JH32" s="164"/>
      <c r="JI32" s="165">
        <v>-2.9000000000000001E-2</v>
      </c>
      <c r="JJ32" s="165">
        <v>-11.5434</v>
      </c>
      <c r="JK32" s="165">
        <v>-19.8932</v>
      </c>
      <c r="JL32" s="165">
        <v>2.2999999999999998</v>
      </c>
      <c r="JM32" s="165">
        <v>48.488</v>
      </c>
      <c r="JN32" s="165">
        <v>47.014000000000003</v>
      </c>
      <c r="JO32" s="165">
        <v>11.4137</v>
      </c>
      <c r="JP32" s="165">
        <v>13.548</v>
      </c>
      <c r="JQ32" s="165">
        <v>73.527600000000007</v>
      </c>
      <c r="JR32" s="165">
        <v>72.957300000000004</v>
      </c>
      <c r="JS32" s="164"/>
      <c r="JT32" s="164"/>
      <c r="JU32" s="165">
        <v>-15.1</v>
      </c>
      <c r="JV32" s="165">
        <v>21.764600000000002</v>
      </c>
      <c r="JW32" s="165">
        <v>8.7200000000000006</v>
      </c>
      <c r="JX32" s="164"/>
      <c r="JY32" s="165">
        <v>-15.219099999999999</v>
      </c>
      <c r="JZ32" s="165">
        <v>53.324399999999997</v>
      </c>
      <c r="KA32" s="165">
        <v>25.040600000000001</v>
      </c>
      <c r="KB32" s="165">
        <v>-14.428699999999999</v>
      </c>
      <c r="KC32" s="165">
        <v>-52.491900000000001</v>
      </c>
      <c r="KD32" s="165">
        <v>13.008100000000001</v>
      </c>
      <c r="KE32" s="165">
        <v>39.354300000000002</v>
      </c>
      <c r="KF32" s="165">
        <v>5.9</v>
      </c>
      <c r="KG32" s="165">
        <v>-6</v>
      </c>
      <c r="KH32" s="165">
        <v>-221.7569</v>
      </c>
      <c r="KI32" s="165">
        <v>248.71979999999999</v>
      </c>
    </row>
    <row r="33" spans="1:295" ht="18" customHeight="1" x14ac:dyDescent="0.3">
      <c r="A33" s="157" t="s">
        <v>56</v>
      </c>
      <c r="B33" s="157" t="s">
        <v>842</v>
      </c>
      <c r="C33" s="158"/>
      <c r="D33" s="159">
        <v>22.645399999999999</v>
      </c>
      <c r="E33" s="159">
        <v>-27.2348</v>
      </c>
      <c r="F33" s="159">
        <v>-34.092500000000001</v>
      </c>
      <c r="G33" s="159">
        <v>16.635899999999999</v>
      </c>
      <c r="H33" s="158"/>
      <c r="I33" s="159">
        <v>57.146900000000002</v>
      </c>
      <c r="J33" s="159">
        <v>-96.545400000000001</v>
      </c>
      <c r="K33" s="159">
        <v>70.2881</v>
      </c>
      <c r="L33" s="159">
        <v>35.862900000000003</v>
      </c>
      <c r="M33" s="159">
        <v>34.928100000000001</v>
      </c>
      <c r="N33" s="159">
        <v>-19.98</v>
      </c>
      <c r="O33" s="159">
        <v>-58.686999999999998</v>
      </c>
      <c r="P33" s="159">
        <v>52.8</v>
      </c>
      <c r="Q33" s="159">
        <v>23.184000000000001</v>
      </c>
      <c r="R33" s="159">
        <v>-52.8</v>
      </c>
      <c r="S33" s="159">
        <v>12.924200000000001</v>
      </c>
      <c r="T33" s="159">
        <v>44.920200000000001</v>
      </c>
      <c r="U33" s="159">
        <v>14.0848</v>
      </c>
      <c r="V33" s="159">
        <v>14.301399999999999</v>
      </c>
      <c r="W33" s="159">
        <v>24.028600000000001</v>
      </c>
      <c r="X33" s="159">
        <v>15.5611</v>
      </c>
      <c r="Y33" s="159">
        <v>5.5660999999999996</v>
      </c>
      <c r="Z33" s="159">
        <v>8.0306999999999995</v>
      </c>
      <c r="AA33" s="158"/>
      <c r="AB33" s="158"/>
      <c r="AC33" s="159">
        <v>-57.76</v>
      </c>
      <c r="AD33" s="159">
        <v>-57.85</v>
      </c>
      <c r="AE33" s="158"/>
      <c r="AF33" s="159">
        <v>22.2</v>
      </c>
      <c r="AG33" s="159">
        <v>57.2</v>
      </c>
      <c r="AH33" s="159">
        <v>28.292000000000002</v>
      </c>
      <c r="AI33" s="159">
        <v>0.216</v>
      </c>
      <c r="AJ33" s="159">
        <v>-66.28</v>
      </c>
      <c r="AK33" s="160">
        <v>-67.05</v>
      </c>
      <c r="AL33" s="159">
        <v>-23.83</v>
      </c>
      <c r="AM33" s="159">
        <v>67.27</v>
      </c>
      <c r="AN33" s="159">
        <v>67.55</v>
      </c>
      <c r="AO33" s="159">
        <v>20.7331</v>
      </c>
      <c r="AP33" s="159">
        <v>-5.3697999999999997</v>
      </c>
      <c r="AQ33" s="159">
        <v>72.1464</v>
      </c>
      <c r="AR33" s="159">
        <v>75.080100000000002</v>
      </c>
      <c r="AS33" s="159">
        <v>59.521599999999999</v>
      </c>
      <c r="AT33" s="159">
        <v>-57.200600000000001</v>
      </c>
      <c r="AU33" s="159">
        <v>-57.165100000000002</v>
      </c>
      <c r="AV33" s="159">
        <v>11.351699999999999</v>
      </c>
      <c r="AW33" s="159">
        <v>11.202500000000001</v>
      </c>
      <c r="AX33" s="159">
        <v>89.216800000000006</v>
      </c>
      <c r="AY33" s="159">
        <v>91.494100000000003</v>
      </c>
      <c r="AZ33" s="159">
        <v>0</v>
      </c>
      <c r="BA33" s="159">
        <v>62.988300000000002</v>
      </c>
      <c r="BB33" s="159">
        <v>-645.06190000000004</v>
      </c>
      <c r="BC33" s="159">
        <v>-0.1522</v>
      </c>
      <c r="BD33" s="159">
        <v>-11.3</v>
      </c>
      <c r="BE33" s="159">
        <v>-12.2</v>
      </c>
      <c r="BF33" s="159">
        <v>63.226100000000002</v>
      </c>
      <c r="BG33" s="159">
        <v>62.473500000000001</v>
      </c>
      <c r="BH33" s="159">
        <v>-4.7877000000000001</v>
      </c>
      <c r="BI33" s="158"/>
      <c r="BJ33" s="159">
        <v>-89.438299999999998</v>
      </c>
      <c r="BK33" s="159">
        <v>7.8163</v>
      </c>
      <c r="BL33" s="159">
        <v>9.4452999999999996</v>
      </c>
      <c r="BM33" s="159">
        <v>6.3514999999999997</v>
      </c>
      <c r="BN33" s="159">
        <v>688.00909999999999</v>
      </c>
      <c r="BO33" s="159">
        <v>172.5821</v>
      </c>
      <c r="BP33" s="159">
        <v>172.4906</v>
      </c>
      <c r="BQ33" s="159">
        <v>-613.37090000000001</v>
      </c>
      <c r="BR33" s="159">
        <v>685.87900000000002</v>
      </c>
      <c r="BS33" s="158"/>
      <c r="BT33" s="159">
        <v>-76.890199999999993</v>
      </c>
      <c r="BU33" s="159">
        <v>78.554299999999998</v>
      </c>
      <c r="BV33" s="159">
        <v>104.2165</v>
      </c>
      <c r="BW33" s="159">
        <v>28.06</v>
      </c>
      <c r="BX33" s="159">
        <v>31.51</v>
      </c>
      <c r="BY33" s="159">
        <v>83.22</v>
      </c>
      <c r="BZ33" s="159">
        <v>91.14</v>
      </c>
      <c r="CA33" s="159">
        <v>-32.011600000000001</v>
      </c>
      <c r="CB33" s="159">
        <v>-31.4757</v>
      </c>
      <c r="CC33" s="159">
        <v>79.045299999999997</v>
      </c>
      <c r="CD33" s="159">
        <v>79.802899999999994</v>
      </c>
      <c r="CE33" s="159">
        <v>30.152999999999999</v>
      </c>
      <c r="CF33" s="159">
        <v>-126.3353</v>
      </c>
      <c r="CG33" s="159">
        <v>-124.1443</v>
      </c>
      <c r="CH33" s="159">
        <v>19.712700000000002</v>
      </c>
      <c r="CI33" s="159">
        <v>0</v>
      </c>
      <c r="CJ33" s="158"/>
      <c r="CK33" s="158"/>
      <c r="CL33" s="159">
        <v>103.8</v>
      </c>
      <c r="CM33" s="159">
        <v>94.2</v>
      </c>
      <c r="CN33" s="159">
        <v>-15.64</v>
      </c>
      <c r="CO33" s="159">
        <v>50.387</v>
      </c>
      <c r="CP33" s="159">
        <v>48.424599999999998</v>
      </c>
      <c r="CQ33" s="159">
        <v>49.202199999999998</v>
      </c>
      <c r="CR33" s="159">
        <v>-30.695599999999999</v>
      </c>
      <c r="CS33" s="159">
        <v>-30.605899999999998</v>
      </c>
      <c r="CT33" s="159">
        <v>76.641099999999994</v>
      </c>
      <c r="CU33" s="159">
        <v>-103.86</v>
      </c>
      <c r="CV33" s="159">
        <v>88.975899999999996</v>
      </c>
      <c r="CW33" s="159">
        <v>13.0722</v>
      </c>
      <c r="CX33" s="159">
        <v>66.97</v>
      </c>
      <c r="CY33" s="159">
        <v>43.82</v>
      </c>
      <c r="CZ33" s="159">
        <v>60.476100000000002</v>
      </c>
      <c r="DA33" s="159">
        <v>57.426499999999997</v>
      </c>
      <c r="DB33" s="159">
        <v>-52.52</v>
      </c>
      <c r="DC33" s="158"/>
      <c r="DD33" s="159">
        <v>0</v>
      </c>
      <c r="DE33" s="159">
        <v>0</v>
      </c>
      <c r="DF33" s="159">
        <v>-125.3807</v>
      </c>
      <c r="DG33" s="159">
        <v>-18.517800000000001</v>
      </c>
      <c r="DH33" s="159">
        <v>0</v>
      </c>
      <c r="DI33" s="159">
        <v>-129.80000000000001</v>
      </c>
      <c r="DJ33" s="159">
        <v>-129.4</v>
      </c>
      <c r="DK33" s="159">
        <v>25.513000000000002</v>
      </c>
      <c r="DL33" s="159">
        <v>66.805999999999997</v>
      </c>
      <c r="DM33" s="159">
        <v>71.870500000000007</v>
      </c>
      <c r="DN33" s="159">
        <v>93.768299999999996</v>
      </c>
      <c r="DO33" s="159">
        <v>66.459999999999994</v>
      </c>
      <c r="DP33" s="159">
        <v>-10.029999999999999</v>
      </c>
      <c r="DQ33" s="159">
        <v>64.247500000000002</v>
      </c>
      <c r="DR33" s="159">
        <v>124.5796</v>
      </c>
      <c r="DS33" s="159">
        <v>-20.059999999999999</v>
      </c>
      <c r="DT33" s="159">
        <v>-20.29</v>
      </c>
      <c r="DU33" s="159">
        <v>96.97</v>
      </c>
      <c r="DV33" s="159">
        <v>77.489999999999995</v>
      </c>
      <c r="DW33" s="159">
        <v>124.3818</v>
      </c>
      <c r="DX33" s="159">
        <v>121.4727</v>
      </c>
      <c r="DY33" s="159">
        <v>-4.1496000000000004</v>
      </c>
      <c r="DZ33" s="159">
        <v>-5.5273000000000003</v>
      </c>
      <c r="EA33" s="159">
        <v>245.03880000000001</v>
      </c>
      <c r="EB33" s="159">
        <v>199.07650000000001</v>
      </c>
      <c r="EC33" s="159">
        <v>191.7123</v>
      </c>
      <c r="ED33" s="159">
        <v>196.30369999999999</v>
      </c>
      <c r="EE33" s="159">
        <v>81.968400000000003</v>
      </c>
      <c r="EF33" s="159">
        <v>64.305199999999999</v>
      </c>
      <c r="EG33" s="159">
        <v>-26.661999999999999</v>
      </c>
      <c r="EH33" s="159">
        <v>620.07629999999995</v>
      </c>
      <c r="EI33" s="159">
        <v>46.843200000000003</v>
      </c>
      <c r="EJ33" s="158"/>
      <c r="EK33" s="159">
        <v>-34.492600000000003</v>
      </c>
      <c r="EL33" s="159">
        <v>-31.209599999999998</v>
      </c>
      <c r="EM33" s="159">
        <v>8.5470000000000006</v>
      </c>
      <c r="EN33" s="159">
        <v>-33.349200000000003</v>
      </c>
      <c r="EO33" s="158"/>
      <c r="EP33" s="159">
        <v>165.94800000000001</v>
      </c>
      <c r="EQ33" s="159">
        <v>-56.872500000000002</v>
      </c>
      <c r="ER33" s="159">
        <v>-57.055300000000003</v>
      </c>
      <c r="ES33" s="159">
        <v>-24.585799999999999</v>
      </c>
      <c r="ET33" s="159">
        <v>0</v>
      </c>
      <c r="EU33" s="159">
        <v>-11.5</v>
      </c>
      <c r="EV33" s="159">
        <v>132.80000000000001</v>
      </c>
      <c r="EW33" s="159">
        <v>14.558999999999999</v>
      </c>
      <c r="EX33" s="159">
        <v>-124.2174</v>
      </c>
      <c r="EY33" s="159">
        <v>-33.415700000000001</v>
      </c>
      <c r="EZ33" s="159">
        <v>-32.808300000000003</v>
      </c>
      <c r="FA33" s="159">
        <v>2.4230999999999998</v>
      </c>
      <c r="FB33" s="159">
        <v>-58.587499999999999</v>
      </c>
      <c r="FC33" s="159">
        <v>25.233699999999999</v>
      </c>
      <c r="FD33" s="159">
        <v>23.464400000000001</v>
      </c>
      <c r="FE33" s="159">
        <v>0</v>
      </c>
      <c r="FF33" s="159">
        <v>22.6919</v>
      </c>
      <c r="FG33" s="158"/>
      <c r="FH33" s="158"/>
      <c r="FI33" s="158"/>
      <c r="FJ33" s="159">
        <v>31.4818</v>
      </c>
      <c r="FK33" s="159">
        <v>31.6492</v>
      </c>
      <c r="FL33" s="159">
        <v>84.565399999999997</v>
      </c>
      <c r="FM33" s="159">
        <v>5.8842999999999996</v>
      </c>
      <c r="FN33" s="159">
        <v>5.8712</v>
      </c>
      <c r="FO33" s="159">
        <v>54.8414</v>
      </c>
      <c r="FP33" s="159">
        <v>59.171700000000001</v>
      </c>
      <c r="FQ33" s="159">
        <v>22.919699999999999</v>
      </c>
      <c r="FR33" s="159">
        <v>13.28</v>
      </c>
      <c r="FS33" s="159">
        <v>12.2713</v>
      </c>
      <c r="FT33" s="159">
        <v>1.0575000000000001</v>
      </c>
      <c r="FU33" s="159">
        <v>-7.21</v>
      </c>
      <c r="FV33" s="159">
        <v>15.12</v>
      </c>
      <c r="FW33" s="159">
        <v>23.568100000000001</v>
      </c>
      <c r="FX33" s="158"/>
      <c r="FY33" s="159">
        <v>-0.14899999999999999</v>
      </c>
      <c r="FZ33" s="159">
        <v>4.3680000000000003</v>
      </c>
      <c r="GA33" s="158"/>
      <c r="GB33" s="159">
        <v>38.01</v>
      </c>
      <c r="GC33" s="159">
        <v>-60.060699999999997</v>
      </c>
      <c r="GD33" s="159">
        <v>-54.825600000000001</v>
      </c>
      <c r="GE33" s="159">
        <v>13.07</v>
      </c>
      <c r="GF33" s="159">
        <v>77.013300000000001</v>
      </c>
      <c r="GG33" s="159">
        <v>25.1</v>
      </c>
      <c r="GH33" s="159">
        <v>0</v>
      </c>
      <c r="GI33" s="159">
        <v>-22.234999999999999</v>
      </c>
      <c r="GJ33" s="159">
        <v>-24.1584</v>
      </c>
      <c r="GK33" s="159">
        <v>2.3159000000000001</v>
      </c>
      <c r="GL33" s="158"/>
      <c r="GM33" s="159">
        <v>0</v>
      </c>
      <c r="GN33" s="159">
        <v>-17.612200000000001</v>
      </c>
      <c r="GO33" s="159">
        <v>-22.217700000000001</v>
      </c>
      <c r="GP33" s="159">
        <v>14.408200000000001</v>
      </c>
      <c r="GQ33" s="159">
        <v>22.565899999999999</v>
      </c>
      <c r="GR33" s="159">
        <v>61.688099999999999</v>
      </c>
      <c r="GS33" s="159">
        <v>63.873800000000003</v>
      </c>
      <c r="GT33" s="159">
        <v>-155.3279</v>
      </c>
      <c r="GU33" s="159">
        <v>-31.002300000000002</v>
      </c>
      <c r="GV33" s="159">
        <v>47.043399999999998</v>
      </c>
      <c r="GW33" s="159">
        <v>-55.834499999999998</v>
      </c>
      <c r="GX33" s="159">
        <v>8.4727999999999994</v>
      </c>
      <c r="GY33" s="159">
        <v>15.365500000000001</v>
      </c>
      <c r="GZ33" s="159">
        <v>15.0113</v>
      </c>
      <c r="HA33" s="159">
        <v>10</v>
      </c>
      <c r="HB33" s="159">
        <v>123.7891</v>
      </c>
      <c r="HC33" s="159">
        <v>123.5757</v>
      </c>
      <c r="HD33" s="159">
        <v>49.5</v>
      </c>
      <c r="HE33" s="159">
        <v>-50.6006</v>
      </c>
      <c r="HF33" s="159">
        <v>-214.673</v>
      </c>
      <c r="HG33" s="159">
        <v>215.7782</v>
      </c>
      <c r="HH33" s="159">
        <v>0</v>
      </c>
      <c r="HI33" s="159">
        <v>-118.02419999999999</v>
      </c>
      <c r="HJ33" s="159">
        <v>-117.1939</v>
      </c>
      <c r="HK33" s="159">
        <v>-23.240500000000001</v>
      </c>
      <c r="HL33" s="159">
        <v>-10.5725</v>
      </c>
      <c r="HM33" s="159">
        <v>77.628500000000003</v>
      </c>
      <c r="HN33" s="159">
        <v>77.141400000000004</v>
      </c>
      <c r="HO33" s="160">
        <v>-40.640099999999997</v>
      </c>
      <c r="HP33" s="160">
        <v>-40.701549999999997</v>
      </c>
      <c r="HQ33" s="159">
        <v>12.439500000000001</v>
      </c>
      <c r="HR33" s="159">
        <v>11.5496</v>
      </c>
      <c r="HS33" s="159">
        <v>-8.6425000000000001</v>
      </c>
      <c r="HT33" s="159">
        <v>-8.4558</v>
      </c>
      <c r="HU33" s="159">
        <v>0</v>
      </c>
      <c r="HV33" s="159">
        <v>9.09</v>
      </c>
      <c r="HW33" s="159">
        <v>61.4</v>
      </c>
      <c r="HX33" s="159">
        <v>61.7</v>
      </c>
      <c r="HY33" s="159">
        <v>21.412800000000001</v>
      </c>
      <c r="HZ33" s="159">
        <v>-80.72</v>
      </c>
      <c r="IA33" s="159">
        <v>-375.85680000000002</v>
      </c>
      <c r="IB33" s="159">
        <v>153.90899999999999</v>
      </c>
      <c r="IC33" s="158"/>
      <c r="ID33" s="159">
        <v>9.4</v>
      </c>
      <c r="IE33" s="159">
        <v>34.700000000000003</v>
      </c>
      <c r="IF33" s="159">
        <v>-10.5</v>
      </c>
      <c r="IG33" s="159">
        <v>-9.8000000000000007</v>
      </c>
      <c r="IH33" s="159">
        <v>1.1780999999999999</v>
      </c>
      <c r="II33" s="159">
        <v>1.2272000000000001</v>
      </c>
      <c r="IJ33" s="159">
        <v>0</v>
      </c>
      <c r="IK33" s="159">
        <v>-26.474399999999999</v>
      </c>
      <c r="IL33" s="159">
        <v>81.691599999999994</v>
      </c>
      <c r="IM33" s="159">
        <v>51.063600000000001</v>
      </c>
      <c r="IN33" s="159">
        <v>40.214799999999997</v>
      </c>
      <c r="IO33" s="159">
        <v>-47.703200000000002</v>
      </c>
      <c r="IP33" s="159">
        <v>43.516599999999997</v>
      </c>
      <c r="IQ33" s="159">
        <v>-165.83529999999999</v>
      </c>
      <c r="IR33" s="159">
        <v>0</v>
      </c>
      <c r="IS33" s="159">
        <v>-43.221699999999998</v>
      </c>
      <c r="IT33" s="159">
        <v>164.5462</v>
      </c>
      <c r="IU33" s="159">
        <v>164.67420000000001</v>
      </c>
      <c r="IV33" s="159">
        <v>167.42779999999999</v>
      </c>
      <c r="IW33" s="159">
        <v>-71.526799999999994</v>
      </c>
      <c r="IX33" s="159">
        <v>-9.5231999999999992</v>
      </c>
      <c r="IY33" s="159">
        <v>-82.694199999999995</v>
      </c>
      <c r="IZ33" s="159">
        <v>80.717200000000005</v>
      </c>
      <c r="JA33" s="159">
        <v>-12.0755</v>
      </c>
      <c r="JB33" s="158"/>
      <c r="JC33" s="159">
        <v>22.96</v>
      </c>
      <c r="JD33" s="159">
        <v>7.1059999999999999</v>
      </c>
      <c r="JE33" s="160">
        <v>7.0789999999999997</v>
      </c>
      <c r="JF33" s="159">
        <v>-22.96</v>
      </c>
      <c r="JG33" s="159">
        <v>0</v>
      </c>
      <c r="JH33" s="158"/>
      <c r="JI33" s="159">
        <v>-2.9000000000000001E-2</v>
      </c>
      <c r="JJ33" s="159">
        <v>-16.9024</v>
      </c>
      <c r="JK33" s="159">
        <v>-15.584</v>
      </c>
      <c r="JL33" s="159">
        <v>4.0999999999999996</v>
      </c>
      <c r="JM33" s="159">
        <v>49.703000000000003</v>
      </c>
      <c r="JN33" s="159">
        <v>47.698999999999998</v>
      </c>
      <c r="JO33" s="159">
        <v>11.2277</v>
      </c>
      <c r="JP33" s="159">
        <v>13.4457</v>
      </c>
      <c r="JQ33" s="159">
        <v>75.758799999999994</v>
      </c>
      <c r="JR33" s="159">
        <v>74.863600000000005</v>
      </c>
      <c r="JS33" s="158"/>
      <c r="JT33" s="158"/>
      <c r="JU33" s="159">
        <v>-32.5</v>
      </c>
      <c r="JV33" s="159">
        <v>21.6859</v>
      </c>
      <c r="JW33" s="159">
        <v>8.23</v>
      </c>
      <c r="JX33" s="158"/>
      <c r="JY33" s="159">
        <v>-12.1401</v>
      </c>
      <c r="JZ33" s="159">
        <v>52.186599999999999</v>
      </c>
      <c r="KA33" s="159">
        <v>22.395299999999999</v>
      </c>
      <c r="KB33" s="159">
        <v>-12.37</v>
      </c>
      <c r="KC33" s="159">
        <v>-50.6051</v>
      </c>
      <c r="KD33" s="159">
        <v>10.2637</v>
      </c>
      <c r="KE33" s="159">
        <v>40.081099999999999</v>
      </c>
      <c r="KF33" s="159">
        <v>26.8</v>
      </c>
      <c r="KG33" s="159">
        <v>-23.7</v>
      </c>
      <c r="KH33" s="159">
        <v>-212.59739999999999</v>
      </c>
      <c r="KI33" s="159">
        <v>244.6602</v>
      </c>
    </row>
    <row r="34" spans="1:295" ht="18" customHeight="1" x14ac:dyDescent="0.3">
      <c r="A34" s="157" t="s">
        <v>56</v>
      </c>
      <c r="B34" s="157" t="s">
        <v>843</v>
      </c>
      <c r="C34" s="161"/>
      <c r="D34" s="162">
        <v>21.937200000000001</v>
      </c>
      <c r="E34" s="162">
        <v>-26.935300000000002</v>
      </c>
      <c r="F34" s="162">
        <v>-34.131799999999998</v>
      </c>
      <c r="G34" s="162">
        <v>16.9162</v>
      </c>
      <c r="H34" s="161"/>
      <c r="I34" s="162">
        <v>56.468299999999999</v>
      </c>
      <c r="J34" s="162">
        <v>-94.950800000000001</v>
      </c>
      <c r="K34" s="162">
        <v>67.909599999999998</v>
      </c>
      <c r="L34" s="162">
        <v>34.284999999999997</v>
      </c>
      <c r="M34" s="162">
        <v>33.402700000000003</v>
      </c>
      <c r="N34" s="162">
        <v>-26.64</v>
      </c>
      <c r="O34" s="162">
        <v>-59.567</v>
      </c>
      <c r="P34" s="162">
        <v>55</v>
      </c>
      <c r="Q34" s="162">
        <v>24.012</v>
      </c>
      <c r="R34" s="162">
        <v>-52.8</v>
      </c>
      <c r="S34" s="162">
        <v>13.017300000000001</v>
      </c>
      <c r="T34" s="162">
        <v>45.7622</v>
      </c>
      <c r="U34" s="162">
        <v>6.5233999999999996</v>
      </c>
      <c r="V34" s="162">
        <v>18.831199999999999</v>
      </c>
      <c r="W34" s="162">
        <v>31.851099999999999</v>
      </c>
      <c r="X34" s="162">
        <v>15.9335</v>
      </c>
      <c r="Y34" s="162">
        <v>6.1207000000000003</v>
      </c>
      <c r="Z34" s="162">
        <v>8.2127999999999997</v>
      </c>
      <c r="AA34" s="161"/>
      <c r="AB34" s="161"/>
      <c r="AC34" s="162">
        <v>-64.209999999999994</v>
      </c>
      <c r="AD34" s="162">
        <v>-64.319999999999993</v>
      </c>
      <c r="AE34" s="161"/>
      <c r="AF34" s="162">
        <v>26.64</v>
      </c>
      <c r="AG34" s="162">
        <v>57.2</v>
      </c>
      <c r="AH34" s="162">
        <v>27.398</v>
      </c>
      <c r="AI34" s="162">
        <v>0.21299999999999999</v>
      </c>
      <c r="AJ34" s="162">
        <v>-69.81</v>
      </c>
      <c r="AK34" s="163">
        <v>-70.7</v>
      </c>
      <c r="AL34" s="162">
        <v>-31.17</v>
      </c>
      <c r="AM34" s="162">
        <v>70.77</v>
      </c>
      <c r="AN34" s="162">
        <v>71.2</v>
      </c>
      <c r="AO34" s="162">
        <v>19.849299999999999</v>
      </c>
      <c r="AP34" s="162">
        <v>-5.34</v>
      </c>
      <c r="AQ34" s="162">
        <v>69.9726</v>
      </c>
      <c r="AR34" s="162">
        <v>72.384</v>
      </c>
      <c r="AS34" s="162">
        <v>63.466099999999997</v>
      </c>
      <c r="AT34" s="162">
        <v>-51.976199999999999</v>
      </c>
      <c r="AU34" s="162">
        <v>-52.281300000000002</v>
      </c>
      <c r="AV34" s="162">
        <v>9.0040999999999993</v>
      </c>
      <c r="AW34" s="162">
        <v>9.0386000000000006</v>
      </c>
      <c r="AX34" s="162">
        <v>86.671599999999998</v>
      </c>
      <c r="AY34" s="162">
        <v>88.2791</v>
      </c>
      <c r="AZ34" s="162">
        <v>0</v>
      </c>
      <c r="BA34" s="162">
        <v>64.444000000000003</v>
      </c>
      <c r="BB34" s="162">
        <v>-647.63679999999999</v>
      </c>
      <c r="BC34" s="162">
        <v>7.1028000000000002</v>
      </c>
      <c r="BD34" s="162">
        <v>-11.7</v>
      </c>
      <c r="BE34" s="162">
        <v>-12.8</v>
      </c>
      <c r="BF34" s="162">
        <v>58.206299999999999</v>
      </c>
      <c r="BG34" s="162">
        <v>57.183399999999999</v>
      </c>
      <c r="BH34" s="162">
        <v>-4.4630999999999998</v>
      </c>
      <c r="BI34" s="161"/>
      <c r="BJ34" s="162">
        <v>-85.669300000000007</v>
      </c>
      <c r="BK34" s="162">
        <v>6.4787999999999997</v>
      </c>
      <c r="BL34" s="162">
        <v>8.3201000000000001</v>
      </c>
      <c r="BM34" s="162">
        <v>5.7112999999999996</v>
      </c>
      <c r="BN34" s="162">
        <v>691.51869999999997</v>
      </c>
      <c r="BO34" s="162">
        <v>179.5403</v>
      </c>
      <c r="BP34" s="162">
        <v>179.44880000000001</v>
      </c>
      <c r="BQ34" s="162">
        <v>-628.99570000000006</v>
      </c>
      <c r="BR34" s="162">
        <v>685.90030000000002</v>
      </c>
      <c r="BS34" s="161"/>
      <c r="BT34" s="162">
        <v>-50.982599999999998</v>
      </c>
      <c r="BU34" s="162">
        <v>50.735900000000001</v>
      </c>
      <c r="BV34" s="162">
        <v>100.9731</v>
      </c>
      <c r="BW34" s="162">
        <v>27.52</v>
      </c>
      <c r="BX34" s="162">
        <v>30.54</v>
      </c>
      <c r="BY34" s="162">
        <v>81.510000000000005</v>
      </c>
      <c r="BZ34" s="162">
        <v>90.19</v>
      </c>
      <c r="CA34" s="162">
        <v>-29.600300000000001</v>
      </c>
      <c r="CB34" s="162">
        <v>-30.136199999999999</v>
      </c>
      <c r="CC34" s="162">
        <v>89.661799999999999</v>
      </c>
      <c r="CD34" s="162">
        <v>90.123500000000007</v>
      </c>
      <c r="CE34" s="162">
        <v>30.819800000000001</v>
      </c>
      <c r="CF34" s="162">
        <v>-124.8901</v>
      </c>
      <c r="CG34" s="162">
        <v>-124.52889999999999</v>
      </c>
      <c r="CH34" s="162">
        <v>17.484400000000001</v>
      </c>
      <c r="CI34" s="162">
        <v>0</v>
      </c>
      <c r="CJ34" s="161"/>
      <c r="CK34" s="161"/>
      <c r="CL34" s="162">
        <v>105.5</v>
      </c>
      <c r="CM34" s="162">
        <v>96.7</v>
      </c>
      <c r="CN34" s="162">
        <v>-15.52</v>
      </c>
      <c r="CO34" s="162">
        <v>50.399700000000003</v>
      </c>
      <c r="CP34" s="162">
        <v>48.453800000000001</v>
      </c>
      <c r="CQ34" s="162">
        <v>49.620699999999999</v>
      </c>
      <c r="CR34" s="162">
        <v>-32.944600000000001</v>
      </c>
      <c r="CS34" s="162">
        <v>-32.3825</v>
      </c>
      <c r="CT34" s="162">
        <v>85.506</v>
      </c>
      <c r="CU34" s="162">
        <v>-110.9345</v>
      </c>
      <c r="CV34" s="162">
        <v>98.724599999999995</v>
      </c>
      <c r="CW34" s="162">
        <v>12.391400000000001</v>
      </c>
      <c r="CX34" s="162">
        <v>64.16</v>
      </c>
      <c r="CY34" s="162">
        <v>42.51</v>
      </c>
      <c r="CZ34" s="162">
        <v>60.476100000000002</v>
      </c>
      <c r="DA34" s="162">
        <v>56.840499999999999</v>
      </c>
      <c r="DB34" s="162">
        <v>-51.33</v>
      </c>
      <c r="DC34" s="161"/>
      <c r="DD34" s="162">
        <v>0</v>
      </c>
      <c r="DE34" s="162">
        <v>0</v>
      </c>
      <c r="DF34" s="162">
        <v>-134.3665</v>
      </c>
      <c r="DG34" s="162">
        <v>-18.4954</v>
      </c>
      <c r="DH34" s="162">
        <v>0</v>
      </c>
      <c r="DI34" s="162">
        <v>-128.80000000000001</v>
      </c>
      <c r="DJ34" s="162">
        <v>-128.5</v>
      </c>
      <c r="DK34" s="162">
        <v>25.804099999999998</v>
      </c>
      <c r="DL34" s="163">
        <v>66.366550000000004</v>
      </c>
      <c r="DM34" s="162">
        <v>70.461600000000004</v>
      </c>
      <c r="DN34" s="162">
        <v>94.940200000000004</v>
      </c>
      <c r="DO34" s="162">
        <v>66.47</v>
      </c>
      <c r="DP34" s="162">
        <v>-9.77</v>
      </c>
      <c r="DQ34" s="162">
        <v>62</v>
      </c>
      <c r="DR34" s="162">
        <v>132.3775</v>
      </c>
      <c r="DS34" s="162">
        <v>-20.22</v>
      </c>
      <c r="DT34" s="162">
        <v>-20.28</v>
      </c>
      <c r="DU34" s="162">
        <v>97.13</v>
      </c>
      <c r="DV34" s="162">
        <v>74.22</v>
      </c>
      <c r="DW34" s="162">
        <v>142.4</v>
      </c>
      <c r="DX34" s="162">
        <v>133.49090000000001</v>
      </c>
      <c r="DY34" s="162">
        <v>-1.9375</v>
      </c>
      <c r="DZ34" s="162">
        <v>-2.2364000000000002</v>
      </c>
      <c r="EA34" s="162">
        <v>247.35069999999999</v>
      </c>
      <c r="EB34" s="162">
        <v>203.07419999999999</v>
      </c>
      <c r="EC34" s="162">
        <v>197.91220000000001</v>
      </c>
      <c r="ED34" s="162">
        <v>200.4237</v>
      </c>
      <c r="EE34" s="162">
        <v>67.871700000000004</v>
      </c>
      <c r="EF34" s="162">
        <v>49.551900000000003</v>
      </c>
      <c r="EG34" s="162">
        <v>-26.895</v>
      </c>
      <c r="EH34" s="162">
        <v>644.87159999999994</v>
      </c>
      <c r="EI34" s="162">
        <v>26.78</v>
      </c>
      <c r="EJ34" s="161"/>
      <c r="EK34" s="162">
        <v>-33.611800000000002</v>
      </c>
      <c r="EL34" s="162">
        <v>-30.826599999999999</v>
      </c>
      <c r="EM34" s="162">
        <v>20.846699999999998</v>
      </c>
      <c r="EN34" s="162">
        <v>-32.240600000000001</v>
      </c>
      <c r="EO34" s="161"/>
      <c r="EP34" s="162">
        <v>116.78400000000001</v>
      </c>
      <c r="EQ34" s="162">
        <v>-46.691600000000001</v>
      </c>
      <c r="ER34" s="162">
        <v>-47.261400000000002</v>
      </c>
      <c r="ES34" s="162">
        <v>-10.3902</v>
      </c>
      <c r="ET34" s="162">
        <v>0</v>
      </c>
      <c r="EU34" s="162">
        <v>-8.4700000000000006</v>
      </c>
      <c r="EV34" s="162">
        <v>76.3</v>
      </c>
      <c r="EW34" s="162">
        <v>14.064299999999999</v>
      </c>
      <c r="EX34" s="162">
        <v>-120.9011</v>
      </c>
      <c r="EY34" s="162">
        <v>-33.9407</v>
      </c>
      <c r="EZ34" s="162">
        <v>-33.103000000000002</v>
      </c>
      <c r="FA34" s="162">
        <v>3.714</v>
      </c>
      <c r="FB34" s="162">
        <v>-48.613999999999997</v>
      </c>
      <c r="FC34" s="162">
        <v>11.538600000000001</v>
      </c>
      <c r="FD34" s="162">
        <v>23.521000000000001</v>
      </c>
      <c r="FE34" s="162">
        <v>0</v>
      </c>
      <c r="FF34" s="162">
        <v>23.3247</v>
      </c>
      <c r="FG34" s="161"/>
      <c r="FH34" s="161"/>
      <c r="FI34" s="161"/>
      <c r="FJ34" s="162">
        <v>30.3096</v>
      </c>
      <c r="FK34" s="162">
        <v>31.314299999999999</v>
      </c>
      <c r="FL34" s="162">
        <v>89.254199999999997</v>
      </c>
      <c r="FM34" s="162">
        <v>3.8936999999999999</v>
      </c>
      <c r="FN34" s="162">
        <v>3.9897999999999998</v>
      </c>
      <c r="FO34" s="162">
        <v>56.476500000000001</v>
      </c>
      <c r="FP34" s="162">
        <v>61.032299999999999</v>
      </c>
      <c r="FQ34" s="162">
        <v>24.802</v>
      </c>
      <c r="FR34" s="162">
        <v>13.42</v>
      </c>
      <c r="FS34" s="162">
        <v>10.462199999999999</v>
      </c>
      <c r="FT34" s="162">
        <v>0.95120000000000005</v>
      </c>
      <c r="FU34" s="162">
        <v>-6.04</v>
      </c>
      <c r="FV34" s="162">
        <v>13.8</v>
      </c>
      <c r="FW34" s="162">
        <v>25.683</v>
      </c>
      <c r="FX34" s="161"/>
      <c r="FY34" s="162">
        <v>-0.24199999999999999</v>
      </c>
      <c r="FZ34" s="162">
        <v>4.1369999999999996</v>
      </c>
      <c r="GA34" s="161"/>
      <c r="GB34" s="162">
        <v>38.29</v>
      </c>
      <c r="GC34" s="162">
        <v>-61.519199999999998</v>
      </c>
      <c r="GD34" s="162">
        <v>-56.647399999999998</v>
      </c>
      <c r="GE34" s="162">
        <v>13.17</v>
      </c>
      <c r="GF34" s="162">
        <v>76.458600000000004</v>
      </c>
      <c r="GG34" s="162">
        <v>26.3</v>
      </c>
      <c r="GH34" s="162">
        <v>0</v>
      </c>
      <c r="GI34" s="162">
        <v>-21.6067</v>
      </c>
      <c r="GJ34" s="162">
        <v>-23.494800000000001</v>
      </c>
      <c r="GK34" s="162">
        <v>2.0836999999999999</v>
      </c>
      <c r="GL34" s="161"/>
      <c r="GM34" s="162">
        <v>0</v>
      </c>
      <c r="GN34" s="162">
        <v>-17.2121</v>
      </c>
      <c r="GO34" s="162">
        <v>-21.7301</v>
      </c>
      <c r="GP34" s="162">
        <v>15.336499999999999</v>
      </c>
      <c r="GQ34" s="162">
        <v>22.102599999999999</v>
      </c>
      <c r="GR34" s="162">
        <v>60.081899999999997</v>
      </c>
      <c r="GS34" s="162">
        <v>61.4876</v>
      </c>
      <c r="GT34" s="162">
        <v>-156.24379999999999</v>
      </c>
      <c r="GU34" s="162">
        <v>-30.3581</v>
      </c>
      <c r="GV34" s="162">
        <v>45.932000000000002</v>
      </c>
      <c r="GW34" s="162">
        <v>-52.525100000000002</v>
      </c>
      <c r="GX34" s="162">
        <v>8.2936999999999994</v>
      </c>
      <c r="GY34" s="162">
        <v>15.004099999999999</v>
      </c>
      <c r="GZ34" s="162">
        <v>14.694900000000001</v>
      </c>
      <c r="HA34" s="163">
        <v>10.1419</v>
      </c>
      <c r="HB34" s="162">
        <v>123.88849999999999</v>
      </c>
      <c r="HC34" s="162">
        <v>122.0838</v>
      </c>
      <c r="HD34" s="162">
        <v>36</v>
      </c>
      <c r="HE34" s="162">
        <v>-36.403100000000002</v>
      </c>
      <c r="HF34" s="162">
        <v>-209.76320000000001</v>
      </c>
      <c r="HG34" s="162">
        <v>212.7834</v>
      </c>
      <c r="HH34" s="162">
        <v>0</v>
      </c>
      <c r="HI34" s="162">
        <v>-117.1738</v>
      </c>
      <c r="HJ34" s="162">
        <v>-115.8327</v>
      </c>
      <c r="HK34" s="162">
        <v>-28.237100000000002</v>
      </c>
      <c r="HL34" s="162">
        <v>-16.2959</v>
      </c>
      <c r="HM34" s="162">
        <v>76.890100000000004</v>
      </c>
      <c r="HN34" s="162">
        <v>78.126800000000003</v>
      </c>
      <c r="HO34" s="162">
        <v>-46.242899999999999</v>
      </c>
      <c r="HP34" s="162">
        <v>-47.1004</v>
      </c>
      <c r="HQ34" s="162">
        <v>10.736599999999999</v>
      </c>
      <c r="HR34" s="162">
        <v>9.8247</v>
      </c>
      <c r="HS34" s="162">
        <v>-7.9481999999999999</v>
      </c>
      <c r="HT34" s="162">
        <v>-7.2967000000000004</v>
      </c>
      <c r="HU34" s="162">
        <v>0</v>
      </c>
      <c r="HV34" s="162">
        <v>32.57</v>
      </c>
      <c r="HW34" s="162">
        <v>58.6</v>
      </c>
      <c r="HX34" s="162">
        <v>57.8</v>
      </c>
      <c r="HY34" s="162">
        <v>21.186399999999999</v>
      </c>
      <c r="HZ34" s="163">
        <v>-75.760000000000005</v>
      </c>
      <c r="IA34" s="162">
        <v>-376.16899999999998</v>
      </c>
      <c r="IB34" s="162">
        <v>146.6626</v>
      </c>
      <c r="IC34" s="161"/>
      <c r="ID34" s="162">
        <v>8.9</v>
      </c>
      <c r="IE34" s="162">
        <v>28</v>
      </c>
      <c r="IF34" s="162">
        <v>-9.6</v>
      </c>
      <c r="IG34" s="162">
        <v>-8.9</v>
      </c>
      <c r="IH34" s="161"/>
      <c r="II34" s="161"/>
      <c r="IJ34" s="162">
        <v>0</v>
      </c>
      <c r="IK34" s="162">
        <v>-9.4047999999999998</v>
      </c>
      <c r="IL34" s="162">
        <v>91.429699999999997</v>
      </c>
      <c r="IM34" s="162">
        <v>59.239100000000001</v>
      </c>
      <c r="IN34" s="162">
        <v>57.618000000000002</v>
      </c>
      <c r="IO34" s="162">
        <v>-60.409399999999998</v>
      </c>
      <c r="IP34" s="162">
        <v>49.9998</v>
      </c>
      <c r="IQ34" s="162">
        <v>-156.4299</v>
      </c>
      <c r="IR34" s="162">
        <v>0</v>
      </c>
      <c r="IS34" s="162">
        <v>-52.1083</v>
      </c>
      <c r="IT34" s="162">
        <v>174.6557</v>
      </c>
      <c r="IU34" s="162">
        <v>172.7852</v>
      </c>
      <c r="IV34" s="162">
        <v>161.26150000000001</v>
      </c>
      <c r="IW34" s="162">
        <v>-82.707999999999998</v>
      </c>
      <c r="IX34" s="162">
        <v>-8.0007000000000001</v>
      </c>
      <c r="IY34" s="162">
        <v>-89.866200000000006</v>
      </c>
      <c r="IZ34" s="162">
        <v>92.877799999999993</v>
      </c>
      <c r="JA34" s="163">
        <v>-12.0755</v>
      </c>
      <c r="JB34" s="161"/>
      <c r="JC34" s="162">
        <v>22.48</v>
      </c>
      <c r="JD34" s="162">
        <v>7.0960000000000001</v>
      </c>
      <c r="JE34" s="162">
        <v>7.0750000000000002</v>
      </c>
      <c r="JF34" s="162">
        <v>-22.08</v>
      </c>
      <c r="JG34" s="162">
        <v>0</v>
      </c>
      <c r="JH34" s="161"/>
      <c r="JI34" s="162">
        <v>-2.9000000000000001E-2</v>
      </c>
      <c r="JJ34" s="162">
        <v>-19.072199999999999</v>
      </c>
      <c r="JK34" s="162">
        <v>-16.231000000000002</v>
      </c>
      <c r="JL34" s="162">
        <v>6.7</v>
      </c>
      <c r="JM34" s="162">
        <v>47.298999999999999</v>
      </c>
      <c r="JN34" s="162">
        <v>46.334000000000003</v>
      </c>
      <c r="JO34" s="163">
        <v>11.2277</v>
      </c>
      <c r="JP34" s="163">
        <v>13.4457</v>
      </c>
      <c r="JQ34" s="162">
        <v>76.285899999999998</v>
      </c>
      <c r="JR34" s="162">
        <v>76.840100000000007</v>
      </c>
      <c r="JS34" s="161"/>
      <c r="JT34" s="161"/>
      <c r="JU34" s="162">
        <v>-30.5</v>
      </c>
      <c r="JV34" s="162">
        <v>23.905899999999999</v>
      </c>
      <c r="JW34" s="162">
        <v>7.98</v>
      </c>
      <c r="JX34" s="161"/>
      <c r="JY34" s="162">
        <v>-16.2913</v>
      </c>
      <c r="JZ34" s="162">
        <v>55.076799999999999</v>
      </c>
      <c r="KA34" s="162">
        <v>27.632300000000001</v>
      </c>
      <c r="KB34" s="162">
        <v>-16.009599999999999</v>
      </c>
      <c r="KC34" s="162">
        <v>-54.2669</v>
      </c>
      <c r="KD34" s="162">
        <v>16.064599999999999</v>
      </c>
      <c r="KE34" s="162">
        <v>37.137599999999999</v>
      </c>
      <c r="KF34" s="162">
        <v>21.3</v>
      </c>
      <c r="KG34" s="162">
        <v>-21.2</v>
      </c>
      <c r="KH34" s="162">
        <v>-209.94730000000001</v>
      </c>
      <c r="KI34" s="162">
        <v>230.0042</v>
      </c>
    </row>
    <row r="35" spans="1:295" ht="18" customHeight="1" x14ac:dyDescent="0.3">
      <c r="A35" s="157" t="s">
        <v>56</v>
      </c>
      <c r="B35" s="157" t="s">
        <v>844</v>
      </c>
      <c r="C35" s="161"/>
      <c r="D35" s="162">
        <v>21.710799999999999</v>
      </c>
      <c r="E35" s="162">
        <v>-26.657499999999999</v>
      </c>
      <c r="F35" s="162">
        <v>-34.479399999999998</v>
      </c>
      <c r="G35" s="162">
        <v>17.5441</v>
      </c>
      <c r="H35" s="161"/>
      <c r="I35" s="163">
        <v>56.740650000000002</v>
      </c>
      <c r="J35" s="162">
        <v>-94.630700000000004</v>
      </c>
      <c r="K35" s="162">
        <v>65.607600000000005</v>
      </c>
      <c r="L35" s="162">
        <v>33.628999999999998</v>
      </c>
      <c r="M35" s="162">
        <v>32.617699999999999</v>
      </c>
      <c r="N35" s="162">
        <v>-22.2</v>
      </c>
      <c r="O35" s="162">
        <v>-61.289000000000001</v>
      </c>
      <c r="P35" s="162">
        <v>57.2</v>
      </c>
      <c r="Q35" s="162">
        <v>25.667999999999999</v>
      </c>
      <c r="R35" s="162">
        <v>-55</v>
      </c>
      <c r="S35" s="162">
        <v>13.29</v>
      </c>
      <c r="T35" s="162">
        <v>44.098199999999999</v>
      </c>
      <c r="U35" s="162">
        <v>6.2999000000000001</v>
      </c>
      <c r="V35" s="162">
        <v>18.795500000000001</v>
      </c>
      <c r="W35" s="162">
        <v>31.303899999999999</v>
      </c>
      <c r="X35" s="162">
        <v>16.243400000000001</v>
      </c>
      <c r="Y35" s="162">
        <v>6.3642000000000003</v>
      </c>
      <c r="Z35" s="162">
        <v>8.4679000000000002</v>
      </c>
      <c r="AA35" s="161"/>
      <c r="AB35" s="161"/>
      <c r="AC35" s="162">
        <v>-63.2</v>
      </c>
      <c r="AD35" s="162">
        <v>-63.15</v>
      </c>
      <c r="AE35" s="161"/>
      <c r="AF35" s="162">
        <v>22.2</v>
      </c>
      <c r="AG35" s="162">
        <v>59.4</v>
      </c>
      <c r="AH35" s="162">
        <v>28.771000000000001</v>
      </c>
      <c r="AI35" s="162">
        <v>0.22</v>
      </c>
      <c r="AJ35" s="162">
        <v>-67.599999999999994</v>
      </c>
      <c r="AK35" s="163">
        <v>-68.44</v>
      </c>
      <c r="AL35" s="162">
        <v>-34.81</v>
      </c>
      <c r="AM35" s="162">
        <v>68.53</v>
      </c>
      <c r="AN35" s="162">
        <v>68.94</v>
      </c>
      <c r="AO35" s="162">
        <v>19.6587</v>
      </c>
      <c r="AP35" s="162">
        <v>-5.0896999999999997</v>
      </c>
      <c r="AQ35" s="162">
        <v>69.210899999999995</v>
      </c>
      <c r="AR35" s="162">
        <v>71.8048</v>
      </c>
      <c r="AS35" s="162">
        <v>62.485300000000002</v>
      </c>
      <c r="AT35" s="162">
        <v>-52.512</v>
      </c>
      <c r="AU35" s="162">
        <v>-52.250999999999998</v>
      </c>
      <c r="AV35" s="162">
        <v>7.2122000000000002</v>
      </c>
      <c r="AW35" s="162">
        <v>6.9592000000000001</v>
      </c>
      <c r="AX35" s="162">
        <v>85.733900000000006</v>
      </c>
      <c r="AY35" s="162">
        <v>88.011200000000002</v>
      </c>
      <c r="AZ35" s="162">
        <v>0</v>
      </c>
      <c r="BA35" s="162">
        <v>62.351599999999998</v>
      </c>
      <c r="BB35" s="162">
        <v>-635.25879999999995</v>
      </c>
      <c r="BC35" s="162">
        <v>0.71360000000000001</v>
      </c>
      <c r="BD35" s="162">
        <v>-11.3</v>
      </c>
      <c r="BE35" s="162">
        <v>-12.2</v>
      </c>
      <c r="BF35" s="162">
        <v>58.189799999999998</v>
      </c>
      <c r="BG35" s="162">
        <v>56.906700000000001</v>
      </c>
      <c r="BH35" s="162">
        <v>-4.5381</v>
      </c>
      <c r="BI35" s="161"/>
      <c r="BJ35" s="162">
        <v>-87.895799999999994</v>
      </c>
      <c r="BK35" s="162">
        <v>6.1330999999999998</v>
      </c>
      <c r="BL35" s="162">
        <v>8.3030000000000008</v>
      </c>
      <c r="BM35" s="162">
        <v>5.6264000000000003</v>
      </c>
      <c r="BN35" s="162">
        <v>681.20339999999999</v>
      </c>
      <c r="BO35" s="162">
        <v>172.94829999999999</v>
      </c>
      <c r="BP35" s="162">
        <v>172.79570000000001</v>
      </c>
      <c r="BQ35" s="162">
        <v>-607.26549999999997</v>
      </c>
      <c r="BR35" s="162">
        <v>683.95820000000003</v>
      </c>
      <c r="BS35" s="161"/>
      <c r="BT35" s="162">
        <v>-82.939300000000003</v>
      </c>
      <c r="BU35" s="162">
        <v>84.718500000000006</v>
      </c>
      <c r="BV35" s="162">
        <v>102.001</v>
      </c>
      <c r="BW35" s="162">
        <v>26.98</v>
      </c>
      <c r="BX35" s="162">
        <v>29.79</v>
      </c>
      <c r="BY35" s="162">
        <v>80.69</v>
      </c>
      <c r="BZ35" s="162">
        <v>90.27</v>
      </c>
      <c r="CA35" s="162">
        <v>-29.600300000000001</v>
      </c>
      <c r="CB35" s="162">
        <v>-29.734300000000001</v>
      </c>
      <c r="CC35" s="162">
        <v>78.065600000000003</v>
      </c>
      <c r="CD35" s="162">
        <v>78.753399999999999</v>
      </c>
      <c r="CE35" s="162">
        <v>32.195700000000002</v>
      </c>
      <c r="CF35" s="162">
        <v>-128.17150000000001</v>
      </c>
      <c r="CG35" s="162">
        <v>-127.5264</v>
      </c>
      <c r="CH35" s="162">
        <v>16.868400000000001</v>
      </c>
      <c r="CI35" s="162">
        <v>0</v>
      </c>
      <c r="CJ35" s="161"/>
      <c r="CK35" s="161"/>
      <c r="CL35" s="162">
        <v>106.7</v>
      </c>
      <c r="CM35" s="162">
        <v>96.1</v>
      </c>
      <c r="CN35" s="162">
        <v>-15.48</v>
      </c>
      <c r="CO35" s="162">
        <v>50.063099999999999</v>
      </c>
      <c r="CP35" s="162">
        <v>47.764800000000001</v>
      </c>
      <c r="CQ35" s="162">
        <v>48.859400000000001</v>
      </c>
      <c r="CR35" s="162">
        <v>-33.418300000000002</v>
      </c>
      <c r="CS35" s="162">
        <v>-32.840699999999998</v>
      </c>
      <c r="CT35" s="162">
        <v>86.101699999999994</v>
      </c>
      <c r="CU35" s="162">
        <v>-110.4425</v>
      </c>
      <c r="CV35" s="162">
        <v>97.911799999999999</v>
      </c>
      <c r="CW35" s="162">
        <v>11.8757</v>
      </c>
      <c r="CX35" s="162">
        <v>62.78</v>
      </c>
      <c r="CY35" s="162">
        <v>41.65</v>
      </c>
      <c r="CZ35" s="162">
        <v>58.366700000000002</v>
      </c>
      <c r="DA35" s="162">
        <v>55.522199999999998</v>
      </c>
      <c r="DB35" s="162">
        <v>-50.03</v>
      </c>
      <c r="DC35" s="161"/>
      <c r="DD35" s="162">
        <v>0</v>
      </c>
      <c r="DE35" s="162">
        <v>0</v>
      </c>
      <c r="DF35" s="162">
        <v>-116.5485</v>
      </c>
      <c r="DG35" s="162">
        <v>-18.514800000000001</v>
      </c>
      <c r="DH35" s="162">
        <v>0</v>
      </c>
      <c r="DI35" s="162">
        <v>-125.9</v>
      </c>
      <c r="DJ35" s="162">
        <v>-125.3</v>
      </c>
      <c r="DK35" s="162">
        <v>25.513000000000002</v>
      </c>
      <c r="DL35" s="162">
        <v>65.927099999999996</v>
      </c>
      <c r="DM35" s="162">
        <v>68.113399999999999</v>
      </c>
      <c r="DN35" s="162">
        <v>92.596400000000003</v>
      </c>
      <c r="DO35" s="162">
        <v>65.099999999999994</v>
      </c>
      <c r="DP35" s="162">
        <v>-8.98</v>
      </c>
      <c r="DQ35" s="162">
        <v>62.6355</v>
      </c>
      <c r="DR35" s="162">
        <v>117.4192</v>
      </c>
      <c r="DS35" s="162">
        <v>-21.31</v>
      </c>
      <c r="DT35" s="162">
        <v>-21.52</v>
      </c>
      <c r="DU35" s="162">
        <v>98.43</v>
      </c>
      <c r="DV35" s="162">
        <v>75.72</v>
      </c>
      <c r="DW35" s="162">
        <v>117.4182</v>
      </c>
      <c r="DX35" s="162">
        <v>113.7273</v>
      </c>
      <c r="DY35" s="162">
        <v>-3.4277000000000002</v>
      </c>
      <c r="DZ35" s="162">
        <v>-3.9455</v>
      </c>
      <c r="EA35" s="162">
        <v>238.17580000000001</v>
      </c>
      <c r="EB35" s="162">
        <v>193.54730000000001</v>
      </c>
      <c r="EC35" s="162">
        <v>186.93469999999999</v>
      </c>
      <c r="ED35" s="162">
        <v>189.8612</v>
      </c>
      <c r="EE35" s="162">
        <v>76.219700000000003</v>
      </c>
      <c r="EF35" s="162">
        <v>57.114600000000003</v>
      </c>
      <c r="EG35" s="162">
        <v>-26.109000000000002</v>
      </c>
      <c r="EH35" s="162">
        <v>615.75980000000004</v>
      </c>
      <c r="EI35" s="162">
        <v>34.402099999999997</v>
      </c>
      <c r="EJ35" s="161"/>
      <c r="EK35" s="162">
        <v>-33.078299999999999</v>
      </c>
      <c r="EL35" s="162">
        <v>-30.572299999999998</v>
      </c>
      <c r="EM35" s="162">
        <v>10.9068</v>
      </c>
      <c r="EN35" s="162">
        <v>-32.984499999999997</v>
      </c>
      <c r="EO35" s="161"/>
      <c r="EP35" s="162">
        <v>138.30000000000001</v>
      </c>
      <c r="EQ35" s="162">
        <v>-56.181699999999999</v>
      </c>
      <c r="ER35" s="162">
        <v>-55.254899999999999</v>
      </c>
      <c r="ES35" s="162">
        <v>-22.4863</v>
      </c>
      <c r="ET35" s="162">
        <v>0</v>
      </c>
      <c r="EU35" s="162">
        <v>-14.1</v>
      </c>
      <c r="EV35" s="162">
        <v>119.2</v>
      </c>
      <c r="EW35" s="162">
        <v>14.027799999999999</v>
      </c>
      <c r="EX35" s="162">
        <v>-124.1537</v>
      </c>
      <c r="EY35" s="162">
        <v>-33.948099999999997</v>
      </c>
      <c r="EZ35" s="162">
        <v>-33.305100000000003</v>
      </c>
      <c r="FA35" s="162">
        <v>4.1238000000000001</v>
      </c>
      <c r="FB35" s="162">
        <v>-57.372900000000001</v>
      </c>
      <c r="FC35" s="162">
        <v>25.0502</v>
      </c>
      <c r="FD35" s="162">
        <v>23.201699999999999</v>
      </c>
      <c r="FE35" s="162">
        <v>0</v>
      </c>
      <c r="FF35" s="162">
        <v>22.7288</v>
      </c>
      <c r="FG35" s="161"/>
      <c r="FH35" s="161"/>
      <c r="FI35" s="161"/>
      <c r="FJ35" s="162">
        <v>28.3001</v>
      </c>
      <c r="FK35" s="162">
        <v>28.3001</v>
      </c>
      <c r="FL35" s="162">
        <v>91.431100000000001</v>
      </c>
      <c r="FM35" s="162">
        <v>5.3258000000000001</v>
      </c>
      <c r="FN35" s="162">
        <v>5.3339999999999996</v>
      </c>
      <c r="FO35" s="162">
        <v>64.436599999999999</v>
      </c>
      <c r="FP35" s="162">
        <v>74.047600000000003</v>
      </c>
      <c r="FQ35" s="162">
        <v>18.796099999999999</v>
      </c>
      <c r="FR35" s="162">
        <v>17.510000000000002</v>
      </c>
      <c r="FS35" s="162">
        <v>14.766500000000001</v>
      </c>
      <c r="FT35" s="162">
        <v>0.95120000000000005</v>
      </c>
      <c r="FU35" s="162">
        <v>-9.09</v>
      </c>
      <c r="FV35" s="162">
        <v>14.9</v>
      </c>
      <c r="FW35" s="162">
        <v>18.104099999999999</v>
      </c>
      <c r="FX35" s="161"/>
      <c r="FY35" s="162">
        <v>-0.64500000000000002</v>
      </c>
      <c r="FZ35" s="162">
        <v>4.226</v>
      </c>
      <c r="GA35" s="161"/>
      <c r="GB35" s="162">
        <v>36.42</v>
      </c>
      <c r="GC35" s="162">
        <v>-74.084500000000006</v>
      </c>
      <c r="GD35" s="162">
        <v>-62.638199999999998</v>
      </c>
      <c r="GE35" s="162">
        <v>12.96</v>
      </c>
      <c r="GF35" s="162">
        <v>77.696799999999996</v>
      </c>
      <c r="GG35" s="162">
        <v>25.6</v>
      </c>
      <c r="GH35" s="162">
        <v>0</v>
      </c>
      <c r="GI35" s="162">
        <v>-20.9817</v>
      </c>
      <c r="GJ35" s="162">
        <v>-22.8505</v>
      </c>
      <c r="GK35" s="162">
        <v>2.028</v>
      </c>
      <c r="GL35" s="161"/>
      <c r="GM35" s="162">
        <v>0</v>
      </c>
      <c r="GN35" s="162">
        <v>-16.7135</v>
      </c>
      <c r="GO35" s="162">
        <v>-21.453299999999999</v>
      </c>
      <c r="GP35" s="162">
        <v>15.8849</v>
      </c>
      <c r="GQ35" s="162">
        <v>21.734500000000001</v>
      </c>
      <c r="GR35" s="162">
        <v>63.521700000000003</v>
      </c>
      <c r="GS35" s="162">
        <v>64.884600000000006</v>
      </c>
      <c r="GT35" s="162">
        <v>-153.49680000000001</v>
      </c>
      <c r="GU35" s="162">
        <v>-31.896799999999999</v>
      </c>
      <c r="GV35" s="162">
        <v>45.7956</v>
      </c>
      <c r="GW35" s="162">
        <v>-54.138599999999997</v>
      </c>
      <c r="GX35" s="162">
        <v>8.8780999999999999</v>
      </c>
      <c r="GY35" s="162">
        <v>14.4267</v>
      </c>
      <c r="GZ35" s="162">
        <v>14.0304</v>
      </c>
      <c r="HA35" s="162">
        <v>10.283799999999999</v>
      </c>
      <c r="HB35" s="162">
        <v>123.0989</v>
      </c>
      <c r="HC35" s="162">
        <v>120.8997</v>
      </c>
      <c r="HD35" s="162">
        <v>44</v>
      </c>
      <c r="HE35" s="162">
        <v>-43.815100000000001</v>
      </c>
      <c r="HF35" s="162">
        <v>-209.56800000000001</v>
      </c>
      <c r="HG35" s="162">
        <v>212.6694</v>
      </c>
      <c r="HH35" s="162">
        <v>0</v>
      </c>
      <c r="HI35" s="162">
        <v>-118.93770000000001</v>
      </c>
      <c r="HJ35" s="162">
        <v>-116.8096</v>
      </c>
      <c r="HK35" s="162">
        <v>-24.403300000000002</v>
      </c>
      <c r="HL35" s="162">
        <v>-12.170500000000001</v>
      </c>
      <c r="HM35" s="162">
        <v>66.704700000000003</v>
      </c>
      <c r="HN35" s="162">
        <v>65.173299999999998</v>
      </c>
      <c r="HO35" s="163">
        <v>-49.210099999999997</v>
      </c>
      <c r="HP35" s="163">
        <v>-47.1004</v>
      </c>
      <c r="HQ35" s="162">
        <v>9.5500000000000007</v>
      </c>
      <c r="HR35" s="162">
        <v>8.8908000000000005</v>
      </c>
      <c r="HS35" s="162">
        <v>-13.477399999999999</v>
      </c>
      <c r="HT35" s="162">
        <v>-13.3368</v>
      </c>
      <c r="HU35" s="162">
        <v>0</v>
      </c>
      <c r="HV35" s="162">
        <v>36.74</v>
      </c>
      <c r="HW35" s="162">
        <v>63.7</v>
      </c>
      <c r="HX35" s="162">
        <v>63.5</v>
      </c>
      <c r="HY35" s="162">
        <v>21.372199999999999</v>
      </c>
      <c r="HZ35" s="162">
        <v>-70.8</v>
      </c>
      <c r="IA35" s="162">
        <v>-372.47879999999998</v>
      </c>
      <c r="IB35" s="162">
        <v>139.0025</v>
      </c>
      <c r="IC35" s="161"/>
      <c r="ID35" s="162">
        <v>9.4</v>
      </c>
      <c r="IE35" s="162">
        <v>43.9</v>
      </c>
      <c r="IF35" s="162">
        <v>-7.9</v>
      </c>
      <c r="IG35" s="162">
        <v>-7.8</v>
      </c>
      <c r="IH35" s="161"/>
      <c r="II35" s="161"/>
      <c r="IJ35" s="162">
        <v>0</v>
      </c>
      <c r="IK35" s="162">
        <v>-18.404199999999999</v>
      </c>
      <c r="IL35" s="162">
        <v>104.4478</v>
      </c>
      <c r="IM35" s="162">
        <v>73.665899999999993</v>
      </c>
      <c r="IN35" s="162">
        <v>58.613900000000001</v>
      </c>
      <c r="IO35" s="162">
        <v>-70.036199999999994</v>
      </c>
      <c r="IP35" s="162">
        <v>59.743099999999998</v>
      </c>
      <c r="IQ35" s="162">
        <v>-161.4144</v>
      </c>
      <c r="IR35" s="162">
        <v>0</v>
      </c>
      <c r="IS35" s="162">
        <v>-60.265700000000002</v>
      </c>
      <c r="IT35" s="162">
        <v>180.3638</v>
      </c>
      <c r="IU35" s="162">
        <v>178.65369999999999</v>
      </c>
      <c r="IV35" s="162">
        <v>164.0034</v>
      </c>
      <c r="IW35" s="162">
        <v>-99.018900000000002</v>
      </c>
      <c r="IX35" s="162">
        <v>-3.1478999999999999</v>
      </c>
      <c r="IY35" s="162">
        <v>-99.325699999999998</v>
      </c>
      <c r="IZ35" s="162">
        <v>99.790599999999998</v>
      </c>
      <c r="JA35" s="163">
        <v>-11.851649999999999</v>
      </c>
      <c r="JB35" s="161"/>
      <c r="JC35" s="162">
        <v>24</v>
      </c>
      <c r="JD35" s="162">
        <v>7.0179999999999998</v>
      </c>
      <c r="JE35" s="162">
        <v>7</v>
      </c>
      <c r="JF35" s="162">
        <v>-23.52</v>
      </c>
      <c r="JG35" s="162">
        <v>0</v>
      </c>
      <c r="JH35" s="161"/>
      <c r="JI35" s="162">
        <v>-2.9000000000000001E-2</v>
      </c>
      <c r="JJ35" s="162">
        <v>-21.092500000000001</v>
      </c>
      <c r="JK35" s="162">
        <v>-9.0532000000000004</v>
      </c>
      <c r="JL35" s="162">
        <v>1.5</v>
      </c>
      <c r="JM35" s="162">
        <v>48.335999999999999</v>
      </c>
      <c r="JN35" s="162">
        <v>48.933</v>
      </c>
      <c r="JO35" s="163">
        <v>11.22655</v>
      </c>
      <c r="JP35" s="163">
        <v>13.4849</v>
      </c>
      <c r="JQ35" s="162">
        <v>64.234999999999999</v>
      </c>
      <c r="JR35" s="162">
        <v>60.480699999999999</v>
      </c>
      <c r="JS35" s="161"/>
      <c r="JT35" s="161"/>
      <c r="JU35" s="162">
        <v>-40.299999999999997</v>
      </c>
      <c r="JV35" s="162">
        <v>6.2476000000000003</v>
      </c>
      <c r="JW35" s="162">
        <v>8.0500000000000007</v>
      </c>
      <c r="JX35" s="161"/>
      <c r="JY35" s="162">
        <v>-12.658099999999999</v>
      </c>
      <c r="JZ35" s="162">
        <v>52.3703</v>
      </c>
      <c r="KA35" s="162">
        <v>23.633700000000001</v>
      </c>
      <c r="KB35" s="162">
        <v>-12.744199999999999</v>
      </c>
      <c r="KC35" s="162">
        <v>-51.295000000000002</v>
      </c>
      <c r="KD35" s="162">
        <v>12.1898</v>
      </c>
      <c r="KE35" s="162">
        <v>39.0608</v>
      </c>
      <c r="KF35" s="162">
        <v>34.5</v>
      </c>
      <c r="KG35" s="162">
        <v>-32.799999999999997</v>
      </c>
      <c r="KH35" s="162">
        <v>-206.61609999999999</v>
      </c>
      <c r="KI35" s="162">
        <v>240.37270000000001</v>
      </c>
    </row>
    <row r="36" spans="1:295" ht="18" customHeight="1" x14ac:dyDescent="0.3">
      <c r="A36" s="157" t="s">
        <v>56</v>
      </c>
      <c r="B36" s="157" t="s">
        <v>845</v>
      </c>
      <c r="C36" s="161"/>
      <c r="D36" s="162">
        <v>21.115600000000001</v>
      </c>
      <c r="E36" s="162">
        <v>-25.8062</v>
      </c>
      <c r="F36" s="162">
        <v>-34.680999999999997</v>
      </c>
      <c r="G36" s="162">
        <v>15.8485</v>
      </c>
      <c r="H36" s="161"/>
      <c r="I36" s="162">
        <v>57.012999999999998</v>
      </c>
      <c r="J36" s="162">
        <v>-95.274600000000007</v>
      </c>
      <c r="K36" s="163">
        <v>66.874600000000001</v>
      </c>
      <c r="L36" s="162">
        <v>33.597000000000001</v>
      </c>
      <c r="M36" s="163">
        <v>33.166600000000003</v>
      </c>
      <c r="N36" s="162">
        <v>-24.42</v>
      </c>
      <c r="O36" s="162">
        <v>-61.573</v>
      </c>
      <c r="P36" s="162">
        <v>57.2</v>
      </c>
      <c r="Q36" s="162">
        <v>25.667999999999999</v>
      </c>
      <c r="R36" s="162">
        <v>-57.2</v>
      </c>
      <c r="S36" s="162">
        <v>13.0733</v>
      </c>
      <c r="T36" s="162">
        <v>44.9206</v>
      </c>
      <c r="U36" s="162">
        <v>18.779800000000002</v>
      </c>
      <c r="V36" s="162">
        <v>18.773900000000001</v>
      </c>
      <c r="W36" s="162">
        <v>31.3992</v>
      </c>
      <c r="X36" s="162">
        <v>16.729700000000001</v>
      </c>
      <c r="Y36" s="162">
        <v>6.5309999999999997</v>
      </c>
      <c r="Z36" s="162">
        <v>8.0986999999999991</v>
      </c>
      <c r="AA36" s="161"/>
      <c r="AB36" s="161"/>
      <c r="AC36" s="162">
        <v>-63.4</v>
      </c>
      <c r="AD36" s="162">
        <v>-63.89</v>
      </c>
      <c r="AE36" s="161"/>
      <c r="AF36" s="162">
        <v>24.42</v>
      </c>
      <c r="AG36" s="162">
        <v>59.4</v>
      </c>
      <c r="AH36" s="162">
        <v>28.265999999999998</v>
      </c>
      <c r="AI36" s="162">
        <v>0.218</v>
      </c>
      <c r="AJ36" s="162">
        <v>-69.3</v>
      </c>
      <c r="AK36" s="163">
        <v>-69.91</v>
      </c>
      <c r="AL36" s="162">
        <v>-33.65</v>
      </c>
      <c r="AM36" s="162">
        <v>70.8</v>
      </c>
      <c r="AN36" s="162">
        <v>70.41</v>
      </c>
      <c r="AO36" s="162">
        <v>20.2639</v>
      </c>
      <c r="AP36" s="162">
        <v>-5.4278000000000004</v>
      </c>
      <c r="AQ36" s="162">
        <v>68.606200000000001</v>
      </c>
      <c r="AR36" s="162">
        <v>71.2851</v>
      </c>
      <c r="AS36" s="162">
        <v>64.376400000000004</v>
      </c>
      <c r="AT36" s="162">
        <v>-53.985500000000002</v>
      </c>
      <c r="AU36" s="162">
        <v>-53.787999999999997</v>
      </c>
      <c r="AV36" s="162">
        <v>9.6576000000000004</v>
      </c>
      <c r="AW36" s="162">
        <v>9.1324000000000005</v>
      </c>
      <c r="AX36" s="162">
        <v>86.671599999999998</v>
      </c>
      <c r="AY36" s="162">
        <v>88.948899999999995</v>
      </c>
      <c r="AZ36" s="162">
        <v>0</v>
      </c>
      <c r="BA36" s="162">
        <v>67.429699999999997</v>
      </c>
      <c r="BB36" s="162">
        <v>-645.15419999999995</v>
      </c>
      <c r="BC36" s="162">
        <v>0.64529999999999998</v>
      </c>
      <c r="BD36" s="162">
        <v>-11.1</v>
      </c>
      <c r="BE36" s="162">
        <v>-11.9</v>
      </c>
      <c r="BF36" s="162">
        <v>59.547699999999999</v>
      </c>
      <c r="BG36" s="162">
        <v>58.416899999999998</v>
      </c>
      <c r="BH36" s="162">
        <v>-4.7695999999999996</v>
      </c>
      <c r="BI36" s="161"/>
      <c r="BJ36" s="162">
        <v>-90.649500000000003</v>
      </c>
      <c r="BK36" s="162">
        <v>6.6608000000000001</v>
      </c>
      <c r="BL36" s="162">
        <v>8.8774999999999995</v>
      </c>
      <c r="BM36" s="162">
        <v>6.0791000000000004</v>
      </c>
      <c r="BN36" s="162">
        <v>691.79330000000004</v>
      </c>
      <c r="BO36" s="162">
        <v>175.63399999999999</v>
      </c>
      <c r="BP36" s="162">
        <v>175.87809999999999</v>
      </c>
      <c r="BQ36" s="162">
        <v>-615.79880000000003</v>
      </c>
      <c r="BR36" s="162">
        <v>693.84469999999999</v>
      </c>
      <c r="BS36" s="161"/>
      <c r="BT36" s="162">
        <v>-77.379499999999993</v>
      </c>
      <c r="BU36" s="162">
        <v>78.981800000000007</v>
      </c>
      <c r="BV36" s="162">
        <v>104.07680000000001</v>
      </c>
      <c r="BW36" s="162">
        <v>27.75</v>
      </c>
      <c r="BX36" s="162">
        <v>30.37</v>
      </c>
      <c r="BY36" s="162">
        <v>82.33</v>
      </c>
      <c r="BZ36" s="162">
        <v>91.4</v>
      </c>
      <c r="CA36" s="162">
        <v>-29.198499999999999</v>
      </c>
      <c r="CB36" s="162">
        <v>-26.1174</v>
      </c>
      <c r="CC36" s="162">
        <v>78.134600000000006</v>
      </c>
      <c r="CD36" s="162">
        <v>79.001099999999994</v>
      </c>
      <c r="CE36" s="162">
        <v>31.142299999999999</v>
      </c>
      <c r="CF36" s="162">
        <v>-129.79320000000001</v>
      </c>
      <c r="CG36" s="162">
        <v>-129.21619999999999</v>
      </c>
      <c r="CH36" s="162">
        <v>17.703399999999998</v>
      </c>
      <c r="CI36" s="162">
        <v>0</v>
      </c>
      <c r="CJ36" s="161"/>
      <c r="CK36" s="161"/>
      <c r="CL36" s="162">
        <v>105.1</v>
      </c>
      <c r="CM36" s="162">
        <v>95.1</v>
      </c>
      <c r="CN36" s="162">
        <v>-15.43</v>
      </c>
      <c r="CO36" s="162">
        <v>48.750599999999999</v>
      </c>
      <c r="CP36" s="162">
        <v>47.347000000000001</v>
      </c>
      <c r="CQ36" s="162">
        <v>47.927100000000003</v>
      </c>
      <c r="CR36" s="162">
        <v>-32.841900000000003</v>
      </c>
      <c r="CS36" s="162">
        <v>-32.567399999999999</v>
      </c>
      <c r="CT36" s="162">
        <v>84.623000000000005</v>
      </c>
      <c r="CU36" s="162">
        <v>-109.82689999999999</v>
      </c>
      <c r="CV36" s="162">
        <v>97.825699999999998</v>
      </c>
      <c r="CW36" s="162">
        <v>11.6165</v>
      </c>
      <c r="CX36" s="162">
        <v>60.99</v>
      </c>
      <c r="CY36" s="162">
        <v>40.42</v>
      </c>
      <c r="CZ36" s="162">
        <v>59.304200000000002</v>
      </c>
      <c r="DA36" s="162">
        <v>56.1081</v>
      </c>
      <c r="DB36" s="162">
        <v>-50.61</v>
      </c>
      <c r="DC36" s="161"/>
      <c r="DD36" s="162">
        <v>0</v>
      </c>
      <c r="DE36" s="162">
        <v>0</v>
      </c>
      <c r="DF36" s="162">
        <v>-123.166</v>
      </c>
      <c r="DG36" s="162">
        <v>-20.368500000000001</v>
      </c>
      <c r="DH36" s="162">
        <v>0</v>
      </c>
      <c r="DI36" s="162">
        <v>-125.4</v>
      </c>
      <c r="DJ36" s="162">
        <v>-124.5</v>
      </c>
      <c r="DK36" s="162">
        <v>25.4526</v>
      </c>
      <c r="DL36" s="162">
        <v>65.048199999999994</v>
      </c>
      <c r="DM36" s="162">
        <v>67.174099999999996</v>
      </c>
      <c r="DN36" s="162">
        <v>91.424599999999998</v>
      </c>
      <c r="DO36" s="162">
        <v>64.430000000000007</v>
      </c>
      <c r="DP36" s="162">
        <v>-9.19</v>
      </c>
      <c r="DQ36" s="162">
        <v>62.62</v>
      </c>
      <c r="DR36" s="162">
        <v>122.0694</v>
      </c>
      <c r="DS36" s="162">
        <v>-20.059999999999999</v>
      </c>
      <c r="DT36" s="162">
        <v>-20.3</v>
      </c>
      <c r="DU36" s="162">
        <v>95.12</v>
      </c>
      <c r="DV36" s="162">
        <v>77.209999999999994</v>
      </c>
      <c r="DW36" s="162">
        <v>123.2727</v>
      </c>
      <c r="DX36" s="162">
        <v>120.5091</v>
      </c>
      <c r="DY36" s="162">
        <v>-2.5666000000000002</v>
      </c>
      <c r="DZ36" s="162">
        <v>-0.44550000000000001</v>
      </c>
      <c r="EA36" s="162">
        <v>244.4657</v>
      </c>
      <c r="EB36" s="162">
        <v>194.4966</v>
      </c>
      <c r="EC36" s="162">
        <v>190.93950000000001</v>
      </c>
      <c r="ED36" s="162">
        <v>194.3776</v>
      </c>
      <c r="EE36" s="162">
        <v>71.259699999999995</v>
      </c>
      <c r="EF36" s="162">
        <v>54.587400000000002</v>
      </c>
      <c r="EG36" s="162">
        <v>-27.068000000000001</v>
      </c>
      <c r="EH36" s="162">
        <v>621.92359999999996</v>
      </c>
      <c r="EI36" s="162">
        <v>29.668700000000001</v>
      </c>
      <c r="EJ36" s="161"/>
      <c r="EK36" s="162">
        <v>-33.112299999999998</v>
      </c>
      <c r="EL36" s="162">
        <v>-30.186699999999998</v>
      </c>
      <c r="EM36" s="162">
        <v>17.022099999999998</v>
      </c>
      <c r="EN36" s="162">
        <v>-34.355699999999999</v>
      </c>
      <c r="EO36" s="161"/>
      <c r="EP36" s="162">
        <v>135.22800000000001</v>
      </c>
      <c r="EQ36" s="162">
        <v>-49.098399999999998</v>
      </c>
      <c r="ER36" s="162">
        <v>-50.0854</v>
      </c>
      <c r="ES36" s="162">
        <v>-13.0054</v>
      </c>
      <c r="ET36" s="162">
        <v>0</v>
      </c>
      <c r="EU36" s="162">
        <v>-7.53</v>
      </c>
      <c r="EV36" s="162">
        <v>97.6</v>
      </c>
      <c r="EW36" s="162">
        <v>14.9816</v>
      </c>
      <c r="EX36" s="162">
        <v>-127.3784</v>
      </c>
      <c r="EY36" s="162">
        <v>-34.931199999999997</v>
      </c>
      <c r="EZ36" s="162">
        <v>-33.736199999999997</v>
      </c>
      <c r="FA36" s="162">
        <v>4.7663000000000002</v>
      </c>
      <c r="FB36" s="162">
        <v>-49.830399999999997</v>
      </c>
      <c r="FC36" s="162">
        <v>11.8515</v>
      </c>
      <c r="FD36" s="162">
        <v>23.165900000000001</v>
      </c>
      <c r="FE36" s="162">
        <v>0</v>
      </c>
      <c r="FF36" s="162">
        <v>22.846800000000002</v>
      </c>
      <c r="FG36" s="161"/>
      <c r="FH36" s="161"/>
      <c r="FI36" s="161"/>
      <c r="FJ36" s="162">
        <v>26.290600000000001</v>
      </c>
      <c r="FK36" s="162">
        <v>26.792999999999999</v>
      </c>
      <c r="FL36" s="162">
        <v>98.129400000000004</v>
      </c>
      <c r="FM36" s="162">
        <v>2.7890000000000001</v>
      </c>
      <c r="FN36" s="162">
        <v>2.5186000000000002</v>
      </c>
      <c r="FO36" s="162">
        <v>69.995900000000006</v>
      </c>
      <c r="FP36" s="162">
        <v>77.008300000000006</v>
      </c>
      <c r="FQ36" s="162">
        <v>20.473299999999998</v>
      </c>
      <c r="FR36" s="162">
        <v>17.690000000000001</v>
      </c>
      <c r="FS36" s="162">
        <v>14.368499999999999</v>
      </c>
      <c r="FT36" s="162">
        <v>0.97570000000000001</v>
      </c>
      <c r="FU36" s="162">
        <v>-8.9600000000000009</v>
      </c>
      <c r="FV36" s="162">
        <v>15.69</v>
      </c>
      <c r="FW36" s="162">
        <v>20.6083</v>
      </c>
      <c r="FX36" s="162">
        <v>11.6761</v>
      </c>
      <c r="FY36" s="162">
        <v>-0.63</v>
      </c>
      <c r="FZ36" s="162">
        <v>4.2859999999999996</v>
      </c>
      <c r="GA36" s="161"/>
      <c r="GB36" s="162">
        <v>36.86</v>
      </c>
      <c r="GC36" s="162">
        <v>-76.953999999999994</v>
      </c>
      <c r="GD36" s="162">
        <v>-67.810699999999997</v>
      </c>
      <c r="GE36" s="162">
        <v>13.09</v>
      </c>
      <c r="GF36" s="162">
        <v>76.181799999999996</v>
      </c>
      <c r="GG36" s="162">
        <v>25.7</v>
      </c>
      <c r="GH36" s="162">
        <v>0</v>
      </c>
      <c r="GI36" s="162">
        <v>-21.117799999999999</v>
      </c>
      <c r="GJ36" s="162">
        <v>-23.076799999999999</v>
      </c>
      <c r="GK36" s="162">
        <v>2.0293000000000001</v>
      </c>
      <c r="GL36" s="161"/>
      <c r="GM36" s="162">
        <v>0</v>
      </c>
      <c r="GN36" s="162">
        <v>-16.1829</v>
      </c>
      <c r="GO36" s="162">
        <v>-21.803599999999999</v>
      </c>
      <c r="GP36" s="162">
        <v>14.0991</v>
      </c>
      <c r="GQ36" s="162">
        <v>22.133099999999999</v>
      </c>
      <c r="GR36" s="162">
        <v>60.156599999999997</v>
      </c>
      <c r="GS36" s="162">
        <v>61.962299999999999</v>
      </c>
      <c r="GT36" s="162">
        <v>-154</v>
      </c>
      <c r="GU36" s="162">
        <v>-32.538200000000003</v>
      </c>
      <c r="GV36" s="162">
        <v>46.284100000000002</v>
      </c>
      <c r="GW36" s="162">
        <v>-57.278700000000001</v>
      </c>
      <c r="GX36" s="162">
        <v>9.3758999999999997</v>
      </c>
      <c r="GY36" s="162">
        <v>14.4755</v>
      </c>
      <c r="GZ36" s="162">
        <v>14.062099999999999</v>
      </c>
      <c r="HA36" s="162">
        <v>11</v>
      </c>
      <c r="HB36" s="162">
        <v>128.4999</v>
      </c>
      <c r="HC36" s="162">
        <v>128.25020000000001</v>
      </c>
      <c r="HD36" s="162">
        <v>44.8</v>
      </c>
      <c r="HE36" s="162">
        <v>-45.244999999999997</v>
      </c>
      <c r="HF36" s="162">
        <v>-207.82259999999999</v>
      </c>
      <c r="HG36" s="162">
        <v>208.04079999999999</v>
      </c>
      <c r="HH36" s="162">
        <v>0</v>
      </c>
      <c r="HI36" s="162">
        <v>-127.68040000000001</v>
      </c>
      <c r="HJ36" s="162">
        <v>-122.6491</v>
      </c>
      <c r="HK36" s="162">
        <v>-24.404399999999999</v>
      </c>
      <c r="HL36" s="162">
        <v>-12.420400000000001</v>
      </c>
      <c r="HM36" s="162">
        <v>77.246499999999997</v>
      </c>
      <c r="HN36" s="162">
        <v>76.714600000000004</v>
      </c>
      <c r="HO36" s="162">
        <v>-52.177300000000002</v>
      </c>
      <c r="HP36" s="163">
        <v>-48.572450000000003</v>
      </c>
      <c r="HQ36" s="162">
        <v>10.6706</v>
      </c>
      <c r="HR36" s="162">
        <v>9.7917000000000005</v>
      </c>
      <c r="HS36" s="162">
        <v>-15.77</v>
      </c>
      <c r="HT36" s="162">
        <v>-14.1113</v>
      </c>
      <c r="HU36" s="162">
        <v>0</v>
      </c>
      <c r="HV36" s="162">
        <v>32.619999999999997</v>
      </c>
      <c r="HW36" s="162">
        <v>69</v>
      </c>
      <c r="HX36" s="162">
        <v>69.3</v>
      </c>
      <c r="HY36" s="162">
        <v>21.145800000000001</v>
      </c>
      <c r="HZ36" s="162">
        <v>-72.319999999999993</v>
      </c>
      <c r="IA36" s="162">
        <v>-398.36529999999999</v>
      </c>
      <c r="IB36" s="162">
        <v>149.36920000000001</v>
      </c>
      <c r="IC36" s="161"/>
      <c r="ID36" s="162">
        <v>9.4</v>
      </c>
      <c r="IE36" s="162">
        <v>46.7</v>
      </c>
      <c r="IF36" s="162">
        <v>-7.9</v>
      </c>
      <c r="IG36" s="162">
        <v>-7.1</v>
      </c>
      <c r="IH36" s="161"/>
      <c r="II36" s="161"/>
      <c r="IJ36" s="162">
        <v>0</v>
      </c>
      <c r="IK36" s="162">
        <v>-12.5242</v>
      </c>
      <c r="IL36" s="162">
        <v>132.2321</v>
      </c>
      <c r="IM36" s="162">
        <v>90.909899999999993</v>
      </c>
      <c r="IN36" s="162">
        <v>76.894599999999997</v>
      </c>
      <c r="IO36" s="162">
        <v>-86.668899999999994</v>
      </c>
      <c r="IP36" s="162">
        <v>81.375600000000006</v>
      </c>
      <c r="IQ36" s="162">
        <v>-174.34950000000001</v>
      </c>
      <c r="IR36" s="162">
        <v>0</v>
      </c>
      <c r="IS36" s="162">
        <v>-76.285300000000007</v>
      </c>
      <c r="IT36" s="162">
        <v>179.917</v>
      </c>
      <c r="IU36" s="162">
        <v>179.97040000000001</v>
      </c>
      <c r="IV36" s="162">
        <v>174.32050000000001</v>
      </c>
      <c r="IW36" s="162">
        <v>-123.1738</v>
      </c>
      <c r="IX36" s="162">
        <v>1.5651999999999999</v>
      </c>
      <c r="IY36" s="162">
        <v>-113.8888</v>
      </c>
      <c r="IZ36" s="162">
        <v>114.63209999999999</v>
      </c>
      <c r="JA36" s="162">
        <v>-11.627800000000001</v>
      </c>
      <c r="JB36" s="161"/>
      <c r="JC36" s="162">
        <v>23.68</v>
      </c>
      <c r="JD36" s="162">
        <v>7.0170000000000003</v>
      </c>
      <c r="JE36" s="162">
        <v>7.0039999999999996</v>
      </c>
      <c r="JF36" s="162">
        <v>-23.44</v>
      </c>
      <c r="JG36" s="162">
        <v>0</v>
      </c>
      <c r="JH36" s="161"/>
      <c r="JI36" s="162">
        <v>-2.9000000000000001E-2</v>
      </c>
      <c r="JJ36" s="162">
        <v>-21.709</v>
      </c>
      <c r="JK36" s="162">
        <v>-7.7622999999999998</v>
      </c>
      <c r="JL36" s="162">
        <v>0.8</v>
      </c>
      <c r="JM36" s="162">
        <v>50.451000000000001</v>
      </c>
      <c r="JN36" s="162">
        <v>49.273000000000003</v>
      </c>
      <c r="JO36" s="162">
        <v>11.2254</v>
      </c>
      <c r="JP36" s="162">
        <v>13.524100000000001</v>
      </c>
      <c r="JQ36" s="162">
        <v>74.824799999999996</v>
      </c>
      <c r="JR36" s="162">
        <v>76.339600000000004</v>
      </c>
      <c r="JS36" s="161"/>
      <c r="JT36" s="161"/>
      <c r="JU36" s="162">
        <v>-48.9</v>
      </c>
      <c r="JV36" s="162">
        <v>5.6658999999999997</v>
      </c>
      <c r="JW36" s="162">
        <v>8.1199999999999992</v>
      </c>
      <c r="JX36" s="161"/>
      <c r="JY36" s="162">
        <v>-13.0494</v>
      </c>
      <c r="JZ36" s="162">
        <v>52.914000000000001</v>
      </c>
      <c r="KA36" s="162">
        <v>23.9526</v>
      </c>
      <c r="KB36" s="162">
        <v>-13.5909</v>
      </c>
      <c r="KC36" s="162">
        <v>-51.920299999999997</v>
      </c>
      <c r="KD36" s="162">
        <v>11.4916</v>
      </c>
      <c r="KE36" s="162">
        <v>39.253500000000003</v>
      </c>
      <c r="KF36" s="162">
        <v>39.200000000000003</v>
      </c>
      <c r="KG36" s="162">
        <v>-38.200000000000003</v>
      </c>
      <c r="KH36" s="162">
        <v>-202.96260000000001</v>
      </c>
      <c r="KI36" s="162">
        <v>245.9306</v>
      </c>
    </row>
    <row r="37" spans="1:295" ht="18" customHeight="1" x14ac:dyDescent="0.3">
      <c r="A37" s="157" t="s">
        <v>56</v>
      </c>
      <c r="B37" s="157" t="s">
        <v>846</v>
      </c>
      <c r="C37" s="161"/>
      <c r="D37" s="162">
        <v>21.351299999999998</v>
      </c>
      <c r="E37" s="162">
        <v>-26.064800000000002</v>
      </c>
      <c r="F37" s="162">
        <v>-34.711199999999998</v>
      </c>
      <c r="G37" s="162">
        <v>16.774000000000001</v>
      </c>
      <c r="H37" s="161"/>
      <c r="I37" s="162">
        <v>56.963900000000002</v>
      </c>
      <c r="J37" s="162">
        <v>-93.338300000000004</v>
      </c>
      <c r="K37" s="162">
        <v>68.141599999999997</v>
      </c>
      <c r="L37" s="162">
        <v>34.642899999999997</v>
      </c>
      <c r="M37" s="162">
        <v>33.715499999999999</v>
      </c>
      <c r="N37" s="162">
        <v>-26.64</v>
      </c>
      <c r="O37" s="162">
        <v>-63.738</v>
      </c>
      <c r="P37" s="162">
        <v>57.2</v>
      </c>
      <c r="Q37" s="162">
        <v>26.495999999999999</v>
      </c>
      <c r="R37" s="162">
        <v>-57.2</v>
      </c>
      <c r="S37" s="162">
        <v>13.669700000000001</v>
      </c>
      <c r="T37" s="162">
        <v>43.0916</v>
      </c>
      <c r="U37" s="162">
        <v>7.0141999999999998</v>
      </c>
      <c r="V37" s="162">
        <v>19.381900000000002</v>
      </c>
      <c r="W37" s="162">
        <v>32.181800000000003</v>
      </c>
      <c r="X37" s="162">
        <v>17.409700000000001</v>
      </c>
      <c r="Y37" s="162">
        <v>5.8125999999999998</v>
      </c>
      <c r="Z37" s="162">
        <v>8.4379000000000008</v>
      </c>
      <c r="AA37" s="161"/>
      <c r="AB37" s="161"/>
      <c r="AC37" s="162">
        <v>-63.83</v>
      </c>
      <c r="AD37" s="162">
        <v>-63.45</v>
      </c>
      <c r="AE37" s="161"/>
      <c r="AF37" s="162">
        <v>26.64</v>
      </c>
      <c r="AG37" s="162">
        <v>61.6</v>
      </c>
      <c r="AH37" s="162">
        <v>28.442</v>
      </c>
      <c r="AI37" s="162">
        <v>0.215</v>
      </c>
      <c r="AJ37" s="162">
        <v>-70.61</v>
      </c>
      <c r="AK37" s="163">
        <v>-70.73</v>
      </c>
      <c r="AL37" s="162">
        <v>-33.96</v>
      </c>
      <c r="AM37" s="162">
        <v>71.239999999999995</v>
      </c>
      <c r="AN37" s="162">
        <v>71.23</v>
      </c>
      <c r="AO37" s="162">
        <v>20.827300000000001</v>
      </c>
      <c r="AP37" s="162">
        <v>-5.6380999999999997</v>
      </c>
      <c r="AQ37" s="162">
        <v>69.779399999999995</v>
      </c>
      <c r="AR37" s="162">
        <v>72.021699999999996</v>
      </c>
      <c r="AS37" s="162">
        <v>64.047499999999999</v>
      </c>
      <c r="AT37" s="162">
        <v>-51.708199999999998</v>
      </c>
      <c r="AU37" s="162">
        <v>-51.130200000000002</v>
      </c>
      <c r="AV37" s="162">
        <v>9.3521000000000001</v>
      </c>
      <c r="AW37" s="162">
        <v>9.1509999999999998</v>
      </c>
      <c r="AX37" s="162">
        <v>86.805599999999998</v>
      </c>
      <c r="AY37" s="162">
        <v>88.680999999999997</v>
      </c>
      <c r="AZ37" s="162">
        <v>0</v>
      </c>
      <c r="BA37" s="162">
        <v>73.059299999999993</v>
      </c>
      <c r="BB37" s="162">
        <v>-664.43790000000001</v>
      </c>
      <c r="BC37" s="162">
        <v>3.0255999999999998</v>
      </c>
      <c r="BD37" s="162">
        <v>-11.1</v>
      </c>
      <c r="BE37" s="162">
        <v>-12.4</v>
      </c>
      <c r="BF37" s="162">
        <v>56.512599999999999</v>
      </c>
      <c r="BG37" s="162">
        <v>56.372700000000002</v>
      </c>
      <c r="BH37" s="162">
        <v>-5.1308999999999996</v>
      </c>
      <c r="BI37" s="161"/>
      <c r="BJ37" s="162">
        <v>-88.444500000000005</v>
      </c>
      <c r="BK37" s="162">
        <v>6.8883000000000001</v>
      </c>
      <c r="BL37" s="162">
        <v>8.8962000000000003</v>
      </c>
      <c r="BM37" s="162">
        <v>5.9598000000000004</v>
      </c>
      <c r="BN37" s="162">
        <v>708.76170000000002</v>
      </c>
      <c r="BO37" s="162">
        <v>196.29499999999999</v>
      </c>
      <c r="BP37" s="162">
        <v>196.0814</v>
      </c>
      <c r="BQ37" s="162">
        <v>-699.36829999999998</v>
      </c>
      <c r="BR37" s="162">
        <v>695.79650000000004</v>
      </c>
      <c r="BS37" s="161"/>
      <c r="BT37" s="162">
        <v>-43.567900000000002</v>
      </c>
      <c r="BU37" s="162">
        <v>45.526400000000002</v>
      </c>
      <c r="BV37" s="162">
        <v>109.26609999999999</v>
      </c>
      <c r="BW37" s="162">
        <v>29.38</v>
      </c>
      <c r="BX37" s="162">
        <v>32.659999999999997</v>
      </c>
      <c r="BY37" s="162">
        <v>84.93</v>
      </c>
      <c r="BZ37" s="162">
        <v>95.21</v>
      </c>
      <c r="CA37" s="162">
        <v>-25.0458</v>
      </c>
      <c r="CB37" s="162">
        <v>-26.653300000000002</v>
      </c>
      <c r="CC37" s="162">
        <v>76.656700000000001</v>
      </c>
      <c r="CD37" s="162">
        <v>77.536100000000005</v>
      </c>
      <c r="CE37" s="162">
        <v>31.215900000000001</v>
      </c>
      <c r="CF37" s="162">
        <v>-129.4854</v>
      </c>
      <c r="CG37" s="162">
        <v>-129.75219999999999</v>
      </c>
      <c r="CH37" s="162">
        <v>20.511399999999998</v>
      </c>
      <c r="CI37" s="162">
        <v>0</v>
      </c>
      <c r="CJ37" s="161"/>
      <c r="CK37" s="161"/>
      <c r="CL37" s="162">
        <v>106</v>
      </c>
      <c r="CM37" s="162">
        <v>96</v>
      </c>
      <c r="CN37" s="162">
        <v>-15.92</v>
      </c>
      <c r="CO37" s="162">
        <v>49.7303</v>
      </c>
      <c r="CP37" s="162">
        <v>48.395899999999997</v>
      </c>
      <c r="CQ37" s="162">
        <v>48.386200000000002</v>
      </c>
      <c r="CR37" s="162">
        <v>-28.1569</v>
      </c>
      <c r="CS37" s="162">
        <v>-28.113299999999999</v>
      </c>
      <c r="CT37" s="162">
        <v>91.615600000000001</v>
      </c>
      <c r="CU37" s="162">
        <v>-127.43380000000001</v>
      </c>
      <c r="CV37" s="162">
        <v>106.42789999999999</v>
      </c>
      <c r="CW37" s="162">
        <v>11.9253</v>
      </c>
      <c r="CX37" s="162">
        <v>66.8</v>
      </c>
      <c r="CY37" s="162">
        <v>44.34</v>
      </c>
      <c r="CZ37" s="162">
        <v>62.116700000000002</v>
      </c>
      <c r="DA37" s="162">
        <v>58.451799999999999</v>
      </c>
      <c r="DB37" s="162">
        <v>-52.88</v>
      </c>
      <c r="DC37" s="161"/>
      <c r="DD37" s="162">
        <v>0</v>
      </c>
      <c r="DE37" s="162">
        <v>0</v>
      </c>
      <c r="DF37" s="162">
        <v>-150.51920000000001</v>
      </c>
      <c r="DG37" s="162">
        <v>-22.1692</v>
      </c>
      <c r="DH37" s="162">
        <v>0</v>
      </c>
      <c r="DI37" s="162">
        <v>-130.69999999999999</v>
      </c>
      <c r="DJ37" s="162">
        <v>-130.19999999999999</v>
      </c>
      <c r="DK37" s="162">
        <v>25.4251</v>
      </c>
      <c r="DL37" s="163">
        <v>64.608750000000001</v>
      </c>
      <c r="DM37" s="162">
        <v>72.340199999999996</v>
      </c>
      <c r="DN37" s="163">
        <v>90.838650000000001</v>
      </c>
      <c r="DO37" s="163">
        <v>64.105000000000004</v>
      </c>
      <c r="DP37" s="162">
        <v>-11.17</v>
      </c>
      <c r="DQ37" s="162">
        <v>65.998999999999995</v>
      </c>
      <c r="DR37" s="162">
        <v>151.6086</v>
      </c>
      <c r="DS37" s="162">
        <v>-21.31</v>
      </c>
      <c r="DT37" s="162">
        <v>-21.55</v>
      </c>
      <c r="DU37" s="162">
        <v>98.65</v>
      </c>
      <c r="DV37" s="162">
        <v>78.69</v>
      </c>
      <c r="DW37" s="162">
        <v>151.3818</v>
      </c>
      <c r="DX37" s="162">
        <v>149.4727</v>
      </c>
      <c r="DY37" s="162">
        <v>-2.5666000000000002</v>
      </c>
      <c r="DZ37" s="162">
        <v>8.3544999999999998</v>
      </c>
      <c r="EA37" s="162">
        <v>268.66789999999997</v>
      </c>
      <c r="EB37" s="162">
        <v>218.00280000000001</v>
      </c>
      <c r="EC37" s="162">
        <v>213.995</v>
      </c>
      <c r="ED37" s="162">
        <v>217.0171</v>
      </c>
      <c r="EE37" s="162">
        <v>61.390999999999998</v>
      </c>
      <c r="EF37" s="162">
        <v>41.841200000000001</v>
      </c>
      <c r="EG37" s="162">
        <v>-29.056000000000001</v>
      </c>
      <c r="EH37" s="162">
        <v>709.58910000000003</v>
      </c>
      <c r="EI37" s="162">
        <v>39.064500000000002</v>
      </c>
      <c r="EJ37" s="161"/>
      <c r="EK37" s="162">
        <v>-32.626199999999997</v>
      </c>
      <c r="EL37" s="162">
        <v>-30.023499999999999</v>
      </c>
      <c r="EM37" s="162">
        <v>28.744199999999999</v>
      </c>
      <c r="EN37" s="162">
        <v>-31.0396</v>
      </c>
      <c r="EO37" s="161"/>
      <c r="EP37" s="162">
        <v>52.271999999999998</v>
      </c>
      <c r="EQ37" s="162">
        <v>-33.448500000000003</v>
      </c>
      <c r="ER37" s="162">
        <v>-34.328699999999998</v>
      </c>
      <c r="ES37" s="162">
        <v>-1.3198000000000001</v>
      </c>
      <c r="ET37" s="162">
        <v>14.83</v>
      </c>
      <c r="EU37" s="162">
        <v>-9.4600000000000009</v>
      </c>
      <c r="EV37" s="162">
        <v>1</v>
      </c>
      <c r="EW37" s="162">
        <v>13.6311</v>
      </c>
      <c r="EX37" s="162">
        <v>-114.9956</v>
      </c>
      <c r="EY37" s="162">
        <v>-34.113700000000001</v>
      </c>
      <c r="EZ37" s="162">
        <v>-33.565399999999997</v>
      </c>
      <c r="FA37" s="162">
        <v>3.4319000000000002</v>
      </c>
      <c r="FB37" s="162">
        <v>-39.445399999999999</v>
      </c>
      <c r="FC37" s="162">
        <v>4.3175999999999997</v>
      </c>
      <c r="FD37" s="162">
        <v>23.153400000000001</v>
      </c>
      <c r="FE37" s="162">
        <v>0</v>
      </c>
      <c r="FF37" s="162">
        <v>22.667000000000002</v>
      </c>
      <c r="FG37" s="161"/>
      <c r="FH37" s="161"/>
      <c r="FI37" s="161"/>
      <c r="FJ37" s="162">
        <v>25.453399999999998</v>
      </c>
      <c r="FK37" s="162">
        <v>25.9557</v>
      </c>
      <c r="FL37" s="162">
        <v>102.8182</v>
      </c>
      <c r="FM37" s="162">
        <v>-6.8167</v>
      </c>
      <c r="FN37" s="162">
        <v>-6.9492000000000003</v>
      </c>
      <c r="FO37" s="162">
        <v>72.756399999999999</v>
      </c>
      <c r="FP37" s="162">
        <v>79.779300000000006</v>
      </c>
      <c r="FQ37" s="162">
        <v>21.7331</v>
      </c>
      <c r="FR37" s="162">
        <v>17.47</v>
      </c>
      <c r="FS37" s="162">
        <v>14.368499999999999</v>
      </c>
      <c r="FT37" s="162">
        <v>0.95120000000000005</v>
      </c>
      <c r="FU37" s="162">
        <v>-8.94</v>
      </c>
      <c r="FV37" s="162">
        <v>15.4</v>
      </c>
      <c r="FW37" s="162">
        <v>21.004899999999999</v>
      </c>
      <c r="FX37" s="162">
        <v>9.7555999999999994</v>
      </c>
      <c r="FY37" s="162">
        <v>-1.0389999999999999</v>
      </c>
      <c r="FZ37" s="162">
        <v>4.3259999999999996</v>
      </c>
      <c r="GA37" s="161"/>
      <c r="GB37" s="162">
        <v>36.89</v>
      </c>
      <c r="GC37" s="162">
        <v>-80.558700000000002</v>
      </c>
      <c r="GD37" s="162">
        <v>-72.822800000000001</v>
      </c>
      <c r="GE37" s="162">
        <v>13.68</v>
      </c>
      <c r="GF37" s="162">
        <v>76.781800000000004</v>
      </c>
      <c r="GG37" s="162">
        <v>25.3</v>
      </c>
      <c r="GH37" s="162">
        <v>0</v>
      </c>
      <c r="GI37" s="162">
        <v>-21.267800000000001</v>
      </c>
      <c r="GJ37" s="162">
        <v>-23.096299999999999</v>
      </c>
      <c r="GK37" s="162">
        <v>2.1242000000000001</v>
      </c>
      <c r="GL37" s="161"/>
      <c r="GM37" s="162">
        <v>0</v>
      </c>
      <c r="GN37" s="162">
        <v>-17.317900000000002</v>
      </c>
      <c r="GO37" s="162">
        <v>-22.109300000000001</v>
      </c>
      <c r="GP37" s="162">
        <v>15.6541</v>
      </c>
      <c r="GQ37" s="162">
        <v>22.436</v>
      </c>
      <c r="GR37" s="162">
        <v>58.603900000000003</v>
      </c>
      <c r="GS37" s="162">
        <v>60.696199999999997</v>
      </c>
      <c r="GT37" s="162">
        <v>-155.0044</v>
      </c>
      <c r="GU37" s="162">
        <v>-33.350700000000003</v>
      </c>
      <c r="GV37" s="162">
        <v>45.884599999999999</v>
      </c>
      <c r="GW37" s="162">
        <v>-59.9298</v>
      </c>
      <c r="GX37" s="162">
        <v>9.8186</v>
      </c>
      <c r="GY37" s="162">
        <v>15.1897</v>
      </c>
      <c r="GZ37" s="162">
        <v>14.9375</v>
      </c>
      <c r="HA37" s="162">
        <v>11.597799999999999</v>
      </c>
      <c r="HB37" s="162">
        <v>134.7482</v>
      </c>
      <c r="HC37" s="162">
        <v>131.96209999999999</v>
      </c>
      <c r="HD37" s="162">
        <v>41.1</v>
      </c>
      <c r="HE37" s="162">
        <v>-41.115200000000002</v>
      </c>
      <c r="HF37" s="162">
        <v>-207.24250000000001</v>
      </c>
      <c r="HG37" s="162">
        <v>207.7841</v>
      </c>
      <c r="HH37" s="162">
        <v>0</v>
      </c>
      <c r="HI37" s="162">
        <v>-126.214</v>
      </c>
      <c r="HJ37" s="162">
        <v>-125.99509999999999</v>
      </c>
      <c r="HK37" s="162">
        <v>-19.409600000000001</v>
      </c>
      <c r="HL37" s="162">
        <v>-6.5244</v>
      </c>
      <c r="HM37" s="162">
        <v>78.662199999999999</v>
      </c>
      <c r="HN37" s="162">
        <v>78.8185</v>
      </c>
      <c r="HO37" s="163">
        <v>-52.177300000000002</v>
      </c>
      <c r="HP37" s="162">
        <v>-50.044499999999999</v>
      </c>
      <c r="HQ37" s="162">
        <v>9.0227000000000004</v>
      </c>
      <c r="HR37" s="162">
        <v>8.1107999999999993</v>
      </c>
      <c r="HS37" s="162">
        <v>-21.247399999999999</v>
      </c>
      <c r="HT37" s="162">
        <v>-22.314499999999999</v>
      </c>
      <c r="HU37" s="162">
        <v>0</v>
      </c>
      <c r="HV37" s="162">
        <v>21.21</v>
      </c>
      <c r="HW37" s="162">
        <v>71.3</v>
      </c>
      <c r="HX37" s="162">
        <v>70.5</v>
      </c>
      <c r="HY37" s="162">
        <v>20.9621</v>
      </c>
      <c r="HZ37" s="162">
        <v>-67.44</v>
      </c>
      <c r="IA37" s="162">
        <v>-401.69819999999999</v>
      </c>
      <c r="IB37" s="162">
        <v>150.10130000000001</v>
      </c>
      <c r="IC37" s="161"/>
      <c r="ID37" s="162">
        <v>9.4</v>
      </c>
      <c r="IE37" s="162">
        <v>49.7</v>
      </c>
      <c r="IF37" s="162">
        <v>-7.9</v>
      </c>
      <c r="IG37" s="162">
        <v>-7.1</v>
      </c>
      <c r="IH37" s="161"/>
      <c r="II37" s="161"/>
      <c r="IJ37" s="162">
        <v>0</v>
      </c>
      <c r="IK37" s="162">
        <v>-10.9627</v>
      </c>
      <c r="IL37" s="162">
        <v>147.45259999999999</v>
      </c>
      <c r="IM37" s="162">
        <v>96.718999999999994</v>
      </c>
      <c r="IN37" s="162">
        <v>84.652600000000007</v>
      </c>
      <c r="IO37" s="162">
        <v>-91.625799999999998</v>
      </c>
      <c r="IP37" s="162">
        <v>86.202699999999993</v>
      </c>
      <c r="IQ37" s="162">
        <v>-175.8783</v>
      </c>
      <c r="IR37" s="162">
        <v>0</v>
      </c>
      <c r="IS37" s="162">
        <v>-87.706699999999998</v>
      </c>
      <c r="IT37" s="162">
        <v>179.17920000000001</v>
      </c>
      <c r="IU37" s="162">
        <v>178.67500000000001</v>
      </c>
      <c r="IV37" s="162">
        <v>180.42779999999999</v>
      </c>
      <c r="IW37" s="162">
        <v>-133.7731</v>
      </c>
      <c r="IX37" s="162">
        <v>5.3712</v>
      </c>
      <c r="IY37" s="162">
        <v>-124.93429999999999</v>
      </c>
      <c r="IZ37" s="162">
        <v>128.28749999999999</v>
      </c>
      <c r="JA37" s="162">
        <v>-11.864000000000001</v>
      </c>
      <c r="JB37" s="161"/>
      <c r="JC37" s="162">
        <v>24</v>
      </c>
      <c r="JD37" s="162">
        <v>7.0170000000000003</v>
      </c>
      <c r="JE37" s="162">
        <v>7.0069999999999997</v>
      </c>
      <c r="JF37" s="162">
        <v>-23.36</v>
      </c>
      <c r="JG37" s="162">
        <v>0</v>
      </c>
      <c r="JH37" s="161"/>
      <c r="JI37" s="162">
        <v>1.5E-3</v>
      </c>
      <c r="JJ37" s="162">
        <v>-18.193300000000001</v>
      </c>
      <c r="JK37" s="162">
        <v>-8.0858000000000008</v>
      </c>
      <c r="JL37" s="162">
        <v>-2.7</v>
      </c>
      <c r="JM37" s="162">
        <v>46.747999999999998</v>
      </c>
      <c r="JN37" s="162">
        <v>48.18</v>
      </c>
      <c r="JO37" s="162">
        <v>11.073600000000001</v>
      </c>
      <c r="JP37" s="162">
        <v>13.3927</v>
      </c>
      <c r="JQ37" s="162">
        <v>77.720600000000005</v>
      </c>
      <c r="JR37" s="162">
        <v>77.025800000000004</v>
      </c>
      <c r="JS37" s="161"/>
      <c r="JT37" s="161"/>
      <c r="JU37" s="162">
        <v>-50.7</v>
      </c>
      <c r="JV37" s="162">
        <v>4.0275999999999996</v>
      </c>
      <c r="JW37" s="162">
        <v>8.4499999999999993</v>
      </c>
      <c r="JX37" s="161"/>
      <c r="JY37" s="162">
        <v>-8.4132999999999996</v>
      </c>
      <c r="JZ37" s="162">
        <v>48.584499999999998</v>
      </c>
      <c r="KA37" s="162">
        <v>18.533899999999999</v>
      </c>
      <c r="KB37" s="162">
        <v>-9.1334999999999997</v>
      </c>
      <c r="KC37" s="162">
        <v>-47.929600000000001</v>
      </c>
      <c r="KD37" s="162">
        <v>5.4640000000000004</v>
      </c>
      <c r="KE37" s="162">
        <v>41.842799999999997</v>
      </c>
      <c r="KF37" s="162">
        <v>39.799999999999997</v>
      </c>
      <c r="KG37" s="162">
        <v>-42</v>
      </c>
      <c r="KH37" s="162">
        <v>-202.55090000000001</v>
      </c>
      <c r="KI37" s="162">
        <v>197.72329999999999</v>
      </c>
    </row>
    <row r="38" spans="1:295" ht="18" customHeight="1" x14ac:dyDescent="0.3">
      <c r="A38" s="157" t="s">
        <v>56</v>
      </c>
      <c r="B38" s="157" t="s">
        <v>847</v>
      </c>
      <c r="C38" s="161"/>
      <c r="D38" s="162">
        <v>21.508900000000001</v>
      </c>
      <c r="E38" s="162">
        <v>-26.220700000000001</v>
      </c>
      <c r="F38" s="162">
        <v>-34.827599999999997</v>
      </c>
      <c r="G38" s="162">
        <v>17.6374</v>
      </c>
      <c r="H38" s="161"/>
      <c r="I38" s="162">
        <v>57.185299999999998</v>
      </c>
      <c r="J38" s="162">
        <v>-93.145300000000006</v>
      </c>
      <c r="K38" s="162">
        <v>67.944000000000003</v>
      </c>
      <c r="L38" s="162">
        <v>34.337000000000003</v>
      </c>
      <c r="M38" s="162">
        <v>33.6173</v>
      </c>
      <c r="N38" s="162">
        <v>-26.64</v>
      </c>
      <c r="O38" s="162">
        <v>-64.483999999999995</v>
      </c>
      <c r="P38" s="162">
        <v>59.4</v>
      </c>
      <c r="Q38" s="162">
        <v>27.324000000000002</v>
      </c>
      <c r="R38" s="162">
        <v>-57.2</v>
      </c>
      <c r="S38" s="162">
        <v>13.0519</v>
      </c>
      <c r="T38" s="162">
        <v>41.856999999999999</v>
      </c>
      <c r="U38" s="162">
        <v>6.9038000000000004</v>
      </c>
      <c r="V38" s="162">
        <v>19.479700000000001</v>
      </c>
      <c r="W38" s="162">
        <v>31.978000000000002</v>
      </c>
      <c r="X38" s="162">
        <v>16.790800000000001</v>
      </c>
      <c r="Y38" s="162">
        <v>5.6319999999999997</v>
      </c>
      <c r="Z38" s="162">
        <v>8.4974000000000007</v>
      </c>
      <c r="AA38" s="161"/>
      <c r="AB38" s="161"/>
      <c r="AC38" s="162">
        <v>-65.489999999999995</v>
      </c>
      <c r="AD38" s="162">
        <v>-64.930000000000007</v>
      </c>
      <c r="AE38" s="161"/>
      <c r="AF38" s="162">
        <v>26.64</v>
      </c>
      <c r="AG38" s="162">
        <v>61.6</v>
      </c>
      <c r="AH38" s="162">
        <v>28.704999999999998</v>
      </c>
      <c r="AI38" s="162">
        <v>0.216</v>
      </c>
      <c r="AJ38" s="162">
        <v>-71.790000000000006</v>
      </c>
      <c r="AK38" s="163">
        <v>-72.599999999999994</v>
      </c>
      <c r="AL38" s="162">
        <v>-34.700000000000003</v>
      </c>
      <c r="AM38" s="162">
        <v>72.819999999999993</v>
      </c>
      <c r="AN38" s="162">
        <v>73.099999999999994</v>
      </c>
      <c r="AO38" s="162">
        <v>21.471599999999999</v>
      </c>
      <c r="AP38" s="162">
        <v>-5.8959000000000001</v>
      </c>
      <c r="AQ38" s="162">
        <v>70.072199999999995</v>
      </c>
      <c r="AR38" s="162">
        <v>73.447500000000005</v>
      </c>
      <c r="AS38" s="162">
        <v>65.921899999999994</v>
      </c>
      <c r="AT38" s="162">
        <v>-56.128900000000002</v>
      </c>
      <c r="AU38" s="162">
        <v>-56.055300000000003</v>
      </c>
      <c r="AV38" s="162">
        <v>9.9829000000000008</v>
      </c>
      <c r="AW38" s="162">
        <v>10.0915</v>
      </c>
      <c r="AX38" s="162">
        <v>89.350800000000007</v>
      </c>
      <c r="AY38" s="162">
        <v>91.360200000000006</v>
      </c>
      <c r="AZ38" s="162">
        <v>0</v>
      </c>
      <c r="BA38" s="162">
        <v>73.732799999999997</v>
      </c>
      <c r="BB38" s="162">
        <v>-667.22239999999999</v>
      </c>
      <c r="BC38" s="162">
        <v>-0.73340000000000005</v>
      </c>
      <c r="BD38" s="162">
        <v>-10.8</v>
      </c>
      <c r="BE38" s="162">
        <v>-11.7</v>
      </c>
      <c r="BF38" s="162">
        <v>62.982999999999997</v>
      </c>
      <c r="BG38" s="162">
        <v>61.847700000000003</v>
      </c>
      <c r="BH38" s="162">
        <v>-4.7640000000000002</v>
      </c>
      <c r="BI38" s="161"/>
      <c r="BJ38" s="162">
        <v>-97.843199999999996</v>
      </c>
      <c r="BK38" s="162">
        <v>7.1135000000000002</v>
      </c>
      <c r="BL38" s="162">
        <v>9.6964000000000006</v>
      </c>
      <c r="BM38" s="162">
        <v>6.6005000000000003</v>
      </c>
      <c r="BN38" s="162">
        <v>709.52459999999996</v>
      </c>
      <c r="BO38" s="162">
        <v>185.12520000000001</v>
      </c>
      <c r="BP38" s="162">
        <v>184.24019999999999</v>
      </c>
      <c r="BQ38" s="162">
        <v>-665.37580000000003</v>
      </c>
      <c r="BR38" s="162">
        <v>695.30089999999996</v>
      </c>
      <c r="BS38" s="161"/>
      <c r="BT38" s="162">
        <v>-75.7012</v>
      </c>
      <c r="BU38" s="162">
        <v>78.500699999999995</v>
      </c>
      <c r="BV38" s="162">
        <v>108.07859999999999</v>
      </c>
      <c r="BW38" s="162">
        <v>28.95</v>
      </c>
      <c r="BX38" s="162">
        <v>32.22</v>
      </c>
      <c r="BY38" s="162">
        <v>84.97</v>
      </c>
      <c r="BZ38" s="162">
        <v>94.2</v>
      </c>
      <c r="CA38" s="162">
        <v>-18.347899999999999</v>
      </c>
      <c r="CB38" s="162">
        <v>-18.347899999999999</v>
      </c>
      <c r="CC38" s="162">
        <v>83.906700000000001</v>
      </c>
      <c r="CD38" s="162">
        <v>84.885400000000004</v>
      </c>
      <c r="CE38" s="162">
        <v>28.091699999999999</v>
      </c>
      <c r="CF38" s="162">
        <v>-125.3664</v>
      </c>
      <c r="CG38" s="162">
        <v>-125.5534</v>
      </c>
      <c r="CH38" s="162">
        <v>20.9649</v>
      </c>
      <c r="CI38" s="162">
        <v>0</v>
      </c>
      <c r="CJ38" s="161"/>
      <c r="CK38" s="161"/>
      <c r="CL38" s="162">
        <v>102.7</v>
      </c>
      <c r="CM38" s="162">
        <v>93.2</v>
      </c>
      <c r="CN38" s="162">
        <v>-15.72</v>
      </c>
      <c r="CO38" s="162">
        <v>50.374200000000002</v>
      </c>
      <c r="CP38" s="162">
        <v>48.508400000000002</v>
      </c>
      <c r="CQ38" s="162">
        <v>49.654400000000003</v>
      </c>
      <c r="CR38" s="162">
        <v>-26.997599999999998</v>
      </c>
      <c r="CS38" s="162">
        <v>-26.476099999999999</v>
      </c>
      <c r="CT38" s="162">
        <v>78.791399999999996</v>
      </c>
      <c r="CU38" s="162">
        <v>-114.27549999999999</v>
      </c>
      <c r="CV38" s="162">
        <v>91.765799999999999</v>
      </c>
      <c r="CW38" s="162">
        <v>11.901199999999999</v>
      </c>
      <c r="CX38" s="162">
        <v>63.27</v>
      </c>
      <c r="CY38" s="162">
        <v>41.92</v>
      </c>
      <c r="CZ38" s="162">
        <v>61.413600000000002</v>
      </c>
      <c r="DA38" s="162">
        <v>58.451799999999999</v>
      </c>
      <c r="DB38" s="162">
        <v>-53.22</v>
      </c>
      <c r="DC38" s="161"/>
      <c r="DD38" s="162">
        <v>0</v>
      </c>
      <c r="DE38" s="162">
        <v>0</v>
      </c>
      <c r="DF38" s="162">
        <v>-112.8811</v>
      </c>
      <c r="DG38" s="162">
        <v>-20.377400000000002</v>
      </c>
      <c r="DH38" s="162">
        <v>0</v>
      </c>
      <c r="DI38" s="162">
        <v>-129.6</v>
      </c>
      <c r="DJ38" s="162">
        <v>-129.69999999999999</v>
      </c>
      <c r="DK38" s="162">
        <v>26.0623</v>
      </c>
      <c r="DL38" s="162">
        <v>64.169300000000007</v>
      </c>
      <c r="DM38" s="162">
        <v>69.052700000000002</v>
      </c>
      <c r="DN38" s="162">
        <v>90.252700000000004</v>
      </c>
      <c r="DO38" s="162">
        <v>63.78</v>
      </c>
      <c r="DP38" s="162">
        <v>-9.59</v>
      </c>
      <c r="DQ38" s="162">
        <v>65.0535</v>
      </c>
      <c r="DR38" s="162">
        <v>113.649</v>
      </c>
      <c r="DS38" s="162">
        <v>-23.62</v>
      </c>
      <c r="DT38" s="162">
        <v>-23.83</v>
      </c>
      <c r="DU38" s="162">
        <v>104.81</v>
      </c>
      <c r="DV38" s="162">
        <v>78.73</v>
      </c>
      <c r="DW38" s="162">
        <v>112.9455</v>
      </c>
      <c r="DX38" s="162">
        <v>110.4</v>
      </c>
      <c r="DY38" s="161"/>
      <c r="DZ38" s="162">
        <v>-1.1545000000000001</v>
      </c>
      <c r="EA38" s="162">
        <v>240.97239999999999</v>
      </c>
      <c r="EB38" s="162">
        <v>192.34370000000001</v>
      </c>
      <c r="EC38" s="162">
        <v>188.5675</v>
      </c>
      <c r="ED38" s="162">
        <v>191.7304</v>
      </c>
      <c r="EE38" s="162">
        <v>76.736599999999996</v>
      </c>
      <c r="EF38" s="162">
        <v>56.751300000000001</v>
      </c>
      <c r="EG38" s="162">
        <v>-27.58</v>
      </c>
      <c r="EH38" s="162">
        <v>672.46249999999998</v>
      </c>
      <c r="EI38" s="162">
        <v>64.879800000000003</v>
      </c>
      <c r="EJ38" s="161"/>
      <c r="EK38" s="162">
        <v>-32.951700000000002</v>
      </c>
      <c r="EL38" s="162">
        <v>-30.270900000000001</v>
      </c>
      <c r="EM38" s="162">
        <v>18.159700000000001</v>
      </c>
      <c r="EN38" s="162">
        <v>-40.2667</v>
      </c>
      <c r="EO38" s="161"/>
      <c r="EP38" s="162">
        <v>153.66</v>
      </c>
      <c r="EQ38" s="162">
        <v>-52.654000000000003</v>
      </c>
      <c r="ER38" s="162">
        <v>-53.359200000000001</v>
      </c>
      <c r="ES38" s="162">
        <v>-17.4876</v>
      </c>
      <c r="ET38" s="162">
        <v>0</v>
      </c>
      <c r="EU38" s="162">
        <v>-8.76</v>
      </c>
      <c r="EV38" s="162">
        <v>119.9</v>
      </c>
      <c r="EW38" s="162">
        <v>13.7903</v>
      </c>
      <c r="EX38" s="162">
        <v>-136.40809999999999</v>
      </c>
      <c r="EY38" s="162">
        <v>-34.533099999999997</v>
      </c>
      <c r="EZ38" s="162">
        <v>-34.014299999999999</v>
      </c>
      <c r="FA38" s="162">
        <v>3.1774</v>
      </c>
      <c r="FB38" s="162">
        <v>-54.843000000000004</v>
      </c>
      <c r="FC38" s="162">
        <v>15.3758</v>
      </c>
      <c r="FD38" s="162">
        <v>23.770900000000001</v>
      </c>
      <c r="FE38" s="162">
        <v>0</v>
      </c>
      <c r="FF38" s="162">
        <v>23.1496</v>
      </c>
      <c r="FG38" s="161"/>
      <c r="FH38" s="161"/>
      <c r="FI38" s="161"/>
      <c r="FJ38" s="162">
        <v>18.587599999999998</v>
      </c>
      <c r="FK38" s="162">
        <v>17.582899999999999</v>
      </c>
      <c r="FL38" s="162">
        <v>104.3253</v>
      </c>
      <c r="FM38" s="162">
        <v>3.0981000000000001</v>
      </c>
      <c r="FN38" s="162">
        <v>3.1657000000000002</v>
      </c>
      <c r="FO38" s="162">
        <v>72.218299999999999</v>
      </c>
      <c r="FP38" s="162">
        <v>79.646100000000004</v>
      </c>
      <c r="FQ38" s="162">
        <v>23.198</v>
      </c>
      <c r="FR38" s="162">
        <v>16.850000000000001</v>
      </c>
      <c r="FS38" s="162">
        <v>14.275700000000001</v>
      </c>
      <c r="FT38" s="162">
        <v>0.97440000000000004</v>
      </c>
      <c r="FU38" s="162">
        <v>-8.93</v>
      </c>
      <c r="FV38" s="162">
        <v>16.97</v>
      </c>
      <c r="FW38" s="162">
        <v>23.2285</v>
      </c>
      <c r="FX38" s="161"/>
      <c r="FY38" s="162">
        <v>-1.91</v>
      </c>
      <c r="FZ38" s="162">
        <v>4.2050000000000001</v>
      </c>
      <c r="GA38" s="161"/>
      <c r="GB38" s="162">
        <v>37.74</v>
      </c>
      <c r="GC38" s="162">
        <v>-79.726399999999998</v>
      </c>
      <c r="GD38" s="162">
        <v>-71.144199999999998</v>
      </c>
      <c r="GE38" s="163">
        <v>13.68</v>
      </c>
      <c r="GF38" s="162">
        <v>79.831400000000002</v>
      </c>
      <c r="GG38" s="162">
        <v>25.2</v>
      </c>
      <c r="GH38" s="162">
        <v>0</v>
      </c>
      <c r="GI38" s="162">
        <v>-21.780100000000001</v>
      </c>
      <c r="GJ38" s="162">
        <v>-23.2712</v>
      </c>
      <c r="GK38" s="162">
        <v>2.2684000000000002</v>
      </c>
      <c r="GL38" s="161"/>
      <c r="GM38" s="162">
        <v>0</v>
      </c>
      <c r="GN38" s="162">
        <v>-17.241399999999999</v>
      </c>
      <c r="GO38" s="162">
        <v>-22.4373</v>
      </c>
      <c r="GP38" s="162">
        <v>16.177299999999999</v>
      </c>
      <c r="GQ38" s="162">
        <v>22.721299999999999</v>
      </c>
      <c r="GR38" s="162">
        <v>62.125700000000002</v>
      </c>
      <c r="GS38" s="162">
        <v>60.922699999999999</v>
      </c>
      <c r="GT38" s="162">
        <v>-154.89269999999999</v>
      </c>
      <c r="GU38" s="162">
        <v>-34.033000000000001</v>
      </c>
      <c r="GV38" s="162">
        <v>45.9512</v>
      </c>
      <c r="GW38" s="162">
        <v>-62.302100000000003</v>
      </c>
      <c r="GX38" s="162">
        <v>10.524900000000001</v>
      </c>
      <c r="GY38" s="162">
        <v>15.5022</v>
      </c>
      <c r="GZ38" s="162">
        <v>15.0535</v>
      </c>
      <c r="HA38" s="162">
        <v>12.1318</v>
      </c>
      <c r="HB38" s="162">
        <v>140.01759999999999</v>
      </c>
      <c r="HC38" s="162">
        <v>139.6036</v>
      </c>
      <c r="HD38" s="162">
        <v>80</v>
      </c>
      <c r="HE38" s="162">
        <v>-78.297200000000004</v>
      </c>
      <c r="HF38" s="162">
        <v>-232.65360000000001</v>
      </c>
      <c r="HG38" s="162">
        <v>234.5198</v>
      </c>
      <c r="HH38" s="162">
        <v>0</v>
      </c>
      <c r="HI38" s="162">
        <v>-133.79939999999999</v>
      </c>
      <c r="HJ38" s="162">
        <v>-133.3381</v>
      </c>
      <c r="HK38" s="162">
        <v>-19.402200000000001</v>
      </c>
      <c r="HL38" s="162">
        <v>-6.4640000000000004</v>
      </c>
      <c r="HM38" s="162">
        <v>78.427300000000002</v>
      </c>
      <c r="HN38" s="162">
        <v>78.085899999999995</v>
      </c>
      <c r="HO38" s="162">
        <v>-52.177300000000002</v>
      </c>
      <c r="HP38" s="162">
        <v>-50.044499999999999</v>
      </c>
      <c r="HQ38" s="162">
        <v>11.5825</v>
      </c>
      <c r="HR38" s="162">
        <v>10.659599999999999</v>
      </c>
      <c r="HS38" s="162">
        <v>-22.557099999999998</v>
      </c>
      <c r="HT38" s="162">
        <v>-22.265000000000001</v>
      </c>
      <c r="HU38" s="162">
        <v>0</v>
      </c>
      <c r="HV38" s="162">
        <v>24.72</v>
      </c>
      <c r="HW38" s="162">
        <v>73.2</v>
      </c>
      <c r="HX38" s="162">
        <v>73.3</v>
      </c>
      <c r="HY38" s="162">
        <v>21.474799999999998</v>
      </c>
      <c r="HZ38" s="162">
        <v>-64.64</v>
      </c>
      <c r="IA38" s="162">
        <v>-407.36970000000002</v>
      </c>
      <c r="IB38" s="162">
        <v>147.88650000000001</v>
      </c>
      <c r="IC38" s="161"/>
      <c r="ID38" s="162">
        <v>10</v>
      </c>
      <c r="IE38" s="162">
        <v>53</v>
      </c>
      <c r="IF38" s="162">
        <v>-9.6</v>
      </c>
      <c r="IG38" s="162">
        <v>-8.8000000000000007</v>
      </c>
      <c r="IH38" s="162">
        <v>1.4000999999999999</v>
      </c>
      <c r="II38" s="162">
        <v>1.3366</v>
      </c>
      <c r="IJ38" s="162">
        <v>0</v>
      </c>
      <c r="IK38" s="162">
        <v>-41.849899999999998</v>
      </c>
      <c r="IL38" s="162">
        <v>153.06450000000001</v>
      </c>
      <c r="IM38" s="162">
        <v>102.504</v>
      </c>
      <c r="IN38" s="162">
        <v>80.185900000000004</v>
      </c>
      <c r="IO38" s="162">
        <v>-99.512799999999999</v>
      </c>
      <c r="IP38" s="162">
        <v>93.809799999999996</v>
      </c>
      <c r="IQ38" s="162">
        <v>-179.37430000000001</v>
      </c>
      <c r="IR38" s="162">
        <v>0</v>
      </c>
      <c r="IS38" s="162">
        <v>-94.620099999999994</v>
      </c>
      <c r="IT38" s="162">
        <v>178.7499</v>
      </c>
      <c r="IU38" s="162">
        <v>177.536</v>
      </c>
      <c r="IV38" s="162">
        <v>183.58860000000001</v>
      </c>
      <c r="IW38" s="162">
        <v>-142.6301</v>
      </c>
      <c r="IX38" s="162">
        <v>13.8294</v>
      </c>
      <c r="IY38" s="162">
        <v>-125.4803</v>
      </c>
      <c r="IZ38" s="162">
        <v>125.071</v>
      </c>
      <c r="JA38" s="162">
        <v>-12.1799</v>
      </c>
      <c r="JB38" s="161"/>
      <c r="JC38" s="162">
        <v>23.76</v>
      </c>
      <c r="JD38" s="162">
        <v>6.9580000000000002</v>
      </c>
      <c r="JE38" s="162">
        <v>6.9160000000000004</v>
      </c>
      <c r="JF38" s="162">
        <v>-23.68</v>
      </c>
      <c r="JG38" s="162">
        <v>0</v>
      </c>
      <c r="JH38" s="161"/>
      <c r="JI38" s="162">
        <v>-2.9000000000000001E-2</v>
      </c>
      <c r="JJ38" s="162">
        <v>-20.479099999999999</v>
      </c>
      <c r="JK38" s="162">
        <v>-5.3879999999999999</v>
      </c>
      <c r="JL38" s="162">
        <v>-3</v>
      </c>
      <c r="JM38" s="162">
        <v>48.012</v>
      </c>
      <c r="JN38" s="162">
        <v>46.401000000000003</v>
      </c>
      <c r="JO38" s="162">
        <v>11.2615</v>
      </c>
      <c r="JP38" s="162">
        <v>13.3851</v>
      </c>
      <c r="JQ38" s="162">
        <v>76.310699999999997</v>
      </c>
      <c r="JR38" s="162">
        <v>76.951899999999995</v>
      </c>
      <c r="JS38" s="161"/>
      <c r="JT38" s="161"/>
      <c r="JU38" s="162">
        <v>-52.5</v>
      </c>
      <c r="JV38" s="162">
        <v>2.4729000000000001</v>
      </c>
      <c r="JW38" s="162">
        <v>8.67</v>
      </c>
      <c r="JX38" s="161"/>
      <c r="JY38" s="162">
        <v>-5.1074000000000002</v>
      </c>
      <c r="JZ38" s="162">
        <v>50.190100000000001</v>
      </c>
      <c r="KA38" s="162">
        <v>19.458400000000001</v>
      </c>
      <c r="KB38" s="162">
        <v>-5.3103999999999996</v>
      </c>
      <c r="KC38" s="162">
        <v>-49.369199999999999</v>
      </c>
      <c r="KD38" s="162">
        <v>6.1653000000000002</v>
      </c>
      <c r="KE38" s="162">
        <v>42.581899999999997</v>
      </c>
      <c r="KF38" s="162">
        <v>45.7</v>
      </c>
      <c r="KG38" s="162">
        <v>-46</v>
      </c>
      <c r="KH38" s="162">
        <v>-232.44909999999999</v>
      </c>
      <c r="KI38" s="162">
        <v>220.62360000000001</v>
      </c>
    </row>
    <row r="39" spans="1:295" ht="18" customHeight="1" x14ac:dyDescent="0.3">
      <c r="A39" s="157" t="s">
        <v>56</v>
      </c>
      <c r="B39" s="157" t="s">
        <v>848</v>
      </c>
      <c r="C39" s="161"/>
      <c r="D39" s="162">
        <v>21.183599999999998</v>
      </c>
      <c r="E39" s="162">
        <v>-26.2242</v>
      </c>
      <c r="F39" s="162">
        <v>-35.0794</v>
      </c>
      <c r="G39" s="162">
        <v>17.310600000000001</v>
      </c>
      <c r="H39" s="161"/>
      <c r="I39" s="162">
        <v>55.4983</v>
      </c>
      <c r="J39" s="162">
        <v>-86.174800000000005</v>
      </c>
      <c r="K39" s="162">
        <v>69.684200000000004</v>
      </c>
      <c r="L39" s="162">
        <v>35.414900000000003</v>
      </c>
      <c r="M39" s="162">
        <v>34.446899999999999</v>
      </c>
      <c r="N39" s="162">
        <v>-11.1</v>
      </c>
      <c r="O39" s="162">
        <v>-65.341999999999999</v>
      </c>
      <c r="P39" s="162">
        <v>59.4</v>
      </c>
      <c r="Q39" s="162">
        <v>27.324000000000002</v>
      </c>
      <c r="R39" s="162">
        <v>-59.4</v>
      </c>
      <c r="S39" s="162">
        <v>12.5755</v>
      </c>
      <c r="T39" s="162">
        <v>39.047600000000003</v>
      </c>
      <c r="U39" s="162">
        <v>17.941500000000001</v>
      </c>
      <c r="V39" s="162">
        <v>18.023499999999999</v>
      </c>
      <c r="W39" s="162">
        <v>30.3035</v>
      </c>
      <c r="X39" s="162">
        <v>17.238199999999999</v>
      </c>
      <c r="Y39" s="162">
        <v>6.0331999999999999</v>
      </c>
      <c r="Z39" s="162">
        <v>8.5197000000000003</v>
      </c>
      <c r="AA39" s="161"/>
      <c r="AB39" s="161"/>
      <c r="AC39" s="162">
        <v>-59.67</v>
      </c>
      <c r="AD39" s="162">
        <v>-59.56</v>
      </c>
      <c r="AE39" s="161"/>
      <c r="AF39" s="162">
        <v>11.1</v>
      </c>
      <c r="AG39" s="162">
        <v>63.8</v>
      </c>
      <c r="AH39" s="162">
        <v>28.963000000000001</v>
      </c>
      <c r="AI39" s="162">
        <v>0.217</v>
      </c>
      <c r="AJ39" s="162">
        <v>-68.73</v>
      </c>
      <c r="AK39" s="163">
        <v>-68.8</v>
      </c>
      <c r="AL39" s="162">
        <v>-29.68</v>
      </c>
      <c r="AM39" s="162">
        <v>69.010000000000005</v>
      </c>
      <c r="AN39" s="162">
        <v>69.3</v>
      </c>
      <c r="AO39" s="162">
        <v>21.719899999999999</v>
      </c>
      <c r="AP39" s="162">
        <v>-6.0438999999999998</v>
      </c>
      <c r="AQ39" s="162">
        <v>69.442800000000005</v>
      </c>
      <c r="AR39" s="162">
        <v>73.094200000000001</v>
      </c>
      <c r="AS39" s="162">
        <v>57.911200000000001</v>
      </c>
      <c r="AT39" s="162">
        <v>-54.3874</v>
      </c>
      <c r="AU39" s="162">
        <v>-54.048699999999997</v>
      </c>
      <c r="AV39" s="162">
        <v>11.739699999999999</v>
      </c>
      <c r="AW39" s="162">
        <v>11.3062</v>
      </c>
      <c r="AX39" s="162">
        <v>84.930099999999996</v>
      </c>
      <c r="AY39" s="162">
        <v>86.2697</v>
      </c>
      <c r="AZ39" s="162">
        <v>0</v>
      </c>
      <c r="BA39" s="162">
        <v>72.046599999999998</v>
      </c>
      <c r="BB39" s="162">
        <v>-630.28200000000004</v>
      </c>
      <c r="BC39" s="162">
        <v>-1.5642</v>
      </c>
      <c r="BD39" s="162">
        <v>-11.1</v>
      </c>
      <c r="BE39" s="162">
        <v>-12.1</v>
      </c>
      <c r="BF39" s="162">
        <v>60.0717</v>
      </c>
      <c r="BG39" s="162">
        <v>59.063600000000001</v>
      </c>
      <c r="BH39" s="162">
        <v>-4.5346000000000002</v>
      </c>
      <c r="BI39" s="161"/>
      <c r="BJ39" s="162">
        <v>-90.9495</v>
      </c>
      <c r="BK39" s="162">
        <v>7.4969999999999999</v>
      </c>
      <c r="BL39" s="162">
        <v>9.1704000000000008</v>
      </c>
      <c r="BM39" s="162">
        <v>6.3076999999999996</v>
      </c>
      <c r="BN39" s="162">
        <v>673.39070000000004</v>
      </c>
      <c r="BO39" s="162">
        <v>177.5566</v>
      </c>
      <c r="BP39" s="162">
        <v>177.89230000000001</v>
      </c>
      <c r="BQ39" s="162">
        <v>-645.56330000000003</v>
      </c>
      <c r="BR39" s="162">
        <v>663.92939999999999</v>
      </c>
      <c r="BS39" s="161"/>
      <c r="BT39" s="162">
        <v>-94.533799999999999</v>
      </c>
      <c r="BU39" s="162">
        <v>96.179599999999994</v>
      </c>
      <c r="BV39" s="162">
        <v>109.1464</v>
      </c>
      <c r="BW39" s="162">
        <v>28.82</v>
      </c>
      <c r="BX39" s="162">
        <v>32.020000000000003</v>
      </c>
      <c r="BY39" s="162">
        <v>85.03</v>
      </c>
      <c r="BZ39" s="162">
        <v>94.21</v>
      </c>
      <c r="CA39" s="162">
        <v>-20.089400000000001</v>
      </c>
      <c r="CB39" s="162">
        <v>-17.008400000000002</v>
      </c>
      <c r="CC39" s="162">
        <v>82.075599999999994</v>
      </c>
      <c r="CD39" s="162">
        <v>83.163200000000003</v>
      </c>
      <c r="CE39" s="162">
        <v>27.866099999999999</v>
      </c>
      <c r="CF39" s="162">
        <v>-127.2539</v>
      </c>
      <c r="CG39" s="162">
        <v>-125.95610000000001</v>
      </c>
      <c r="CH39" s="162">
        <v>19.773199999999999</v>
      </c>
      <c r="CI39" s="162">
        <v>0</v>
      </c>
      <c r="CJ39" s="161"/>
      <c r="CK39" s="161"/>
      <c r="CL39" s="162">
        <v>103.3</v>
      </c>
      <c r="CM39" s="162">
        <v>94.9</v>
      </c>
      <c r="CN39" s="162">
        <v>-15.83</v>
      </c>
      <c r="CO39" s="162">
        <v>50.2515</v>
      </c>
      <c r="CP39" s="162">
        <v>47.942700000000002</v>
      </c>
      <c r="CQ39" s="162">
        <v>49.162999999999997</v>
      </c>
      <c r="CR39" s="162">
        <v>-27.395600000000002</v>
      </c>
      <c r="CS39" s="162">
        <v>-26.133500000000002</v>
      </c>
      <c r="CT39" s="162">
        <v>72.246499999999997</v>
      </c>
      <c r="CU39" s="162">
        <v>-107.2809</v>
      </c>
      <c r="CV39" s="162">
        <v>84.260999999999996</v>
      </c>
      <c r="CW39" s="162">
        <v>11.943</v>
      </c>
      <c r="CX39" s="162">
        <v>63.39</v>
      </c>
      <c r="CY39" s="162">
        <v>42.04</v>
      </c>
      <c r="CZ39" s="162">
        <v>61.413600000000002</v>
      </c>
      <c r="DA39" s="162">
        <v>58.598300000000002</v>
      </c>
      <c r="DB39" s="162">
        <v>-53.74</v>
      </c>
      <c r="DC39" s="161"/>
      <c r="DD39" s="162">
        <v>0</v>
      </c>
      <c r="DE39" s="162">
        <v>0</v>
      </c>
      <c r="DF39" s="162">
        <v>-105.93859999999999</v>
      </c>
      <c r="DG39" s="162">
        <v>-19.583400000000001</v>
      </c>
      <c r="DH39" s="162">
        <v>0</v>
      </c>
      <c r="DI39" s="162">
        <v>-129.69999999999999</v>
      </c>
      <c r="DJ39" s="162">
        <v>-129.6</v>
      </c>
      <c r="DK39" s="162">
        <v>25.946999999999999</v>
      </c>
      <c r="DL39" s="163">
        <v>63.729849999999999</v>
      </c>
      <c r="DM39" s="162">
        <v>67.174099999999996</v>
      </c>
      <c r="DN39" s="163">
        <v>90.252700000000004</v>
      </c>
      <c r="DO39" s="163">
        <v>63.44</v>
      </c>
      <c r="DP39" s="162">
        <v>-9.26</v>
      </c>
      <c r="DQ39" s="162">
        <v>64.123500000000007</v>
      </c>
      <c r="DR39" s="162">
        <v>105.8935</v>
      </c>
      <c r="DS39" s="162">
        <v>-22.2</v>
      </c>
      <c r="DT39" s="162">
        <v>-22.53</v>
      </c>
      <c r="DU39" s="162">
        <v>100.74</v>
      </c>
      <c r="DV39" s="162">
        <v>79.510000000000005</v>
      </c>
      <c r="DW39" s="162">
        <v>106.0364</v>
      </c>
      <c r="DX39" s="162">
        <v>104.2727</v>
      </c>
      <c r="DY39" s="161"/>
      <c r="DZ39" s="162">
        <v>-4.4635999999999996</v>
      </c>
      <c r="EA39" s="162">
        <v>235.28980000000001</v>
      </c>
      <c r="EB39" s="162">
        <v>188.57089999999999</v>
      </c>
      <c r="EC39" s="162">
        <v>182.4349</v>
      </c>
      <c r="ED39" s="162">
        <v>186.7055</v>
      </c>
      <c r="EE39" s="162">
        <v>79.354100000000003</v>
      </c>
      <c r="EF39" s="162">
        <v>59.930399999999999</v>
      </c>
      <c r="EG39" s="162">
        <v>-27.867999999999999</v>
      </c>
      <c r="EH39" s="162">
        <v>656.06740000000002</v>
      </c>
      <c r="EI39" s="162">
        <v>119.127</v>
      </c>
      <c r="EJ39" s="161"/>
      <c r="EK39" s="162">
        <v>-33.683199999999999</v>
      </c>
      <c r="EL39" s="162">
        <v>-30.946100000000001</v>
      </c>
      <c r="EM39" s="162">
        <v>9.0107999999999997</v>
      </c>
      <c r="EN39" s="162">
        <v>-37.180399999999999</v>
      </c>
      <c r="EO39" s="161"/>
      <c r="EP39" s="162">
        <v>150.58799999999999</v>
      </c>
      <c r="EQ39" s="162">
        <v>-50.539299999999997</v>
      </c>
      <c r="ER39" s="162">
        <v>-51.533999999999999</v>
      </c>
      <c r="ES39" s="162">
        <v>-19.552900000000001</v>
      </c>
      <c r="ET39" s="162">
        <v>15.72</v>
      </c>
      <c r="EU39" s="162">
        <v>-7.19</v>
      </c>
      <c r="EV39" s="162">
        <v>106</v>
      </c>
      <c r="EW39" s="162">
        <v>13.651899999999999</v>
      </c>
      <c r="EX39" s="162">
        <v>-127.8458</v>
      </c>
      <c r="EY39" s="162">
        <v>-35.2498</v>
      </c>
      <c r="EZ39" s="162">
        <v>-34.550699999999999</v>
      </c>
      <c r="FA39" s="162">
        <v>4.1797000000000004</v>
      </c>
      <c r="FB39" s="162">
        <v>-55.683700000000002</v>
      </c>
      <c r="FC39" s="162">
        <v>20.979399999999998</v>
      </c>
      <c r="FD39" s="162">
        <v>23.5444</v>
      </c>
      <c r="FE39" s="162">
        <v>0</v>
      </c>
      <c r="FF39" s="162">
        <v>23.476900000000001</v>
      </c>
      <c r="FG39" s="161"/>
      <c r="FH39" s="161"/>
      <c r="FI39" s="161"/>
      <c r="FJ39" s="162">
        <v>19.592400000000001</v>
      </c>
      <c r="FK39" s="162">
        <v>19.09</v>
      </c>
      <c r="FL39" s="162">
        <v>79.709199999999996</v>
      </c>
      <c r="FM39" s="162">
        <v>6.8693999999999997</v>
      </c>
      <c r="FN39" s="162">
        <v>6.4837999999999996</v>
      </c>
      <c r="FO39" s="162">
        <v>52.588900000000002</v>
      </c>
      <c r="FP39" s="162">
        <v>58.184699999999999</v>
      </c>
      <c r="FQ39" s="162">
        <v>19.147600000000001</v>
      </c>
      <c r="FR39" s="162">
        <v>16.07</v>
      </c>
      <c r="FS39" s="162">
        <v>15.2645</v>
      </c>
      <c r="FT39" s="162">
        <v>1.0207999999999999</v>
      </c>
      <c r="FU39" s="162">
        <v>-9.51</v>
      </c>
      <c r="FV39" s="162">
        <v>16.7</v>
      </c>
      <c r="FW39" s="162">
        <v>19.254999999999999</v>
      </c>
      <c r="FX39" s="161"/>
      <c r="FY39" s="162">
        <v>-2.0249999999999999</v>
      </c>
      <c r="FZ39" s="162">
        <v>4.33</v>
      </c>
      <c r="GA39" s="161"/>
      <c r="GB39" s="162">
        <v>40.33</v>
      </c>
      <c r="GC39" s="162">
        <v>-60.512099999999997</v>
      </c>
      <c r="GD39" s="162">
        <v>-53.2605</v>
      </c>
      <c r="GE39" s="163">
        <v>13.66</v>
      </c>
      <c r="GF39" s="162">
        <v>82.944699999999997</v>
      </c>
      <c r="GG39" s="162">
        <v>24.1</v>
      </c>
      <c r="GH39" s="162">
        <v>0</v>
      </c>
      <c r="GI39" s="162">
        <v>-21.340399999999999</v>
      </c>
      <c r="GJ39" s="162">
        <v>-23.0457</v>
      </c>
      <c r="GK39" s="162">
        <v>2.2730999999999999</v>
      </c>
      <c r="GL39" s="161"/>
      <c r="GM39" s="162">
        <v>0</v>
      </c>
      <c r="GN39" s="162">
        <v>-16.677499999999998</v>
      </c>
      <c r="GO39" s="162">
        <v>-22.7714</v>
      </c>
      <c r="GP39" s="162">
        <v>17.616299999999999</v>
      </c>
      <c r="GQ39" s="162">
        <v>23.263000000000002</v>
      </c>
      <c r="GR39" s="162">
        <v>60.402999999999999</v>
      </c>
      <c r="GS39" s="162">
        <v>63.232300000000002</v>
      </c>
      <c r="GT39" s="162">
        <v>-153.67339999999999</v>
      </c>
      <c r="GU39" s="162">
        <v>-33.6526</v>
      </c>
      <c r="GV39" s="162">
        <v>45.900199999999998</v>
      </c>
      <c r="GW39" s="162">
        <v>-56.992899999999999</v>
      </c>
      <c r="GX39" s="162">
        <v>10.4183</v>
      </c>
      <c r="GY39" s="162">
        <v>15.619400000000001</v>
      </c>
      <c r="GZ39" s="162">
        <v>15.369899999999999</v>
      </c>
      <c r="HA39" s="163">
        <v>12.065899999999999</v>
      </c>
      <c r="HB39" s="162">
        <v>149.35749999999999</v>
      </c>
      <c r="HC39" s="162">
        <v>149.77080000000001</v>
      </c>
      <c r="HD39" s="162">
        <v>44.4</v>
      </c>
      <c r="HE39" s="162">
        <v>-45.820500000000003</v>
      </c>
      <c r="HF39" s="162">
        <v>-192.61689999999999</v>
      </c>
      <c r="HG39" s="162">
        <v>195.71700000000001</v>
      </c>
      <c r="HH39" s="162">
        <v>0</v>
      </c>
      <c r="HI39" s="162">
        <v>-143.3793</v>
      </c>
      <c r="HJ39" s="162">
        <v>-141.2208</v>
      </c>
      <c r="HK39" s="162">
        <v>-22.9847</v>
      </c>
      <c r="HL39" s="162">
        <v>-9.5547000000000004</v>
      </c>
      <c r="HM39" s="162">
        <v>77.712800000000001</v>
      </c>
      <c r="HN39" s="162">
        <v>78.899000000000001</v>
      </c>
      <c r="HO39" s="162">
        <v>-52.177300000000002</v>
      </c>
      <c r="HP39" s="162">
        <v>-60.959200000000003</v>
      </c>
      <c r="HQ39" s="162">
        <v>18.339200000000002</v>
      </c>
      <c r="HR39" s="162">
        <v>17.4603</v>
      </c>
      <c r="HS39" s="162">
        <v>-28.721</v>
      </c>
      <c r="HT39" s="162">
        <v>-29.082000000000001</v>
      </c>
      <c r="HU39" s="162">
        <v>0</v>
      </c>
      <c r="HV39" s="162">
        <v>26.77</v>
      </c>
      <c r="HW39" s="162">
        <v>70.900000000000006</v>
      </c>
      <c r="HX39" s="162">
        <v>72.2</v>
      </c>
      <c r="HY39" s="162">
        <v>21.372199999999999</v>
      </c>
      <c r="HZ39" s="162">
        <v>-59.12</v>
      </c>
      <c r="IA39" s="162">
        <v>-393.4579</v>
      </c>
      <c r="IB39" s="162">
        <v>145.9744</v>
      </c>
      <c r="IC39" s="161"/>
      <c r="ID39" s="162">
        <v>9.9</v>
      </c>
      <c r="IE39" s="162">
        <v>48.8</v>
      </c>
      <c r="IF39" s="162">
        <v>-16.399999999999999</v>
      </c>
      <c r="IG39" s="162">
        <v>-15.6</v>
      </c>
      <c r="IH39" s="161"/>
      <c r="II39" s="161"/>
      <c r="IJ39" s="162">
        <v>0</v>
      </c>
      <c r="IK39" s="162">
        <v>-90.674800000000005</v>
      </c>
      <c r="IL39" s="162">
        <v>187.76009999999999</v>
      </c>
      <c r="IM39" s="162">
        <v>127.86709999999999</v>
      </c>
      <c r="IN39" s="162">
        <v>85.075699999999998</v>
      </c>
      <c r="IO39" s="162">
        <v>-124.32850000000001</v>
      </c>
      <c r="IP39" s="162">
        <v>118.6238</v>
      </c>
      <c r="IQ39" s="162">
        <v>-207.0883</v>
      </c>
      <c r="IR39" s="162">
        <v>-40.703499999999998</v>
      </c>
      <c r="IS39" s="162">
        <v>-124.22199999999999</v>
      </c>
      <c r="IT39" s="162">
        <v>173.8141</v>
      </c>
      <c r="IU39" s="162">
        <v>173.81299999999999</v>
      </c>
      <c r="IV39" s="162">
        <v>208.6011</v>
      </c>
      <c r="IW39" s="162">
        <v>-174.73089999999999</v>
      </c>
      <c r="IX39" s="162">
        <v>39.021700000000003</v>
      </c>
      <c r="IY39" s="162">
        <v>-126.52549999999999</v>
      </c>
      <c r="IZ39" s="162">
        <v>130.4102</v>
      </c>
      <c r="JA39" s="162">
        <v>-13.2346</v>
      </c>
      <c r="JB39" s="161"/>
      <c r="JC39" s="162">
        <v>23.68</v>
      </c>
      <c r="JD39" s="162">
        <v>6.9530000000000003</v>
      </c>
      <c r="JE39" s="162">
        <v>6.9530000000000003</v>
      </c>
      <c r="JF39" s="162">
        <v>-23.28</v>
      </c>
      <c r="JG39" s="162">
        <v>0</v>
      </c>
      <c r="JH39" s="161"/>
      <c r="JI39" s="162">
        <v>-2.9000000000000001E-2</v>
      </c>
      <c r="JJ39" s="162">
        <v>-22.264399999999998</v>
      </c>
      <c r="JK39" s="162">
        <v>-4.5090000000000003</v>
      </c>
      <c r="JL39" s="162">
        <v>-1.8</v>
      </c>
      <c r="JM39" s="162">
        <v>46.738999999999997</v>
      </c>
      <c r="JN39" s="162">
        <v>46.75</v>
      </c>
      <c r="JO39" s="162">
        <v>11.2027</v>
      </c>
      <c r="JP39" s="162">
        <v>13.4627</v>
      </c>
      <c r="JQ39" s="162">
        <v>77.104699999999994</v>
      </c>
      <c r="JR39" s="162">
        <v>74.977199999999996</v>
      </c>
      <c r="JS39" s="161"/>
      <c r="JT39" s="161"/>
      <c r="JU39" s="162">
        <v>-49.6</v>
      </c>
      <c r="JV39" s="162">
        <v>3.028</v>
      </c>
      <c r="JW39" s="162">
        <v>8.57</v>
      </c>
      <c r="JX39" s="161"/>
      <c r="JY39" s="162">
        <v>-8.7164000000000001</v>
      </c>
      <c r="JZ39" s="162">
        <v>52.9041</v>
      </c>
      <c r="KA39" s="162">
        <v>22.389700000000001</v>
      </c>
      <c r="KB39" s="162">
        <v>-9.1336999999999993</v>
      </c>
      <c r="KC39" s="162">
        <v>-52.657400000000003</v>
      </c>
      <c r="KD39" s="162">
        <v>8.7711000000000006</v>
      </c>
      <c r="KE39" s="162">
        <v>42.293700000000001</v>
      </c>
      <c r="KF39" s="162">
        <v>40.799999999999997</v>
      </c>
      <c r="KG39" s="162">
        <v>-40.6</v>
      </c>
      <c r="KH39" s="162">
        <v>-192.34630000000001</v>
      </c>
      <c r="KI39" s="162">
        <v>189.173</v>
      </c>
    </row>
    <row r="40" spans="1:295" ht="18" customHeight="1" x14ac:dyDescent="0.3">
      <c r="A40" s="157" t="s">
        <v>56</v>
      </c>
      <c r="B40" s="157" t="s">
        <v>849</v>
      </c>
      <c r="C40" s="164"/>
      <c r="D40" s="165">
        <v>20.927</v>
      </c>
      <c r="E40" s="165">
        <v>-25.988499999999998</v>
      </c>
      <c r="F40" s="165">
        <v>-35.163400000000003</v>
      </c>
      <c r="G40" s="165">
        <v>18.373799999999999</v>
      </c>
      <c r="H40" s="164"/>
      <c r="I40" s="165">
        <v>54.893099999999997</v>
      </c>
      <c r="J40" s="165">
        <v>-87.588700000000003</v>
      </c>
      <c r="K40" s="165">
        <v>68.889600000000002</v>
      </c>
      <c r="L40" s="165">
        <v>34.960900000000002</v>
      </c>
      <c r="M40" s="165">
        <v>34.243600000000001</v>
      </c>
      <c r="N40" s="165">
        <v>-8.8800000000000008</v>
      </c>
      <c r="O40" s="165">
        <v>-64.703999999999994</v>
      </c>
      <c r="P40" s="165">
        <v>59.4</v>
      </c>
      <c r="Q40" s="165">
        <v>27.324000000000002</v>
      </c>
      <c r="R40" s="165">
        <v>-59.4</v>
      </c>
      <c r="S40" s="165">
        <v>13.3384</v>
      </c>
      <c r="T40" s="165">
        <v>39.687600000000003</v>
      </c>
      <c r="U40" s="165">
        <v>17.727399999999999</v>
      </c>
      <c r="V40" s="165">
        <v>18.2926</v>
      </c>
      <c r="W40" s="165">
        <v>30.0868</v>
      </c>
      <c r="X40" s="165">
        <v>17.3992</v>
      </c>
      <c r="Y40" s="165">
        <v>6.0948000000000002</v>
      </c>
      <c r="Z40" s="165">
        <v>8.6633999999999993</v>
      </c>
      <c r="AA40" s="164"/>
      <c r="AB40" s="164"/>
      <c r="AC40" s="165">
        <v>-57.86</v>
      </c>
      <c r="AD40" s="165">
        <v>-58.2</v>
      </c>
      <c r="AE40" s="164"/>
      <c r="AF40" s="165">
        <v>8.8800000000000008</v>
      </c>
      <c r="AG40" s="165">
        <v>63.8</v>
      </c>
      <c r="AH40" s="165">
        <v>29.888999999999999</v>
      </c>
      <c r="AI40" s="165">
        <v>0.221</v>
      </c>
      <c r="AJ40" s="165">
        <v>-72.150000000000006</v>
      </c>
      <c r="AK40" s="166">
        <v>-73.27</v>
      </c>
      <c r="AL40" s="165">
        <v>-19.36</v>
      </c>
      <c r="AM40" s="165">
        <v>73.760000000000005</v>
      </c>
      <c r="AN40" s="165">
        <v>73.77</v>
      </c>
      <c r="AO40" s="165">
        <v>20.6646</v>
      </c>
      <c r="AP40" s="165">
        <v>-5.8361000000000001</v>
      </c>
      <c r="AQ40" s="165">
        <v>68.954800000000006</v>
      </c>
      <c r="AR40" s="165">
        <v>71.698099999999997</v>
      </c>
      <c r="AS40" s="165">
        <v>57.495699999999999</v>
      </c>
      <c r="AT40" s="165">
        <v>-55.5931</v>
      </c>
      <c r="AU40" s="165">
        <v>-55.361199999999997</v>
      </c>
      <c r="AV40" s="165">
        <v>31.291599999999999</v>
      </c>
      <c r="AW40" s="165">
        <v>31.252400000000002</v>
      </c>
      <c r="AX40" s="165">
        <v>82.117000000000004</v>
      </c>
      <c r="AY40" s="165">
        <v>83.322599999999994</v>
      </c>
      <c r="AZ40" s="165">
        <v>0</v>
      </c>
      <c r="BA40" s="165">
        <v>101.4785</v>
      </c>
      <c r="BB40" s="165">
        <v>-647.55989999999997</v>
      </c>
      <c r="BC40" s="165">
        <v>-0.1857</v>
      </c>
      <c r="BD40" s="165">
        <v>-11.8</v>
      </c>
      <c r="BE40" s="165">
        <v>-12.6</v>
      </c>
      <c r="BF40" s="165">
        <v>61.887599999999999</v>
      </c>
      <c r="BG40" s="165">
        <v>61.335900000000002</v>
      </c>
      <c r="BH40" s="165">
        <v>-4.7454999999999998</v>
      </c>
      <c r="BI40" s="164"/>
      <c r="BJ40" s="165">
        <v>-92.807500000000005</v>
      </c>
      <c r="BK40" s="165">
        <v>6.7773000000000003</v>
      </c>
      <c r="BL40" s="165">
        <v>9.2437000000000005</v>
      </c>
      <c r="BM40" s="165">
        <v>6.3624000000000001</v>
      </c>
      <c r="BN40" s="165">
        <v>691.39660000000003</v>
      </c>
      <c r="BO40" s="165">
        <v>179.78450000000001</v>
      </c>
      <c r="BP40" s="165">
        <v>179.3877</v>
      </c>
      <c r="BQ40" s="165">
        <v>-630.2921</v>
      </c>
      <c r="BR40" s="165">
        <v>686.00170000000003</v>
      </c>
      <c r="BS40" s="164"/>
      <c r="BT40" s="165">
        <v>-102.69280000000001</v>
      </c>
      <c r="BU40" s="165">
        <v>104.4682</v>
      </c>
      <c r="BV40" s="165">
        <v>107.3301</v>
      </c>
      <c r="BW40" s="165">
        <v>29.03</v>
      </c>
      <c r="BX40" s="165">
        <v>32.270000000000003</v>
      </c>
      <c r="BY40" s="166">
        <v>85.03</v>
      </c>
      <c r="BZ40" s="165">
        <v>93.21</v>
      </c>
      <c r="CA40" s="165">
        <v>-23.0364</v>
      </c>
      <c r="CB40" s="165">
        <v>-21.8308</v>
      </c>
      <c r="CC40" s="165">
        <v>76.846800000000002</v>
      </c>
      <c r="CD40" s="165">
        <v>76.721100000000007</v>
      </c>
      <c r="CE40" s="165">
        <v>29.659400000000002</v>
      </c>
      <c r="CF40" s="165">
        <v>-136.55179999999999</v>
      </c>
      <c r="CG40" s="165">
        <v>-135.9246</v>
      </c>
      <c r="CH40" s="165">
        <v>18.8992</v>
      </c>
      <c r="CI40" s="165">
        <v>0</v>
      </c>
      <c r="CJ40" s="164"/>
      <c r="CK40" s="164"/>
      <c r="CL40" s="165">
        <v>103.2</v>
      </c>
      <c r="CM40" s="165">
        <v>95</v>
      </c>
      <c r="CN40" s="165">
        <v>-15.65</v>
      </c>
      <c r="CO40" s="165">
        <v>45.830399999999997</v>
      </c>
      <c r="CP40" s="165">
        <v>44.589599999999997</v>
      </c>
      <c r="CQ40" s="165">
        <v>45.372199999999999</v>
      </c>
      <c r="CR40" s="165">
        <v>-36.6935</v>
      </c>
      <c r="CS40" s="165">
        <v>-35.459400000000002</v>
      </c>
      <c r="CT40" s="165">
        <v>83.11</v>
      </c>
      <c r="CU40" s="165">
        <v>-109.03149999999999</v>
      </c>
      <c r="CV40" s="165">
        <v>96.787300000000002</v>
      </c>
      <c r="CW40" s="165">
        <v>11.8285</v>
      </c>
      <c r="CX40" s="165">
        <v>66.709999999999994</v>
      </c>
      <c r="CY40" s="165">
        <v>44.25</v>
      </c>
      <c r="CZ40" s="165">
        <v>62.116700000000002</v>
      </c>
      <c r="DA40" s="166">
        <v>58.964500000000001</v>
      </c>
      <c r="DB40" s="165">
        <v>-53.48</v>
      </c>
      <c r="DC40" s="164"/>
      <c r="DD40" s="165">
        <v>0</v>
      </c>
      <c r="DE40" s="165">
        <v>0</v>
      </c>
      <c r="DF40" s="165">
        <v>-121.527</v>
      </c>
      <c r="DG40" s="165">
        <v>-20.952100000000002</v>
      </c>
      <c r="DH40" s="165">
        <v>0</v>
      </c>
      <c r="DI40" s="165">
        <v>-128.9</v>
      </c>
      <c r="DJ40" s="165">
        <v>-129.4</v>
      </c>
      <c r="DK40" s="165">
        <v>25.957899999999999</v>
      </c>
      <c r="DL40" s="165">
        <v>63.290399999999998</v>
      </c>
      <c r="DM40" s="165">
        <v>69.052700000000002</v>
      </c>
      <c r="DN40" s="166">
        <v>89.666749999999993</v>
      </c>
      <c r="DO40" s="165">
        <v>63.1</v>
      </c>
      <c r="DP40" s="165">
        <v>-10.11</v>
      </c>
      <c r="DQ40" s="165">
        <v>65.611500000000007</v>
      </c>
      <c r="DR40" s="165">
        <v>119.2543</v>
      </c>
      <c r="DS40" s="165">
        <v>-22.35</v>
      </c>
      <c r="DT40" s="165">
        <v>-22.57</v>
      </c>
      <c r="DU40" s="165">
        <v>106.59</v>
      </c>
      <c r="DV40" s="165">
        <v>78.650000000000006</v>
      </c>
      <c r="DW40" s="165">
        <v>121.6909</v>
      </c>
      <c r="DX40" s="165">
        <v>118.6545</v>
      </c>
      <c r="DY40" s="164"/>
      <c r="DZ40" s="165">
        <v>1.0182</v>
      </c>
      <c r="EA40" s="165">
        <v>246.827</v>
      </c>
      <c r="EB40" s="165">
        <v>197.56039999999999</v>
      </c>
      <c r="EC40" s="165">
        <v>192.29640000000001</v>
      </c>
      <c r="ED40" s="165">
        <v>195.0427</v>
      </c>
      <c r="EE40" s="165">
        <v>64.543700000000001</v>
      </c>
      <c r="EF40" s="165">
        <v>45.646900000000002</v>
      </c>
      <c r="EG40" s="165">
        <v>-27.85</v>
      </c>
      <c r="EH40" s="165">
        <v>643.10469999999998</v>
      </c>
      <c r="EI40" s="165">
        <v>164.37389999999999</v>
      </c>
      <c r="EJ40" s="164"/>
      <c r="EK40" s="165">
        <v>-33.985900000000001</v>
      </c>
      <c r="EL40" s="165">
        <v>-31.117100000000001</v>
      </c>
      <c r="EM40" s="165">
        <v>24.587800000000001</v>
      </c>
      <c r="EN40" s="165">
        <v>-17.1663</v>
      </c>
      <c r="EO40" s="164"/>
      <c r="EP40" s="165">
        <v>49.2</v>
      </c>
      <c r="EQ40" s="165">
        <v>-38.3185</v>
      </c>
      <c r="ER40" s="165">
        <v>-39.317900000000002</v>
      </c>
      <c r="ES40" s="165">
        <v>-5.6349999999999998</v>
      </c>
      <c r="ET40" s="165">
        <v>0</v>
      </c>
      <c r="EU40" s="165">
        <v>-21.07</v>
      </c>
      <c r="EV40" s="165">
        <v>1</v>
      </c>
      <c r="EW40" s="165">
        <v>13.480399999999999</v>
      </c>
      <c r="EX40" s="165">
        <v>-89.816500000000005</v>
      </c>
      <c r="EY40" s="165">
        <v>-34.228499999999997</v>
      </c>
      <c r="EZ40" s="165">
        <v>-33.93</v>
      </c>
      <c r="FA40" s="165">
        <v>3.0766</v>
      </c>
      <c r="FB40" s="165">
        <v>-44.022399999999998</v>
      </c>
      <c r="FC40" s="165">
        <v>8.9082000000000008</v>
      </c>
      <c r="FD40" s="165">
        <v>23.8078</v>
      </c>
      <c r="FE40" s="165">
        <v>0</v>
      </c>
      <c r="FF40" s="165">
        <v>22.836300000000001</v>
      </c>
      <c r="FG40" s="164"/>
      <c r="FH40" s="164"/>
      <c r="FI40" s="164"/>
      <c r="FJ40" s="165">
        <v>21.266999999999999</v>
      </c>
      <c r="FK40" s="165">
        <v>21.4344</v>
      </c>
      <c r="FL40" s="165">
        <v>90.091499999999996</v>
      </c>
      <c r="FM40" s="165">
        <v>0</v>
      </c>
      <c r="FN40" s="165">
        <v>0</v>
      </c>
      <c r="FO40" s="165">
        <v>61.732599999999998</v>
      </c>
      <c r="FP40" s="165">
        <v>69.283600000000007</v>
      </c>
      <c r="FQ40" s="165">
        <v>22.7073</v>
      </c>
      <c r="FR40" s="165">
        <v>15.9</v>
      </c>
      <c r="FS40" s="165">
        <v>13.4749</v>
      </c>
      <c r="FT40" s="165">
        <v>1.0806</v>
      </c>
      <c r="FU40" s="165">
        <v>-8.25</v>
      </c>
      <c r="FV40" s="165">
        <v>15.99</v>
      </c>
      <c r="FW40" s="165">
        <v>22.859500000000001</v>
      </c>
      <c r="FX40" s="164"/>
      <c r="FY40" s="165">
        <v>-2.004</v>
      </c>
      <c r="FZ40" s="165">
        <v>4.3639999999999999</v>
      </c>
      <c r="GA40" s="164"/>
      <c r="GB40" s="165">
        <v>40.31</v>
      </c>
      <c r="GC40" s="165">
        <v>-68.321200000000005</v>
      </c>
      <c r="GD40" s="165">
        <v>-60.226300000000002</v>
      </c>
      <c r="GE40" s="165">
        <v>13.64</v>
      </c>
      <c r="GF40" s="165">
        <v>82.864400000000003</v>
      </c>
      <c r="GG40" s="165">
        <v>23.9</v>
      </c>
      <c r="GH40" s="165">
        <v>0</v>
      </c>
      <c r="GI40" s="165">
        <v>-21.272400000000001</v>
      </c>
      <c r="GJ40" s="165">
        <v>-23.076000000000001</v>
      </c>
      <c r="GK40" s="165">
        <v>2.2376</v>
      </c>
      <c r="GL40" s="164"/>
      <c r="GM40" s="165">
        <v>0</v>
      </c>
      <c r="GN40" s="165">
        <v>-15.940300000000001</v>
      </c>
      <c r="GO40" s="165">
        <v>-22.325800000000001</v>
      </c>
      <c r="GP40" s="165">
        <v>17.9025</v>
      </c>
      <c r="GQ40" s="165">
        <v>22.701799999999999</v>
      </c>
      <c r="GR40" s="165">
        <v>62.8215</v>
      </c>
      <c r="GS40" s="165">
        <v>63.222900000000003</v>
      </c>
      <c r="GT40" s="165">
        <v>-158.96780000000001</v>
      </c>
      <c r="GU40" s="165">
        <v>-33.309399999999997</v>
      </c>
      <c r="GV40" s="165">
        <v>46.750599999999999</v>
      </c>
      <c r="GW40" s="165">
        <v>-57.778599999999997</v>
      </c>
      <c r="GX40" s="165">
        <v>10.5855</v>
      </c>
      <c r="GY40" s="165">
        <v>15.834199999999999</v>
      </c>
      <c r="GZ40" s="165">
        <v>15.412100000000001</v>
      </c>
      <c r="HA40" s="165">
        <v>12</v>
      </c>
      <c r="HB40" s="165">
        <v>173.23660000000001</v>
      </c>
      <c r="HC40" s="165">
        <v>174.79060000000001</v>
      </c>
      <c r="HD40" s="165">
        <v>83.4</v>
      </c>
      <c r="HE40" s="165">
        <v>-83.323899999999995</v>
      </c>
      <c r="HF40" s="165">
        <v>-229.09979999999999</v>
      </c>
      <c r="HG40" s="165">
        <v>232.667</v>
      </c>
      <c r="HH40" s="165">
        <v>0</v>
      </c>
      <c r="HI40" s="165">
        <v>-166.01390000000001</v>
      </c>
      <c r="HJ40" s="165">
        <v>-165.27789999999999</v>
      </c>
      <c r="HK40" s="165">
        <v>-19.613900000000001</v>
      </c>
      <c r="HL40" s="165">
        <v>-5.8262</v>
      </c>
      <c r="HM40" s="165">
        <v>76.310500000000005</v>
      </c>
      <c r="HN40" s="165">
        <v>76.477000000000004</v>
      </c>
      <c r="HO40" s="165">
        <v>-62.9985</v>
      </c>
      <c r="HP40" s="166">
        <v>-86.820650000000001</v>
      </c>
      <c r="HQ40" s="165">
        <v>27.721699999999998</v>
      </c>
      <c r="HR40" s="165">
        <v>26.820799999999998</v>
      </c>
      <c r="HS40" s="165">
        <v>-32.4726</v>
      </c>
      <c r="HT40" s="165">
        <v>-32.070700000000002</v>
      </c>
      <c r="HU40" s="165">
        <v>0</v>
      </c>
      <c r="HV40" s="165">
        <v>36.869999999999997</v>
      </c>
      <c r="HW40" s="165">
        <v>74.2</v>
      </c>
      <c r="HX40" s="165">
        <v>74.3</v>
      </c>
      <c r="HY40" s="165">
        <v>21.6799</v>
      </c>
      <c r="HZ40" s="165">
        <v>-48.8</v>
      </c>
      <c r="IA40" s="165">
        <v>-377.12979999999999</v>
      </c>
      <c r="IB40" s="165">
        <v>154.26759999999999</v>
      </c>
      <c r="IC40" s="164"/>
      <c r="ID40" s="165">
        <v>10.4</v>
      </c>
      <c r="IE40" s="165">
        <v>51.9</v>
      </c>
      <c r="IF40" s="165">
        <v>-25.8</v>
      </c>
      <c r="IG40" s="165">
        <v>-25.9</v>
      </c>
      <c r="IH40" s="164"/>
      <c r="II40" s="164"/>
      <c r="IJ40" s="165">
        <v>0</v>
      </c>
      <c r="IK40" s="165">
        <v>-138.0617</v>
      </c>
      <c r="IL40" s="165">
        <v>239.4528</v>
      </c>
      <c r="IM40" s="165">
        <v>171.2338</v>
      </c>
      <c r="IN40" s="165">
        <v>99.806899999999999</v>
      </c>
      <c r="IO40" s="165">
        <v>-168.5959</v>
      </c>
      <c r="IP40" s="165">
        <v>165.9554</v>
      </c>
      <c r="IQ40" s="165">
        <v>-232.7885</v>
      </c>
      <c r="IR40" s="165">
        <v>-83.257400000000004</v>
      </c>
      <c r="IS40" s="165">
        <v>-163.67060000000001</v>
      </c>
      <c r="IT40" s="165">
        <v>170.0659</v>
      </c>
      <c r="IU40" s="165">
        <v>171.4683</v>
      </c>
      <c r="IV40" s="165">
        <v>231.9846</v>
      </c>
      <c r="IW40" s="165">
        <v>-225.87729999999999</v>
      </c>
      <c r="IX40" s="165">
        <v>87.450199999999995</v>
      </c>
      <c r="IY40" s="165">
        <v>-139.92660000000001</v>
      </c>
      <c r="IZ40" s="165">
        <v>139.34970000000001</v>
      </c>
      <c r="JA40" s="165">
        <v>-13.2346</v>
      </c>
      <c r="JB40" s="164"/>
      <c r="JC40" s="165">
        <v>23.68</v>
      </c>
      <c r="JD40" s="165">
        <v>6.8810000000000002</v>
      </c>
      <c r="JE40" s="165">
        <v>6.8739999999999997</v>
      </c>
      <c r="JF40" s="165">
        <v>-23.28</v>
      </c>
      <c r="JG40" s="165">
        <v>0</v>
      </c>
      <c r="JH40" s="164"/>
      <c r="JI40" s="165">
        <v>-2.9000000000000001E-2</v>
      </c>
      <c r="JJ40" s="165">
        <v>-25.020199999999999</v>
      </c>
      <c r="JK40" s="165">
        <v>-3.7185999999999999</v>
      </c>
      <c r="JL40" s="165">
        <v>-0.7</v>
      </c>
      <c r="JM40" s="165">
        <v>46.338000000000001</v>
      </c>
      <c r="JN40" s="165">
        <v>48.552</v>
      </c>
      <c r="JO40" s="165">
        <v>11.2057</v>
      </c>
      <c r="JP40" s="165">
        <v>13.436299999999999</v>
      </c>
      <c r="JQ40" s="165">
        <v>74.511700000000005</v>
      </c>
      <c r="JR40" s="165">
        <v>75.201499999999996</v>
      </c>
      <c r="JS40" s="164"/>
      <c r="JT40" s="164"/>
      <c r="JU40" s="165">
        <v>-47</v>
      </c>
      <c r="JV40" s="165">
        <v>3.6776</v>
      </c>
      <c r="JW40" s="165">
        <v>8.66</v>
      </c>
      <c r="JX40" s="164"/>
      <c r="JY40" s="165">
        <v>-4.2553999999999998</v>
      </c>
      <c r="JZ40" s="165">
        <v>51.291400000000003</v>
      </c>
      <c r="KA40" s="165">
        <v>19.375299999999999</v>
      </c>
      <c r="KB40" s="165">
        <v>-5.2020999999999997</v>
      </c>
      <c r="KC40" s="165">
        <v>-50.586399999999998</v>
      </c>
      <c r="KD40" s="165">
        <v>5.6294000000000004</v>
      </c>
      <c r="KE40" s="165">
        <v>43.753500000000003</v>
      </c>
      <c r="KF40" s="165">
        <v>38.6</v>
      </c>
      <c r="KG40" s="165">
        <v>-39.4</v>
      </c>
      <c r="KH40" s="165">
        <v>-227.3544</v>
      </c>
      <c r="KI40" s="165">
        <v>222.08349999999999</v>
      </c>
    </row>
    <row r="41" spans="1:295" ht="18" customHeight="1" x14ac:dyDescent="0.3">
      <c r="A41" s="157" t="s">
        <v>56</v>
      </c>
      <c r="B41" s="157" t="s">
        <v>850</v>
      </c>
      <c r="C41" s="158"/>
      <c r="D41" s="159">
        <v>20.9772</v>
      </c>
      <c r="E41" s="159">
        <v>-25.714500000000001</v>
      </c>
      <c r="F41" s="159">
        <v>-34.969200000000001</v>
      </c>
      <c r="G41" s="159">
        <v>17.481000000000002</v>
      </c>
      <c r="H41" s="158"/>
      <c r="I41" s="159">
        <v>53.855400000000003</v>
      </c>
      <c r="J41" s="159">
        <v>-86.362499999999997</v>
      </c>
      <c r="K41" s="159">
        <v>68.1143</v>
      </c>
      <c r="L41" s="159">
        <v>34.375</v>
      </c>
      <c r="M41" s="159">
        <v>33.6875</v>
      </c>
      <c r="N41" s="159">
        <v>-13.32</v>
      </c>
      <c r="O41" s="159">
        <v>-62.692999999999998</v>
      </c>
      <c r="P41" s="159">
        <v>57.2</v>
      </c>
      <c r="Q41" s="159">
        <v>26.495999999999999</v>
      </c>
      <c r="R41" s="159">
        <v>-57.2</v>
      </c>
      <c r="S41" s="159">
        <v>13.4359</v>
      </c>
      <c r="T41" s="159">
        <v>37.914200000000001</v>
      </c>
      <c r="U41" s="159">
        <v>17.387</v>
      </c>
      <c r="V41" s="159">
        <v>17.595300000000002</v>
      </c>
      <c r="W41" s="159">
        <v>28.938199999999998</v>
      </c>
      <c r="X41" s="159">
        <v>16.452400000000001</v>
      </c>
      <c r="Y41" s="159">
        <v>6.1905999999999999</v>
      </c>
      <c r="Z41" s="159">
        <v>7.3432000000000004</v>
      </c>
      <c r="AA41" s="158"/>
      <c r="AB41" s="158"/>
      <c r="AC41" s="159">
        <v>-60.26</v>
      </c>
      <c r="AD41" s="159">
        <v>-60</v>
      </c>
      <c r="AE41" s="158"/>
      <c r="AF41" s="159">
        <v>13.32</v>
      </c>
      <c r="AG41" s="159">
        <v>61.6</v>
      </c>
      <c r="AH41" s="159">
        <v>29.141999999999999</v>
      </c>
      <c r="AI41" s="159">
        <v>0.22800000000000001</v>
      </c>
      <c r="AJ41" s="159">
        <v>-73.2</v>
      </c>
      <c r="AK41" s="160">
        <v>-74.680000000000007</v>
      </c>
      <c r="AL41" s="159">
        <v>-19.079999999999998</v>
      </c>
      <c r="AM41" s="159">
        <v>74.69</v>
      </c>
      <c r="AN41" s="159">
        <v>75.180000000000007</v>
      </c>
      <c r="AO41" s="159">
        <v>20.988600000000002</v>
      </c>
      <c r="AP41" s="159">
        <v>-6.3547000000000002</v>
      </c>
      <c r="AQ41" s="159">
        <v>71.028700000000001</v>
      </c>
      <c r="AR41" s="159">
        <v>74.095600000000005</v>
      </c>
      <c r="AS41" s="159">
        <v>58.055700000000002</v>
      </c>
      <c r="AT41" s="159">
        <v>-57.066600000000001</v>
      </c>
      <c r="AU41" s="159">
        <v>-56.677300000000002</v>
      </c>
      <c r="AV41" s="159">
        <v>31.236699999999999</v>
      </c>
      <c r="AW41" s="159">
        <v>32.334499999999998</v>
      </c>
      <c r="AX41" s="159">
        <v>83.322599999999994</v>
      </c>
      <c r="AY41" s="159">
        <v>84.394300000000001</v>
      </c>
      <c r="AZ41" s="159">
        <v>0</v>
      </c>
      <c r="BA41" s="159">
        <v>98.058099999999996</v>
      </c>
      <c r="BB41" s="159">
        <v>-653.91070000000002</v>
      </c>
      <c r="BC41" s="159">
        <v>0.35670000000000002</v>
      </c>
      <c r="BD41" s="159">
        <v>-11.3</v>
      </c>
      <c r="BE41" s="159">
        <v>-12.3</v>
      </c>
      <c r="BF41" s="159">
        <v>63.815800000000003</v>
      </c>
      <c r="BG41" s="159">
        <v>61.598100000000002</v>
      </c>
      <c r="BH41" s="159">
        <v>-4.4840999999999998</v>
      </c>
      <c r="BI41" s="158"/>
      <c r="BJ41" s="159">
        <v>-94.251599999999996</v>
      </c>
      <c r="BK41" s="159">
        <v>7.2666000000000004</v>
      </c>
      <c r="BL41" s="159">
        <v>9.0070999999999994</v>
      </c>
      <c r="BM41" s="159">
        <v>6.3373999999999997</v>
      </c>
      <c r="BN41" s="159">
        <v>689.99279999999999</v>
      </c>
      <c r="BO41" s="159">
        <v>173.07040000000001</v>
      </c>
      <c r="BP41" s="159">
        <v>172.88730000000001</v>
      </c>
      <c r="BQ41" s="159">
        <v>-587.91160000000002</v>
      </c>
      <c r="BR41" s="159">
        <v>698.46469999999999</v>
      </c>
      <c r="BS41" s="158"/>
      <c r="BT41" s="159">
        <v>-107.9802</v>
      </c>
      <c r="BU41" s="159">
        <v>109.1652</v>
      </c>
      <c r="BV41" s="159">
        <v>107.3001</v>
      </c>
      <c r="BW41" s="159">
        <v>29.1</v>
      </c>
      <c r="BX41" s="159">
        <v>31.94</v>
      </c>
      <c r="BY41" s="160">
        <v>84.15</v>
      </c>
      <c r="BZ41" s="159">
        <v>93.31</v>
      </c>
      <c r="CA41" s="159">
        <v>-21.428899999999999</v>
      </c>
      <c r="CB41" s="159">
        <v>-20.491199999999999</v>
      </c>
      <c r="CC41" s="159">
        <v>75.584100000000007</v>
      </c>
      <c r="CD41" s="159">
        <v>76.062799999999996</v>
      </c>
      <c r="CE41" s="159">
        <v>30.0748</v>
      </c>
      <c r="CF41" s="159">
        <v>-139.58260000000001</v>
      </c>
      <c r="CG41" s="159">
        <v>-138.80760000000001</v>
      </c>
      <c r="CH41" s="159">
        <v>19.4389</v>
      </c>
      <c r="CI41" s="159">
        <v>0</v>
      </c>
      <c r="CJ41" s="158"/>
      <c r="CK41" s="158"/>
      <c r="CL41" s="159">
        <v>101.2</v>
      </c>
      <c r="CM41" s="159">
        <v>91.9</v>
      </c>
      <c r="CN41" s="159">
        <v>-15.78</v>
      </c>
      <c r="CO41" s="159">
        <v>43.874000000000002</v>
      </c>
      <c r="CP41" s="159">
        <v>42.323700000000002</v>
      </c>
      <c r="CQ41" s="159">
        <v>42.637099999999997</v>
      </c>
      <c r="CR41" s="159">
        <v>-41.676699999999997</v>
      </c>
      <c r="CS41" s="159">
        <v>-40.998600000000003</v>
      </c>
      <c r="CT41" s="159">
        <v>82.618200000000002</v>
      </c>
      <c r="CU41" s="159">
        <v>-100.77930000000001</v>
      </c>
      <c r="CV41" s="159">
        <v>94.253500000000003</v>
      </c>
      <c r="CW41" s="159">
        <v>11.8344</v>
      </c>
      <c r="CX41" s="159">
        <v>63.17</v>
      </c>
      <c r="CY41" s="159">
        <v>42.07</v>
      </c>
      <c r="CZ41" s="159">
        <v>62.819800000000001</v>
      </c>
      <c r="DA41" s="159">
        <v>59.3307</v>
      </c>
      <c r="DB41" s="159">
        <v>-53.41</v>
      </c>
      <c r="DC41" s="158"/>
      <c r="DD41" s="159">
        <v>0</v>
      </c>
      <c r="DE41" s="159">
        <v>0</v>
      </c>
      <c r="DF41" s="159">
        <v>-128.7338</v>
      </c>
      <c r="DG41" s="159">
        <v>-22.0884</v>
      </c>
      <c r="DH41" s="159">
        <v>0</v>
      </c>
      <c r="DI41" s="159">
        <v>-130</v>
      </c>
      <c r="DJ41" s="159">
        <v>-129.19999999999999</v>
      </c>
      <c r="DK41" s="159">
        <v>25.9634</v>
      </c>
      <c r="DL41" s="159">
        <v>63.290399999999998</v>
      </c>
      <c r="DM41" s="159">
        <v>69.052700000000002</v>
      </c>
      <c r="DN41" s="159">
        <v>89.080799999999996</v>
      </c>
      <c r="DO41" s="160">
        <v>62.46</v>
      </c>
      <c r="DP41" s="159">
        <v>-10.5</v>
      </c>
      <c r="DQ41" s="159">
        <v>64.123500000000007</v>
      </c>
      <c r="DR41" s="159">
        <v>128.54480000000001</v>
      </c>
      <c r="DS41" s="159">
        <v>-22.47</v>
      </c>
      <c r="DT41" s="159">
        <v>-22.71</v>
      </c>
      <c r="DU41" s="159">
        <v>102.26</v>
      </c>
      <c r="DV41" s="159">
        <v>77.650000000000006</v>
      </c>
      <c r="DW41" s="159">
        <v>128.1455</v>
      </c>
      <c r="DX41" s="159">
        <v>125.8</v>
      </c>
      <c r="DY41" s="158"/>
      <c r="DZ41" s="159">
        <v>4.5545</v>
      </c>
      <c r="EA41" s="159">
        <v>251.62569999999999</v>
      </c>
      <c r="EB41" s="159">
        <v>202.36709999999999</v>
      </c>
      <c r="EC41" s="159">
        <v>198.0521</v>
      </c>
      <c r="ED41" s="159">
        <v>201.12860000000001</v>
      </c>
      <c r="EE41" s="159">
        <v>74.504300000000001</v>
      </c>
      <c r="EF41" s="159">
        <v>56.793900000000001</v>
      </c>
      <c r="EG41" s="159">
        <v>-26.391999999999999</v>
      </c>
      <c r="EH41" s="159">
        <v>599.54679999999996</v>
      </c>
      <c r="EI41" s="159">
        <v>270.59690000000001</v>
      </c>
      <c r="EJ41" s="158"/>
      <c r="EK41" s="159">
        <v>-32.572299999999998</v>
      </c>
      <c r="EL41" s="159">
        <v>-30.198699999999999</v>
      </c>
      <c r="EM41" s="159">
        <v>12.847099999999999</v>
      </c>
      <c r="EN41" s="159">
        <v>-2.4291</v>
      </c>
      <c r="EO41" s="158"/>
      <c r="EP41" s="159">
        <v>61.488</v>
      </c>
      <c r="EQ41" s="159">
        <v>-40.311399999999999</v>
      </c>
      <c r="ER41" s="159">
        <v>-41.295299999999997</v>
      </c>
      <c r="ES41" s="159">
        <v>-17.767099999999999</v>
      </c>
      <c r="ET41" s="159">
        <v>13.57</v>
      </c>
      <c r="EU41" s="159">
        <v>-23.73</v>
      </c>
      <c r="EV41" s="158"/>
      <c r="EW41" s="159">
        <v>13.163</v>
      </c>
      <c r="EX41" s="159">
        <v>-59.427500000000002</v>
      </c>
      <c r="EY41" s="159">
        <v>-36.411700000000003</v>
      </c>
      <c r="EZ41" s="159">
        <v>-35.899299999999997</v>
      </c>
      <c r="FA41" s="159">
        <v>4.9522000000000004</v>
      </c>
      <c r="FB41" s="159">
        <v>-54.271799999999999</v>
      </c>
      <c r="FC41" s="159">
        <v>19.9739</v>
      </c>
      <c r="FD41" s="159">
        <v>23.625</v>
      </c>
      <c r="FE41" s="159">
        <v>0</v>
      </c>
      <c r="FF41" s="159">
        <v>23.250299999999999</v>
      </c>
      <c r="FG41" s="158"/>
      <c r="FH41" s="158"/>
      <c r="FI41" s="158"/>
      <c r="FJ41" s="159">
        <v>20.4297</v>
      </c>
      <c r="FK41" s="159">
        <v>20.764600000000002</v>
      </c>
      <c r="FL41" s="159">
        <v>89.421700000000001</v>
      </c>
      <c r="FM41" s="159">
        <v>-3.1707000000000001</v>
      </c>
      <c r="FN41" s="159">
        <v>-3.2835000000000001</v>
      </c>
      <c r="FO41" s="159">
        <v>62.839100000000002</v>
      </c>
      <c r="FP41" s="159">
        <v>70.357200000000006</v>
      </c>
      <c r="FQ41" s="159">
        <v>20.195</v>
      </c>
      <c r="FR41" s="159">
        <v>15.46</v>
      </c>
      <c r="FS41" s="159">
        <v>14.4198</v>
      </c>
      <c r="FT41" s="159">
        <v>1.1037999999999999</v>
      </c>
      <c r="FU41" s="159">
        <v>-9.06</v>
      </c>
      <c r="FV41" s="159">
        <v>15.91</v>
      </c>
      <c r="FW41" s="159">
        <v>21.074999999999999</v>
      </c>
      <c r="FX41" s="158"/>
      <c r="FY41" s="159">
        <v>-1.4950000000000001</v>
      </c>
      <c r="FZ41" s="159">
        <v>4.3680000000000003</v>
      </c>
      <c r="GA41" s="158"/>
      <c r="GB41" s="159">
        <v>38.32</v>
      </c>
      <c r="GC41" s="159">
        <v>-68.7697</v>
      </c>
      <c r="GD41" s="159">
        <v>-61.769599999999997</v>
      </c>
      <c r="GE41" s="159">
        <v>13.82</v>
      </c>
      <c r="GF41" s="159">
        <v>81.329499999999996</v>
      </c>
      <c r="GG41" s="159">
        <v>25.2</v>
      </c>
      <c r="GH41" s="159">
        <v>-2.7101999999999999</v>
      </c>
      <c r="GI41" s="159">
        <v>-19.279800000000002</v>
      </c>
      <c r="GJ41" s="159">
        <v>-21.728200000000001</v>
      </c>
      <c r="GK41" s="159">
        <v>2.2065999999999999</v>
      </c>
      <c r="GL41" s="158"/>
      <c r="GM41" s="159">
        <v>0</v>
      </c>
      <c r="GN41" s="159">
        <v>-16.520099999999999</v>
      </c>
      <c r="GO41" s="159">
        <v>-22.642600000000002</v>
      </c>
      <c r="GP41" s="159">
        <v>16.406099999999999</v>
      </c>
      <c r="GQ41" s="159">
        <v>23.107700000000001</v>
      </c>
      <c r="GR41" s="159">
        <v>61.64</v>
      </c>
      <c r="GS41" s="159">
        <v>64.879000000000005</v>
      </c>
      <c r="GT41" s="159">
        <v>-157.1336</v>
      </c>
      <c r="GU41" s="159">
        <v>-33.381799999999998</v>
      </c>
      <c r="GV41" s="159">
        <v>47.042000000000002</v>
      </c>
      <c r="GW41" s="159">
        <v>-55.150700000000001</v>
      </c>
      <c r="GX41" s="159">
        <v>11.0692</v>
      </c>
      <c r="GY41" s="159">
        <v>15.8147</v>
      </c>
      <c r="GZ41" s="159">
        <v>15.433199999999999</v>
      </c>
      <c r="HA41" s="160">
        <v>11.88655</v>
      </c>
      <c r="HB41" s="159">
        <v>211.304</v>
      </c>
      <c r="HC41" s="159">
        <v>211.39150000000001</v>
      </c>
      <c r="HD41" s="159">
        <v>133.30000000000001</v>
      </c>
      <c r="HE41" s="159">
        <v>-134.1901</v>
      </c>
      <c r="HF41" s="159">
        <v>-260.1687</v>
      </c>
      <c r="HG41" s="159">
        <v>263.36290000000002</v>
      </c>
      <c r="HH41" s="159">
        <v>0</v>
      </c>
      <c r="HI41" s="159">
        <v>-198.7029</v>
      </c>
      <c r="HJ41" s="159">
        <v>-199.0582</v>
      </c>
      <c r="HK41" s="159">
        <v>-16.914899999999999</v>
      </c>
      <c r="HL41" s="159">
        <v>0</v>
      </c>
      <c r="HM41" s="159">
        <v>74.549800000000005</v>
      </c>
      <c r="HN41" s="159">
        <v>75.880099999999999</v>
      </c>
      <c r="HO41" s="159">
        <v>-91.032899999999998</v>
      </c>
      <c r="HP41" s="159">
        <v>-112.68210000000001</v>
      </c>
      <c r="HQ41" s="159">
        <v>31.8306</v>
      </c>
      <c r="HR41" s="159">
        <v>30.589200000000002</v>
      </c>
      <c r="HS41" s="159">
        <v>-52.965400000000002</v>
      </c>
      <c r="HT41" s="159">
        <v>-52.634500000000003</v>
      </c>
      <c r="HU41" s="159">
        <v>0</v>
      </c>
      <c r="HV41" s="159">
        <v>73.12</v>
      </c>
      <c r="HW41" s="159">
        <v>75.599999999999994</v>
      </c>
      <c r="HX41" s="159">
        <v>75.900000000000006</v>
      </c>
      <c r="HY41" s="159">
        <v>21.391500000000001</v>
      </c>
      <c r="HZ41" s="159">
        <v>-19.68</v>
      </c>
      <c r="IA41" s="159">
        <v>-372.959</v>
      </c>
      <c r="IB41" s="159">
        <v>153.8443</v>
      </c>
      <c r="IC41" s="158"/>
      <c r="ID41" s="159">
        <v>12.2</v>
      </c>
      <c r="IE41" s="159">
        <v>48.5</v>
      </c>
      <c r="IF41" s="159">
        <v>-29.2</v>
      </c>
      <c r="IG41" s="159">
        <v>-29.5</v>
      </c>
      <c r="IH41" s="159">
        <v>1.1970000000000001</v>
      </c>
      <c r="II41" s="159">
        <v>1.0176000000000001</v>
      </c>
      <c r="IJ41" s="159">
        <v>0</v>
      </c>
      <c r="IK41" s="159">
        <v>-252.47450000000001</v>
      </c>
      <c r="IL41" s="159">
        <v>299.5958</v>
      </c>
      <c r="IM41" s="159">
        <v>221.9204</v>
      </c>
      <c r="IN41" s="159">
        <v>102.30119999999999</v>
      </c>
      <c r="IO41" s="159">
        <v>-214.7654</v>
      </c>
      <c r="IP41" s="159">
        <v>216.8672</v>
      </c>
      <c r="IQ41" s="159">
        <v>-212.76439999999999</v>
      </c>
      <c r="IR41" s="159">
        <v>-123.9616</v>
      </c>
      <c r="IS41" s="159">
        <v>-217.50190000000001</v>
      </c>
      <c r="IT41" s="159">
        <v>153.2809</v>
      </c>
      <c r="IU41" s="159">
        <v>153.34800000000001</v>
      </c>
      <c r="IV41" s="159">
        <v>213.69900000000001</v>
      </c>
      <c r="IW41" s="159">
        <v>-284.52609999999999</v>
      </c>
      <c r="IX41" s="159">
        <v>126.20650000000001</v>
      </c>
      <c r="IY41" s="159">
        <v>-158.1328</v>
      </c>
      <c r="IZ41" s="159">
        <v>161.42189999999999</v>
      </c>
      <c r="JA41" s="159">
        <v>-12.3392</v>
      </c>
      <c r="JB41" s="158"/>
      <c r="JC41" s="159">
        <v>24.08</v>
      </c>
      <c r="JD41" s="159">
        <v>6.806</v>
      </c>
      <c r="JE41" s="159">
        <v>6.798</v>
      </c>
      <c r="JF41" s="159">
        <v>-23.68</v>
      </c>
      <c r="JG41" s="159">
        <v>0</v>
      </c>
      <c r="JH41" s="158"/>
      <c r="JI41" s="159">
        <v>-5.6500000000000002E-2</v>
      </c>
      <c r="JJ41" s="159">
        <v>-30.147200000000002</v>
      </c>
      <c r="JK41" s="159">
        <v>-2.9586999999999999</v>
      </c>
      <c r="JL41" s="159">
        <v>3.6</v>
      </c>
      <c r="JM41" s="159">
        <v>49.719000000000001</v>
      </c>
      <c r="JN41" s="159">
        <v>49.435000000000002</v>
      </c>
      <c r="JO41" s="159">
        <v>11.336499999999999</v>
      </c>
      <c r="JP41" s="159">
        <v>13.526300000000001</v>
      </c>
      <c r="JQ41" s="159">
        <v>73.724999999999994</v>
      </c>
      <c r="JR41" s="159">
        <v>72.715999999999994</v>
      </c>
      <c r="JS41" s="158"/>
      <c r="JT41" s="158"/>
      <c r="JU41" s="159">
        <v>-47.4</v>
      </c>
      <c r="JV41" s="159">
        <v>3.0261</v>
      </c>
      <c r="JW41" s="159">
        <v>8.6199999999999992</v>
      </c>
      <c r="JX41" s="158"/>
      <c r="JY41" s="159">
        <v>0</v>
      </c>
      <c r="JZ41" s="159">
        <v>51.203600000000002</v>
      </c>
      <c r="KA41" s="159">
        <v>15.3956</v>
      </c>
      <c r="KB41" s="159">
        <v>-2.0613999999999999</v>
      </c>
      <c r="KC41" s="159">
        <v>-50.573999999999998</v>
      </c>
      <c r="KD41" s="159">
        <v>0</v>
      </c>
      <c r="KE41" s="159">
        <v>48.138100000000001</v>
      </c>
      <c r="KF41" s="159">
        <v>40.200000000000003</v>
      </c>
      <c r="KG41" s="159">
        <v>-41.2</v>
      </c>
      <c r="KH41" s="159">
        <v>-258.00119999999998</v>
      </c>
      <c r="KI41" s="159">
        <v>251.12520000000001</v>
      </c>
    </row>
    <row r="42" spans="1:295" ht="18" customHeight="1" x14ac:dyDescent="0.3">
      <c r="A42" s="157" t="s">
        <v>56</v>
      </c>
      <c r="B42" s="157" t="s">
        <v>851</v>
      </c>
      <c r="C42" s="161"/>
      <c r="D42" s="162">
        <v>20.1038</v>
      </c>
      <c r="E42" s="162">
        <v>-24.758500000000002</v>
      </c>
      <c r="F42" s="162">
        <v>-35.366599999999998</v>
      </c>
      <c r="G42" s="162">
        <v>16.654800000000002</v>
      </c>
      <c r="H42" s="161"/>
      <c r="I42" s="162">
        <v>51.9664</v>
      </c>
      <c r="J42" s="162">
        <v>-80.403700000000001</v>
      </c>
      <c r="K42" s="162">
        <v>65.115200000000002</v>
      </c>
      <c r="L42" s="162">
        <v>33.203000000000003</v>
      </c>
      <c r="M42" s="162">
        <v>32.093400000000003</v>
      </c>
      <c r="N42" s="162">
        <v>-15.54</v>
      </c>
      <c r="O42" s="162">
        <v>-58.02</v>
      </c>
      <c r="P42" s="162">
        <v>52.8</v>
      </c>
      <c r="Q42" s="162">
        <v>25.667999999999999</v>
      </c>
      <c r="R42" s="162">
        <v>-50.6</v>
      </c>
      <c r="S42" s="162">
        <v>13.1394</v>
      </c>
      <c r="T42" s="162">
        <v>35.017400000000002</v>
      </c>
      <c r="U42" s="162">
        <v>15.8017</v>
      </c>
      <c r="V42" s="162">
        <v>16.028300000000002</v>
      </c>
      <c r="W42" s="162">
        <v>26.248699999999999</v>
      </c>
      <c r="X42" s="162">
        <v>16.427800000000001</v>
      </c>
      <c r="Y42" s="162">
        <v>6.3902999999999999</v>
      </c>
      <c r="Z42" s="162">
        <v>3.0127999999999999</v>
      </c>
      <c r="AA42" s="161"/>
      <c r="AB42" s="161"/>
      <c r="AC42" s="162">
        <v>-58.92</v>
      </c>
      <c r="AD42" s="162">
        <v>-58.91</v>
      </c>
      <c r="AE42" s="161"/>
      <c r="AF42" s="162">
        <v>15.54</v>
      </c>
      <c r="AG42" s="162">
        <v>55</v>
      </c>
      <c r="AH42" s="162">
        <v>28.715</v>
      </c>
      <c r="AI42" s="162">
        <v>0.22600000000000001</v>
      </c>
      <c r="AJ42" s="162">
        <v>-71.959999999999994</v>
      </c>
      <c r="AK42" s="163">
        <v>-72.92</v>
      </c>
      <c r="AL42" s="162">
        <v>-19.88</v>
      </c>
      <c r="AM42" s="162">
        <v>71.53</v>
      </c>
      <c r="AN42" s="162">
        <v>73.42</v>
      </c>
      <c r="AO42" s="162">
        <v>21.2776</v>
      </c>
      <c r="AP42" s="162">
        <v>-6.0282999999999998</v>
      </c>
      <c r="AQ42" s="162">
        <v>71.192499999999995</v>
      </c>
      <c r="AR42" s="162">
        <v>74.267399999999995</v>
      </c>
      <c r="AS42" s="162">
        <v>53.969200000000001</v>
      </c>
      <c r="AT42" s="162">
        <v>-55.191200000000002</v>
      </c>
      <c r="AU42" s="162">
        <v>-54.642899999999997</v>
      </c>
      <c r="AV42" s="162">
        <v>26.162299999999998</v>
      </c>
      <c r="AW42" s="162">
        <v>25.692799999999998</v>
      </c>
      <c r="AX42" s="162">
        <v>81.313199999999995</v>
      </c>
      <c r="AY42" s="162">
        <v>82.117000000000004</v>
      </c>
      <c r="AZ42" s="162">
        <v>0</v>
      </c>
      <c r="BA42" s="162">
        <v>87.061800000000005</v>
      </c>
      <c r="BB42" s="162">
        <v>-620.70360000000005</v>
      </c>
      <c r="BC42" s="162">
        <v>-0.34610000000000002</v>
      </c>
      <c r="BD42" s="162">
        <v>-11</v>
      </c>
      <c r="BE42" s="162">
        <v>-12</v>
      </c>
      <c r="BF42" s="162">
        <v>61.608699999999999</v>
      </c>
      <c r="BG42" s="162">
        <v>60.283299999999997</v>
      </c>
      <c r="BH42" s="162">
        <v>-4.3998999999999997</v>
      </c>
      <c r="BI42" s="161"/>
      <c r="BJ42" s="162">
        <v>-88.446299999999994</v>
      </c>
      <c r="BK42" s="162">
        <v>6.7686999999999999</v>
      </c>
      <c r="BL42" s="162">
        <v>8.3879000000000001</v>
      </c>
      <c r="BM42" s="162">
        <v>5.5762999999999998</v>
      </c>
      <c r="BN42" s="162">
        <v>667.04280000000006</v>
      </c>
      <c r="BO42" s="162">
        <v>163.33500000000001</v>
      </c>
      <c r="BP42" s="162">
        <v>163.1824</v>
      </c>
      <c r="BQ42" s="162">
        <v>-528.84580000000005</v>
      </c>
      <c r="BR42" s="162">
        <v>684.4248</v>
      </c>
      <c r="BS42" s="161"/>
      <c r="BT42" s="162">
        <v>-111.47799999999999</v>
      </c>
      <c r="BU42" s="162">
        <v>113.39060000000001</v>
      </c>
      <c r="BV42" s="162">
        <v>103.5478</v>
      </c>
      <c r="BW42" s="162">
        <v>28.47</v>
      </c>
      <c r="BX42" s="162">
        <v>31.99</v>
      </c>
      <c r="BY42" s="162">
        <v>83.27</v>
      </c>
      <c r="BZ42" s="162">
        <v>92.14</v>
      </c>
      <c r="CA42" s="162">
        <v>-21.8308</v>
      </c>
      <c r="CB42" s="162">
        <v>-21.428899999999999</v>
      </c>
      <c r="CC42" s="162">
        <v>77.007999999999996</v>
      </c>
      <c r="CD42" s="162">
        <v>77.619500000000002</v>
      </c>
      <c r="CE42" s="162">
        <v>30.011299999999999</v>
      </c>
      <c r="CF42" s="162">
        <v>-137.739</v>
      </c>
      <c r="CG42" s="162">
        <v>-135.6644</v>
      </c>
      <c r="CH42" s="162">
        <v>17.8233</v>
      </c>
      <c r="CI42" s="162">
        <v>0</v>
      </c>
      <c r="CJ42" s="161"/>
      <c r="CK42" s="161"/>
      <c r="CL42" s="162">
        <v>100.9</v>
      </c>
      <c r="CM42" s="162">
        <v>91.1</v>
      </c>
      <c r="CN42" s="162">
        <v>-15.22</v>
      </c>
      <c r="CO42" s="162">
        <v>44.042400000000001</v>
      </c>
      <c r="CP42" s="162">
        <v>41.162799999999997</v>
      </c>
      <c r="CQ42" s="162">
        <v>42.310600000000001</v>
      </c>
      <c r="CR42" s="162">
        <v>-42.878599999999999</v>
      </c>
      <c r="CS42" s="162">
        <v>-42.972799999999999</v>
      </c>
      <c r="CT42" s="162">
        <v>78.484899999999996</v>
      </c>
      <c r="CU42" s="162">
        <v>-93.882000000000005</v>
      </c>
      <c r="CV42" s="162">
        <v>89.760999999999996</v>
      </c>
      <c r="CW42" s="162">
        <v>11.977399999999999</v>
      </c>
      <c r="CX42" s="162">
        <v>64.66</v>
      </c>
      <c r="CY42" s="162">
        <v>42.89</v>
      </c>
      <c r="CZ42" s="162">
        <v>62.116700000000002</v>
      </c>
      <c r="DA42" s="162">
        <v>58.744799999999998</v>
      </c>
      <c r="DB42" s="162">
        <v>-53.55</v>
      </c>
      <c r="DC42" s="161"/>
      <c r="DD42" s="162">
        <v>0</v>
      </c>
      <c r="DE42" s="162">
        <v>0</v>
      </c>
      <c r="DF42" s="162">
        <v>-126.43559999999999</v>
      </c>
      <c r="DG42" s="162">
        <v>-21.88</v>
      </c>
      <c r="DH42" s="162">
        <v>0</v>
      </c>
      <c r="DI42" s="162">
        <v>-126.8</v>
      </c>
      <c r="DJ42" s="162">
        <v>-127.6</v>
      </c>
      <c r="DK42" s="163">
        <v>25.787649999999999</v>
      </c>
      <c r="DL42" s="162">
        <v>62.411499999999997</v>
      </c>
      <c r="DM42" s="162">
        <v>67.174099999999996</v>
      </c>
      <c r="DN42" s="162">
        <v>87.908900000000003</v>
      </c>
      <c r="DO42" s="162">
        <v>61.82</v>
      </c>
      <c r="DP42" s="162">
        <v>-9.7100000000000009</v>
      </c>
      <c r="DQ42" s="162">
        <v>63.177999999999997</v>
      </c>
      <c r="DR42" s="162">
        <v>125.1771</v>
      </c>
      <c r="DS42" s="162">
        <v>-22.68</v>
      </c>
      <c r="DT42" s="162">
        <v>-22.77</v>
      </c>
      <c r="DU42" s="162">
        <v>105.45</v>
      </c>
      <c r="DV42" s="162">
        <v>76.8</v>
      </c>
      <c r="DW42" s="162">
        <v>123.5818</v>
      </c>
      <c r="DX42" s="162">
        <v>124.1091</v>
      </c>
      <c r="DY42" s="161"/>
      <c r="DZ42" s="162">
        <v>2.2181999999999999</v>
      </c>
      <c r="EA42" s="162">
        <v>245.5403</v>
      </c>
      <c r="EB42" s="162">
        <v>197.92330000000001</v>
      </c>
      <c r="EC42" s="162">
        <v>194.6123</v>
      </c>
      <c r="ED42" s="162">
        <v>198.63059999999999</v>
      </c>
      <c r="EE42" s="162">
        <v>71.1845</v>
      </c>
      <c r="EF42" s="162">
        <v>52.969499999999996</v>
      </c>
      <c r="EG42" s="162">
        <v>-27.007000000000001</v>
      </c>
      <c r="EH42" s="162">
        <v>535.8365</v>
      </c>
      <c r="EI42" s="162">
        <v>391.40190000000001</v>
      </c>
      <c r="EJ42" s="161"/>
      <c r="EK42" s="162">
        <v>-32.018500000000003</v>
      </c>
      <c r="EL42" s="162">
        <v>-29.289899999999999</v>
      </c>
      <c r="EM42" s="162">
        <v>14.7628</v>
      </c>
      <c r="EN42" s="162">
        <v>6.4497</v>
      </c>
      <c r="EO42" s="161"/>
      <c r="EP42" s="162">
        <v>32.304000000000002</v>
      </c>
      <c r="EQ42" s="162">
        <v>-38.119</v>
      </c>
      <c r="ER42" s="162">
        <v>-38.960799999999999</v>
      </c>
      <c r="ES42" s="162">
        <v>-14.7982</v>
      </c>
      <c r="ET42" s="162">
        <v>0</v>
      </c>
      <c r="EU42" s="162">
        <v>-9.82</v>
      </c>
      <c r="EV42" s="161"/>
      <c r="EW42" s="162">
        <v>12.311999999999999</v>
      </c>
      <c r="EX42" s="162">
        <v>-38.611800000000002</v>
      </c>
      <c r="EY42" s="162">
        <v>-34.619</v>
      </c>
      <c r="EZ42" s="162">
        <v>-33.878</v>
      </c>
      <c r="FA42" s="162">
        <v>4.1962000000000002</v>
      </c>
      <c r="FB42" s="162">
        <v>-51.048900000000003</v>
      </c>
      <c r="FC42" s="162">
        <v>16.034700000000001</v>
      </c>
      <c r="FD42" s="162">
        <v>22.45</v>
      </c>
      <c r="FE42" s="162">
        <v>0</v>
      </c>
      <c r="FF42" s="162">
        <v>22.259399999999999</v>
      </c>
      <c r="FG42" s="161"/>
      <c r="FH42" s="161"/>
      <c r="FI42" s="161"/>
      <c r="FJ42" s="162">
        <v>21.769300000000001</v>
      </c>
      <c r="FK42" s="162">
        <v>21.099499999999999</v>
      </c>
      <c r="FL42" s="162">
        <v>81.551199999999994</v>
      </c>
      <c r="FM42" s="162">
        <v>0</v>
      </c>
      <c r="FN42" s="162">
        <v>-1.1896</v>
      </c>
      <c r="FO42" s="162">
        <v>55.874299999999998</v>
      </c>
      <c r="FP42" s="162">
        <v>60.795999999999999</v>
      </c>
      <c r="FQ42" s="162">
        <v>20.7224</v>
      </c>
      <c r="FR42" s="162">
        <v>13.8</v>
      </c>
      <c r="FS42" s="162">
        <v>13.167299999999999</v>
      </c>
      <c r="FT42" s="162">
        <v>1.1624000000000001</v>
      </c>
      <c r="FU42" s="162">
        <v>-8.15</v>
      </c>
      <c r="FV42" s="162">
        <v>15.45</v>
      </c>
      <c r="FW42" s="162">
        <v>19.970300000000002</v>
      </c>
      <c r="FX42" s="161"/>
      <c r="FY42" s="162">
        <v>-1.51</v>
      </c>
      <c r="FZ42" s="162">
        <v>4.4210000000000003</v>
      </c>
      <c r="GA42" s="161"/>
      <c r="GB42" s="162">
        <v>38.090000000000003</v>
      </c>
      <c r="GC42" s="162">
        <v>-61.635899999999999</v>
      </c>
      <c r="GD42" s="162">
        <v>-54.712800000000001</v>
      </c>
      <c r="GE42" s="162">
        <v>13.16</v>
      </c>
      <c r="GF42" s="162">
        <v>79.838099999999997</v>
      </c>
      <c r="GG42" s="162">
        <v>25.4</v>
      </c>
      <c r="GH42" s="162">
        <v>-6.2729999999999997</v>
      </c>
      <c r="GI42" s="162">
        <v>-16.529399999999999</v>
      </c>
      <c r="GJ42" s="162">
        <v>-17.730399999999999</v>
      </c>
      <c r="GK42" s="162">
        <v>2.2362000000000002</v>
      </c>
      <c r="GL42" s="161"/>
      <c r="GM42" s="162">
        <v>0</v>
      </c>
      <c r="GN42" s="162">
        <v>-16.742799999999999</v>
      </c>
      <c r="GO42" s="162">
        <v>-22.889199999999999</v>
      </c>
      <c r="GP42" s="162">
        <v>16.5533</v>
      </c>
      <c r="GQ42" s="162">
        <v>23.389700000000001</v>
      </c>
      <c r="GR42" s="162">
        <v>61.570900000000002</v>
      </c>
      <c r="GS42" s="162">
        <v>63.9437</v>
      </c>
      <c r="GT42" s="162">
        <v>-153.22540000000001</v>
      </c>
      <c r="GU42" s="162">
        <v>-32.529400000000003</v>
      </c>
      <c r="GV42" s="162">
        <v>45.314100000000003</v>
      </c>
      <c r="GW42" s="162">
        <v>-45.881100000000004</v>
      </c>
      <c r="GX42" s="162">
        <v>10.055</v>
      </c>
      <c r="GY42" s="162">
        <v>15.9612</v>
      </c>
      <c r="GZ42" s="162">
        <v>15.6652</v>
      </c>
      <c r="HA42" s="162">
        <v>11.773099999999999</v>
      </c>
      <c r="HB42" s="162">
        <v>256.60579999999999</v>
      </c>
      <c r="HC42" s="162">
        <v>252.2801</v>
      </c>
      <c r="HD42" s="162">
        <v>191.9</v>
      </c>
      <c r="HE42" s="162">
        <v>-190.334</v>
      </c>
      <c r="HF42" s="162">
        <v>-300.2937</v>
      </c>
      <c r="HG42" s="162">
        <v>301.23480000000001</v>
      </c>
      <c r="HH42" s="162">
        <v>0</v>
      </c>
      <c r="HI42" s="162">
        <v>-237.3733</v>
      </c>
      <c r="HJ42" s="162">
        <v>-238.20609999999999</v>
      </c>
      <c r="HK42" s="162">
        <v>-13.7994</v>
      </c>
      <c r="HL42" s="162">
        <v>0</v>
      </c>
      <c r="HM42" s="162">
        <v>76.069800000000001</v>
      </c>
      <c r="HN42" s="162">
        <v>76.686400000000006</v>
      </c>
      <c r="HO42" s="162">
        <v>-139.52289999999999</v>
      </c>
      <c r="HP42" s="162">
        <v>-141.0874</v>
      </c>
      <c r="HQ42" s="162">
        <v>32.797400000000003</v>
      </c>
      <c r="HR42" s="162">
        <v>31.907499999999999</v>
      </c>
      <c r="HS42" s="162">
        <v>-69.956599999999995</v>
      </c>
      <c r="HT42" s="162">
        <v>-69.597399999999993</v>
      </c>
      <c r="HU42" s="162">
        <v>0</v>
      </c>
      <c r="HV42" s="162">
        <v>128.85</v>
      </c>
      <c r="HW42" s="162">
        <v>69.099999999999994</v>
      </c>
      <c r="HX42" s="162">
        <v>68.8</v>
      </c>
      <c r="HY42" s="163">
        <v>21.391500000000001</v>
      </c>
      <c r="HZ42" s="162">
        <v>10</v>
      </c>
      <c r="IA42" s="162">
        <v>-390.73829999999998</v>
      </c>
      <c r="IB42" s="162">
        <v>169.1703</v>
      </c>
      <c r="IC42" s="161"/>
      <c r="ID42" s="162">
        <v>17.3</v>
      </c>
      <c r="IE42" s="162">
        <v>39.4</v>
      </c>
      <c r="IF42" s="162">
        <v>-32.6</v>
      </c>
      <c r="IG42" s="162">
        <v>-32.1</v>
      </c>
      <c r="IH42" s="161"/>
      <c r="II42" s="161"/>
      <c r="IJ42" s="162">
        <v>0</v>
      </c>
      <c r="IK42" s="162">
        <v>-357.80759999999998</v>
      </c>
      <c r="IL42" s="162">
        <v>373.1859</v>
      </c>
      <c r="IM42" s="162">
        <v>297.85680000000002</v>
      </c>
      <c r="IN42" s="162">
        <v>117.8613</v>
      </c>
      <c r="IO42" s="162">
        <v>-290.59219999999999</v>
      </c>
      <c r="IP42" s="162">
        <v>289.3032</v>
      </c>
      <c r="IQ42" s="162">
        <v>-169.40610000000001</v>
      </c>
      <c r="IR42" s="162">
        <v>-172.76740000000001</v>
      </c>
      <c r="IS42" s="162">
        <v>-283.21129999999999</v>
      </c>
      <c r="IT42" s="162">
        <v>126.34699999999999</v>
      </c>
      <c r="IU42" s="162">
        <v>126.8415</v>
      </c>
      <c r="IV42" s="162">
        <v>169.9171</v>
      </c>
      <c r="IW42" s="162">
        <v>-354.66160000000002</v>
      </c>
      <c r="IX42" s="162">
        <v>179.27719999999999</v>
      </c>
      <c r="IY42" s="162">
        <v>-180.2586</v>
      </c>
      <c r="IZ42" s="162">
        <v>181.83430000000001</v>
      </c>
      <c r="JA42" s="162">
        <v>-11.5756</v>
      </c>
      <c r="JB42" s="161"/>
      <c r="JC42" s="162">
        <v>23.36</v>
      </c>
      <c r="JD42" s="163">
        <v>7.0709999999999997</v>
      </c>
      <c r="JE42" s="162">
        <v>6.8040000000000003</v>
      </c>
      <c r="JF42" s="162">
        <v>-22.88</v>
      </c>
      <c r="JG42" s="162">
        <v>0</v>
      </c>
      <c r="JH42" s="161"/>
      <c r="JI42" s="162">
        <v>-2.9000000000000001E-2</v>
      </c>
      <c r="JJ42" s="162">
        <v>-32.433</v>
      </c>
      <c r="JK42" s="162">
        <v>-7.4387999999999996</v>
      </c>
      <c r="JL42" s="162">
        <v>9.6</v>
      </c>
      <c r="JM42" s="162">
        <v>52.841999999999999</v>
      </c>
      <c r="JN42" s="162">
        <v>51.774999999999999</v>
      </c>
      <c r="JO42" s="162">
        <v>11.3284</v>
      </c>
      <c r="JP42" s="162">
        <v>13.528700000000001</v>
      </c>
      <c r="JQ42" s="162">
        <v>75.942599999999999</v>
      </c>
      <c r="JR42" s="162">
        <v>75.443799999999996</v>
      </c>
      <c r="JS42" s="161"/>
      <c r="JT42" s="161"/>
      <c r="JU42" s="162">
        <v>-39.6</v>
      </c>
      <c r="JV42" s="162">
        <v>14.977399999999999</v>
      </c>
      <c r="JW42" s="162">
        <v>8.58</v>
      </c>
      <c r="JX42" s="161"/>
      <c r="JY42" s="162">
        <v>0</v>
      </c>
      <c r="JZ42" s="162">
        <v>49.489199999999997</v>
      </c>
      <c r="KA42" s="162">
        <v>13.243</v>
      </c>
      <c r="KB42" s="162">
        <v>-1.4253</v>
      </c>
      <c r="KC42" s="162">
        <v>-48.849699999999999</v>
      </c>
      <c r="KD42" s="162">
        <v>0</v>
      </c>
      <c r="KE42" s="162">
        <v>50.058900000000001</v>
      </c>
      <c r="KF42" s="162">
        <v>30.2</v>
      </c>
      <c r="KG42" s="162">
        <v>-29.9</v>
      </c>
      <c r="KH42" s="162">
        <v>-297.53160000000003</v>
      </c>
      <c r="KI42" s="162">
        <v>292.42860000000002</v>
      </c>
    </row>
    <row r="43" spans="1:295" ht="18" customHeight="1" x14ac:dyDescent="0.3">
      <c r="A43" s="157" t="s">
        <v>56</v>
      </c>
      <c r="B43" s="157" t="s">
        <v>852</v>
      </c>
      <c r="C43" s="161"/>
      <c r="D43" s="162">
        <v>19.838000000000001</v>
      </c>
      <c r="E43" s="162">
        <v>-24.4558</v>
      </c>
      <c r="F43" s="162">
        <v>-35.661200000000001</v>
      </c>
      <c r="G43" s="162">
        <v>16.037299999999998</v>
      </c>
      <c r="H43" s="161"/>
      <c r="I43" s="162">
        <v>49.910400000000003</v>
      </c>
      <c r="J43" s="162">
        <v>-77.517499999999998</v>
      </c>
      <c r="K43" s="162">
        <v>63.756399999999999</v>
      </c>
      <c r="L43" s="162">
        <v>31.998999999999999</v>
      </c>
      <c r="M43" s="162">
        <v>31.287099999999999</v>
      </c>
      <c r="N43" s="162">
        <v>-17.760000000000002</v>
      </c>
      <c r="O43" s="162">
        <v>-49.283999999999999</v>
      </c>
      <c r="P43" s="162">
        <v>46.2</v>
      </c>
      <c r="Q43" s="162">
        <v>22.356000000000002</v>
      </c>
      <c r="R43" s="162">
        <v>-46.2</v>
      </c>
      <c r="S43" s="162">
        <v>13.1488</v>
      </c>
      <c r="T43" s="162">
        <v>33.505400000000002</v>
      </c>
      <c r="U43" s="162">
        <v>15.461</v>
      </c>
      <c r="V43" s="162">
        <v>15.372400000000001</v>
      </c>
      <c r="W43" s="162">
        <v>25.61</v>
      </c>
      <c r="X43" s="162">
        <v>16.133600000000001</v>
      </c>
      <c r="Y43" s="162">
        <v>6.5105000000000004</v>
      </c>
      <c r="Z43" s="162">
        <v>3.1067999999999998</v>
      </c>
      <c r="AA43" s="161"/>
      <c r="AB43" s="161"/>
      <c r="AC43" s="162">
        <v>-58.84</v>
      </c>
      <c r="AD43" s="162">
        <v>-58.06</v>
      </c>
      <c r="AE43" s="161"/>
      <c r="AF43" s="162">
        <v>17.760000000000002</v>
      </c>
      <c r="AG43" s="162">
        <v>48.4</v>
      </c>
      <c r="AH43" s="162">
        <v>30.645</v>
      </c>
      <c r="AI43" s="162">
        <v>0.223</v>
      </c>
      <c r="AJ43" s="162">
        <v>-71.84</v>
      </c>
      <c r="AK43" s="163">
        <v>-72.78</v>
      </c>
      <c r="AL43" s="162">
        <v>-17.72</v>
      </c>
      <c r="AM43" s="162">
        <v>72.92</v>
      </c>
      <c r="AN43" s="162">
        <v>73.28</v>
      </c>
      <c r="AO43" s="162">
        <v>20.5459</v>
      </c>
      <c r="AP43" s="162">
        <v>-5.7367999999999997</v>
      </c>
      <c r="AQ43" s="162">
        <v>72.520300000000006</v>
      </c>
      <c r="AR43" s="162">
        <v>75.594700000000003</v>
      </c>
      <c r="AS43" s="162">
        <v>52.131399999999999</v>
      </c>
      <c r="AT43" s="162">
        <v>-56.396799999999999</v>
      </c>
      <c r="AU43" s="162">
        <v>-55.161499999999997</v>
      </c>
      <c r="AV43" s="162">
        <v>31.1676</v>
      </c>
      <c r="AW43" s="162">
        <v>32.262900000000002</v>
      </c>
      <c r="AX43" s="162">
        <v>79.571799999999996</v>
      </c>
      <c r="AY43" s="162">
        <v>81.715100000000007</v>
      </c>
      <c r="AZ43" s="162">
        <v>0</v>
      </c>
      <c r="BA43" s="162">
        <v>89.896799999999999</v>
      </c>
      <c r="BB43" s="162">
        <v>-622.22910000000002</v>
      </c>
      <c r="BC43" s="162">
        <v>5.7289000000000003</v>
      </c>
      <c r="BD43" s="162">
        <v>-10.8</v>
      </c>
      <c r="BE43" s="162">
        <v>-11.7</v>
      </c>
      <c r="BF43" s="162">
        <v>62.2044</v>
      </c>
      <c r="BG43" s="162">
        <v>61.001899999999999</v>
      </c>
      <c r="BH43" s="162">
        <v>-4.1239999999999997</v>
      </c>
      <c r="BI43" s="161"/>
      <c r="BJ43" s="162">
        <v>-91.412800000000004</v>
      </c>
      <c r="BK43" s="162">
        <v>6.3986999999999998</v>
      </c>
      <c r="BL43" s="162">
        <v>6.7907999999999999</v>
      </c>
      <c r="BM43" s="162">
        <v>4.6935000000000002</v>
      </c>
      <c r="BN43" s="162">
        <v>661.76319999999998</v>
      </c>
      <c r="BO43" s="162">
        <v>160.55779999999999</v>
      </c>
      <c r="BP43" s="162">
        <v>160.49680000000001</v>
      </c>
      <c r="BQ43" s="162">
        <v>-628.67399999999998</v>
      </c>
      <c r="BR43" s="162">
        <v>623.33389999999997</v>
      </c>
      <c r="BS43" s="161"/>
      <c r="BT43" s="162">
        <v>-113.9802</v>
      </c>
      <c r="BU43" s="162">
        <v>115.2724</v>
      </c>
      <c r="BV43" s="162">
        <v>94.506399999999999</v>
      </c>
      <c r="BW43" s="162">
        <v>30.01</v>
      </c>
      <c r="BX43" s="162">
        <v>30.47</v>
      </c>
      <c r="BY43" s="162">
        <v>68.510000000000005</v>
      </c>
      <c r="BZ43" s="162">
        <v>80.010000000000005</v>
      </c>
      <c r="CA43" s="162">
        <v>-16.3386</v>
      </c>
      <c r="CB43" s="162">
        <v>-20.089400000000001</v>
      </c>
      <c r="CC43" s="162">
        <v>78.498000000000005</v>
      </c>
      <c r="CD43" s="162">
        <v>79.851399999999998</v>
      </c>
      <c r="CE43" s="162">
        <v>30.811599999999999</v>
      </c>
      <c r="CF43" s="162">
        <v>-143.30789999999999</v>
      </c>
      <c r="CG43" s="162">
        <v>-142.45699999999999</v>
      </c>
      <c r="CH43" s="162">
        <v>17.809200000000001</v>
      </c>
      <c r="CI43" s="162">
        <v>0</v>
      </c>
      <c r="CJ43" s="161"/>
      <c r="CK43" s="161"/>
      <c r="CL43" s="162">
        <v>101.8</v>
      </c>
      <c r="CM43" s="162">
        <v>92</v>
      </c>
      <c r="CN43" s="162">
        <v>-15.13</v>
      </c>
      <c r="CO43" s="162">
        <v>49.8994</v>
      </c>
      <c r="CP43" s="162">
        <v>47.83</v>
      </c>
      <c r="CQ43" s="162">
        <v>47.833199999999998</v>
      </c>
      <c r="CR43" s="162">
        <v>-43.950899999999997</v>
      </c>
      <c r="CS43" s="162">
        <v>-43.441899999999997</v>
      </c>
      <c r="CT43" s="162">
        <v>74.485900000000001</v>
      </c>
      <c r="CU43" s="162">
        <v>-83.321899999999999</v>
      </c>
      <c r="CV43" s="162">
        <v>84.110299999999995</v>
      </c>
      <c r="CW43" s="162">
        <v>12.196999999999999</v>
      </c>
      <c r="CX43" s="162">
        <v>63.38</v>
      </c>
      <c r="CY43" s="162">
        <v>42.19</v>
      </c>
      <c r="CZ43" s="162">
        <v>60.7104</v>
      </c>
      <c r="DA43" s="162">
        <v>57.426499999999997</v>
      </c>
      <c r="DB43" s="162">
        <v>-53.09</v>
      </c>
      <c r="DC43" s="161"/>
      <c r="DD43" s="162">
        <v>0</v>
      </c>
      <c r="DE43" s="162">
        <v>0</v>
      </c>
      <c r="DF43" s="162">
        <v>-134.2893</v>
      </c>
      <c r="DG43" s="162">
        <v>-20.5017</v>
      </c>
      <c r="DH43" s="162">
        <v>0</v>
      </c>
      <c r="DI43" s="162">
        <v>-130.69999999999999</v>
      </c>
      <c r="DJ43" s="162">
        <v>-130.4</v>
      </c>
      <c r="DK43" s="162">
        <v>25.611899999999999</v>
      </c>
      <c r="DL43" s="163">
        <v>63.729849999999999</v>
      </c>
      <c r="DM43" s="162">
        <v>68.113399999999999</v>
      </c>
      <c r="DN43" s="163">
        <v>89.666749999999993</v>
      </c>
      <c r="DO43" s="163">
        <v>63.155000000000001</v>
      </c>
      <c r="DP43" s="162">
        <v>-9.74</v>
      </c>
      <c r="DQ43" s="162">
        <v>61.891500000000001</v>
      </c>
      <c r="DR43" s="162">
        <v>132.98259999999999</v>
      </c>
      <c r="DS43" s="162">
        <v>-18.05</v>
      </c>
      <c r="DT43" s="162">
        <v>-18.23</v>
      </c>
      <c r="DU43" s="162">
        <v>102.27</v>
      </c>
      <c r="DV43" s="162">
        <v>76.67</v>
      </c>
      <c r="DW43" s="162">
        <v>135.43639999999999</v>
      </c>
      <c r="DX43" s="162">
        <v>133.81819999999999</v>
      </c>
      <c r="DY43" s="161"/>
      <c r="DZ43" s="162">
        <v>2.9544999999999999</v>
      </c>
      <c r="EA43" s="162">
        <v>248.1189</v>
      </c>
      <c r="EB43" s="162">
        <v>201.6772</v>
      </c>
      <c r="EC43" s="162">
        <v>199.19669999999999</v>
      </c>
      <c r="ED43" s="162">
        <v>202.05199999999999</v>
      </c>
      <c r="EE43" s="162">
        <v>72.2928</v>
      </c>
      <c r="EF43" s="162">
        <v>54.101900000000001</v>
      </c>
      <c r="EG43" s="162">
        <v>-26.510999999999999</v>
      </c>
      <c r="EH43" s="162">
        <v>637.61239999999998</v>
      </c>
      <c r="EI43" s="162">
        <v>252.73169999999999</v>
      </c>
      <c r="EJ43" s="161"/>
      <c r="EK43" s="162">
        <v>-30.844000000000001</v>
      </c>
      <c r="EL43" s="162">
        <v>-28.607800000000001</v>
      </c>
      <c r="EM43" s="162">
        <v>11.4101</v>
      </c>
      <c r="EN43" s="162">
        <v>-4.2891000000000004</v>
      </c>
      <c r="EO43" s="161"/>
      <c r="EP43" s="162">
        <v>38.448</v>
      </c>
      <c r="EQ43" s="162">
        <v>-26.3446</v>
      </c>
      <c r="ER43" s="162">
        <v>-27.03</v>
      </c>
      <c r="ES43" s="162">
        <v>-15.666499999999999</v>
      </c>
      <c r="ET43" s="162">
        <v>0</v>
      </c>
      <c r="EU43" s="162">
        <v>-16.149999999999999</v>
      </c>
      <c r="EV43" s="161"/>
      <c r="EW43" s="162">
        <v>11.142099999999999</v>
      </c>
      <c r="EX43" s="162">
        <v>-55.144599999999997</v>
      </c>
      <c r="EY43" s="162">
        <v>-35.753399999999999</v>
      </c>
      <c r="EZ43" s="162">
        <v>-34.997500000000002</v>
      </c>
      <c r="FA43" s="162">
        <v>3.9243999999999999</v>
      </c>
      <c r="FB43" s="162">
        <v>-51.520099999999999</v>
      </c>
      <c r="FC43" s="162">
        <v>17.734500000000001</v>
      </c>
      <c r="FD43" s="162">
        <v>23.298100000000002</v>
      </c>
      <c r="FE43" s="162">
        <v>0</v>
      </c>
      <c r="FF43" s="162">
        <v>23.0137</v>
      </c>
      <c r="FG43" s="161"/>
      <c r="FH43" s="161"/>
      <c r="FI43" s="161"/>
      <c r="FJ43" s="162">
        <v>19.927299999999999</v>
      </c>
      <c r="FK43" s="162">
        <v>19.2575</v>
      </c>
      <c r="FL43" s="162">
        <v>84.900400000000005</v>
      </c>
      <c r="FM43" s="162">
        <v>-1.7410000000000001</v>
      </c>
      <c r="FN43" s="162">
        <v>-1.4963</v>
      </c>
      <c r="FO43" s="162">
        <v>58.256399999999999</v>
      </c>
      <c r="FP43" s="162">
        <v>56.865600000000001</v>
      </c>
      <c r="FQ43" s="162">
        <v>28.427600000000002</v>
      </c>
      <c r="FR43" s="162">
        <v>11.24</v>
      </c>
      <c r="FS43" s="162">
        <v>9.5662000000000003</v>
      </c>
      <c r="FT43" s="162">
        <v>1.1978</v>
      </c>
      <c r="FU43" s="162">
        <v>-5.57</v>
      </c>
      <c r="FV43" s="162">
        <v>14.5</v>
      </c>
      <c r="FW43" s="162">
        <v>28.1571</v>
      </c>
      <c r="FX43" s="161"/>
      <c r="FY43" s="162">
        <v>-1.3879999999999999</v>
      </c>
      <c r="FZ43" s="162">
        <v>4.4160000000000004</v>
      </c>
      <c r="GA43" s="161"/>
      <c r="GB43" s="162">
        <v>40.99</v>
      </c>
      <c r="GC43" s="162">
        <v>-56.943100000000001</v>
      </c>
      <c r="GD43" s="162">
        <v>-57.291800000000002</v>
      </c>
      <c r="GE43" s="162">
        <v>13.6</v>
      </c>
      <c r="GF43" s="162">
        <v>82.143699999999995</v>
      </c>
      <c r="GG43" s="162">
        <v>24.7</v>
      </c>
      <c r="GH43" s="162">
        <v>-6.1814999999999998</v>
      </c>
      <c r="GI43" s="162">
        <v>-15.413399999999999</v>
      </c>
      <c r="GJ43" s="162">
        <v>-16.5472</v>
      </c>
      <c r="GK43" s="162">
        <v>2.3031000000000001</v>
      </c>
      <c r="GL43" s="161"/>
      <c r="GM43" s="162">
        <v>0</v>
      </c>
      <c r="GN43" s="162">
        <v>-18.682600000000001</v>
      </c>
      <c r="GO43" s="162">
        <v>-23.750699999999998</v>
      </c>
      <c r="GP43" s="162">
        <v>16.209599999999998</v>
      </c>
      <c r="GQ43" s="162">
        <v>24.021100000000001</v>
      </c>
      <c r="GR43" s="162">
        <v>62.452100000000002</v>
      </c>
      <c r="GS43" s="162">
        <v>64.506799999999998</v>
      </c>
      <c r="GT43" s="162">
        <v>-150.49879999999999</v>
      </c>
      <c r="GU43" s="162">
        <v>-30.8383</v>
      </c>
      <c r="GV43" s="162">
        <v>44.326900000000002</v>
      </c>
      <c r="GW43" s="162">
        <v>-39.310699999999997</v>
      </c>
      <c r="GX43" s="162">
        <v>10.954700000000001</v>
      </c>
      <c r="GY43" s="162">
        <v>16.390899999999998</v>
      </c>
      <c r="GZ43" s="162">
        <v>15.9711</v>
      </c>
      <c r="HA43" s="162">
        <v>13</v>
      </c>
      <c r="HB43" s="162">
        <v>222.8365</v>
      </c>
      <c r="HC43" s="162">
        <v>221.22649999999999</v>
      </c>
      <c r="HD43" s="162">
        <v>182.7</v>
      </c>
      <c r="HE43" s="162">
        <v>-182.3426</v>
      </c>
      <c r="HF43" s="162">
        <v>-377.35160000000002</v>
      </c>
      <c r="HG43" s="162">
        <v>381.43900000000002</v>
      </c>
      <c r="HH43" s="162">
        <v>345.20190000000002</v>
      </c>
      <c r="HI43" s="162">
        <v>-209.07429999999999</v>
      </c>
      <c r="HJ43" s="162">
        <v>-209.12909999999999</v>
      </c>
      <c r="HK43" s="162">
        <v>-16.488800000000001</v>
      </c>
      <c r="HL43" s="162">
        <v>0</v>
      </c>
      <c r="HM43" s="162">
        <v>76.367199999999997</v>
      </c>
      <c r="HN43" s="162">
        <v>77.050299999999993</v>
      </c>
      <c r="HO43" s="162">
        <v>-125.9361</v>
      </c>
      <c r="HP43" s="162">
        <v>-124.5445</v>
      </c>
      <c r="HQ43" s="162">
        <v>37.8842</v>
      </c>
      <c r="HR43" s="162">
        <v>37.730400000000003</v>
      </c>
      <c r="HS43" s="162">
        <v>-57.636600000000001</v>
      </c>
      <c r="HT43" s="162">
        <v>-56.986699999999999</v>
      </c>
      <c r="HU43" s="162">
        <v>0</v>
      </c>
      <c r="HV43" s="162">
        <v>172.07</v>
      </c>
      <c r="HW43" s="162">
        <v>45.2</v>
      </c>
      <c r="HX43" s="162">
        <v>46.1</v>
      </c>
      <c r="HY43" s="162">
        <v>21.391500000000001</v>
      </c>
      <c r="HZ43" s="162">
        <v>29.6</v>
      </c>
      <c r="IA43" s="162">
        <v>-367.55509999999998</v>
      </c>
      <c r="IB43" s="162">
        <v>179.00409999999999</v>
      </c>
      <c r="IC43" s="161"/>
      <c r="ID43" s="162">
        <v>17.399999999999999</v>
      </c>
      <c r="IE43" s="162">
        <v>7.5</v>
      </c>
      <c r="IF43" s="162">
        <v>-36.1</v>
      </c>
      <c r="IG43" s="162">
        <v>-36.200000000000003</v>
      </c>
      <c r="IH43" s="161"/>
      <c r="II43" s="161"/>
      <c r="IJ43" s="162">
        <v>-341.48450000000003</v>
      </c>
      <c r="IK43" s="162">
        <v>-227.50909999999999</v>
      </c>
      <c r="IL43" s="162">
        <v>444.43310000000002</v>
      </c>
      <c r="IM43" s="162">
        <v>373.74979999999999</v>
      </c>
      <c r="IN43" s="162">
        <v>95.678200000000004</v>
      </c>
      <c r="IO43" s="162">
        <v>-362.1062</v>
      </c>
      <c r="IP43" s="162">
        <v>365.6234</v>
      </c>
      <c r="IQ43" s="162">
        <v>-162.4503</v>
      </c>
      <c r="IR43" s="162">
        <v>-225.9513</v>
      </c>
      <c r="IS43" s="162">
        <v>-356.66590000000002</v>
      </c>
      <c r="IT43" s="162">
        <v>106.5275</v>
      </c>
      <c r="IU43" s="162">
        <v>102.5093</v>
      </c>
      <c r="IV43" s="162">
        <v>168.7961</v>
      </c>
      <c r="IW43" s="162">
        <v>-438.9316</v>
      </c>
      <c r="IX43" s="162">
        <v>234.12350000000001</v>
      </c>
      <c r="IY43" s="162">
        <v>-203.3871</v>
      </c>
      <c r="IZ43" s="162">
        <v>207.57810000000001</v>
      </c>
      <c r="JA43" s="162">
        <v>-12.2074</v>
      </c>
      <c r="JB43" s="161"/>
      <c r="JC43" s="162">
        <v>23.2</v>
      </c>
      <c r="JD43" s="162">
        <v>7.3360000000000003</v>
      </c>
      <c r="JE43" s="162">
        <v>7.343</v>
      </c>
      <c r="JF43" s="162">
        <v>-22.64</v>
      </c>
      <c r="JG43" s="162">
        <v>0</v>
      </c>
      <c r="JH43" s="161"/>
      <c r="JI43" s="162">
        <v>-2.9000000000000001E-2</v>
      </c>
      <c r="JJ43" s="162">
        <v>-21.651</v>
      </c>
      <c r="JK43" s="162">
        <v>-18.806699999999999</v>
      </c>
      <c r="JL43" s="162">
        <v>11.2</v>
      </c>
      <c r="JM43" s="162">
        <v>50.347999999999999</v>
      </c>
      <c r="JN43" s="162">
        <v>50.252000000000002</v>
      </c>
      <c r="JO43" s="162">
        <v>11.4178</v>
      </c>
      <c r="JP43" s="162">
        <v>13.611499999999999</v>
      </c>
      <c r="JQ43" s="162">
        <v>74.480900000000005</v>
      </c>
      <c r="JR43" s="162">
        <v>75.130600000000001</v>
      </c>
      <c r="JS43" s="161"/>
      <c r="JT43" s="161"/>
      <c r="JU43" s="162">
        <v>-5.5</v>
      </c>
      <c r="JV43" s="162">
        <v>31.276700000000002</v>
      </c>
      <c r="JW43" s="162">
        <v>9.0500000000000007</v>
      </c>
      <c r="JX43" s="161"/>
      <c r="JY43" s="162">
        <v>-5.3358999999999996</v>
      </c>
      <c r="JZ43" s="162">
        <v>50.876100000000001</v>
      </c>
      <c r="KA43" s="162">
        <v>16.7226</v>
      </c>
      <c r="KB43" s="162">
        <v>-4.9526000000000003</v>
      </c>
      <c r="KC43" s="162">
        <v>-50.308599999999998</v>
      </c>
      <c r="KD43" s="162">
        <v>2.5131000000000001</v>
      </c>
      <c r="KE43" s="162">
        <v>47.201999999999998</v>
      </c>
      <c r="KF43" s="162">
        <v>-3.8</v>
      </c>
      <c r="KG43" s="162">
        <v>4.9000000000000004</v>
      </c>
      <c r="KH43" s="162">
        <v>-39.156100000000002</v>
      </c>
      <c r="KI43" s="162">
        <v>109.3772</v>
      </c>
    </row>
    <row r="44" spans="1:295" ht="18" customHeight="1" x14ac:dyDescent="0.3">
      <c r="A44" s="157" t="s">
        <v>56</v>
      </c>
      <c r="B44" s="157" t="s">
        <v>853</v>
      </c>
      <c r="C44" s="161"/>
      <c r="D44" s="162">
        <v>20.047999999999998</v>
      </c>
      <c r="E44" s="162">
        <v>-24.7439</v>
      </c>
      <c r="F44" s="162">
        <v>-35.968699999999998</v>
      </c>
      <c r="G44" s="162">
        <v>15.5413</v>
      </c>
      <c r="H44" s="161"/>
      <c r="I44" s="162">
        <v>45.925899999999999</v>
      </c>
      <c r="J44" s="162">
        <v>-71.078400000000002</v>
      </c>
      <c r="K44" s="162">
        <v>61.640700000000002</v>
      </c>
      <c r="L44" s="162">
        <v>30.8111</v>
      </c>
      <c r="M44" s="162">
        <v>30.15</v>
      </c>
      <c r="N44" s="162">
        <v>-15.54</v>
      </c>
      <c r="O44" s="162">
        <v>-46.848999999999997</v>
      </c>
      <c r="P44" s="162">
        <v>41.8</v>
      </c>
      <c r="Q44" s="162">
        <v>16.559999999999999</v>
      </c>
      <c r="R44" s="162">
        <v>-41.8</v>
      </c>
      <c r="S44" s="162">
        <v>13.5152</v>
      </c>
      <c r="T44" s="162">
        <v>29.873999999999999</v>
      </c>
      <c r="U44" s="162">
        <v>11.7882</v>
      </c>
      <c r="V44" s="162">
        <v>12.014200000000001</v>
      </c>
      <c r="W44" s="162">
        <v>20.002300000000002</v>
      </c>
      <c r="X44" s="162">
        <v>8.5030000000000001</v>
      </c>
      <c r="Y44" s="162">
        <v>1.8734</v>
      </c>
      <c r="Z44" s="162">
        <v>2.9822000000000002</v>
      </c>
      <c r="AA44" s="161"/>
      <c r="AB44" s="161"/>
      <c r="AC44" s="162">
        <v>-55.74</v>
      </c>
      <c r="AD44" s="162">
        <v>-56.04</v>
      </c>
      <c r="AE44" s="161"/>
      <c r="AF44" s="162">
        <v>15.54</v>
      </c>
      <c r="AG44" s="162">
        <v>44</v>
      </c>
      <c r="AH44" s="162">
        <v>31.869</v>
      </c>
      <c r="AI44" s="162">
        <v>0.22900000000000001</v>
      </c>
      <c r="AJ44" s="162">
        <v>-70.56</v>
      </c>
      <c r="AK44" s="163">
        <v>-71.3</v>
      </c>
      <c r="AL44" s="162">
        <v>-19.149999999999999</v>
      </c>
      <c r="AM44" s="162">
        <v>72.010000000000005</v>
      </c>
      <c r="AN44" s="162">
        <v>71.8</v>
      </c>
      <c r="AO44" s="162">
        <v>21.166799999999999</v>
      </c>
      <c r="AP44" s="162">
        <v>-6.6311</v>
      </c>
      <c r="AQ44" s="162">
        <v>70.3399</v>
      </c>
      <c r="AR44" s="162">
        <v>72.486900000000006</v>
      </c>
      <c r="AS44" s="162">
        <v>48.6785</v>
      </c>
      <c r="AT44" s="162">
        <v>-51.306399999999996</v>
      </c>
      <c r="AU44" s="162">
        <v>-50.692</v>
      </c>
      <c r="AV44" s="162">
        <v>29.586300000000001</v>
      </c>
      <c r="AW44" s="162">
        <v>31.418099999999999</v>
      </c>
      <c r="AX44" s="162">
        <v>76.088800000000006</v>
      </c>
      <c r="AY44" s="162">
        <v>78.500100000000003</v>
      </c>
      <c r="AZ44" s="162">
        <v>0</v>
      </c>
      <c r="BA44" s="162">
        <v>91.643500000000003</v>
      </c>
      <c r="BB44" s="162">
        <v>-606.75440000000003</v>
      </c>
      <c r="BC44" s="162">
        <v>3.4943</v>
      </c>
      <c r="BD44" s="162">
        <v>-10.1</v>
      </c>
      <c r="BE44" s="162">
        <v>-10.8</v>
      </c>
      <c r="BF44" s="162">
        <v>57.310499999999998</v>
      </c>
      <c r="BG44" s="162">
        <v>56.584699999999998</v>
      </c>
      <c r="BH44" s="162">
        <v>-4.7209000000000003</v>
      </c>
      <c r="BI44" s="161"/>
      <c r="BJ44" s="162">
        <v>-83.083500000000001</v>
      </c>
      <c r="BK44" s="162">
        <v>5.7172999999999998</v>
      </c>
      <c r="BL44" s="162">
        <v>6.5664999999999996</v>
      </c>
      <c r="BM44" s="162">
        <v>4.4090999999999996</v>
      </c>
      <c r="BN44" s="162">
        <v>650.80700000000002</v>
      </c>
      <c r="BO44" s="162">
        <v>161.7175</v>
      </c>
      <c r="BP44" s="162">
        <v>161.9007</v>
      </c>
      <c r="BQ44" s="162">
        <v>-612.30449999999996</v>
      </c>
      <c r="BR44" s="162">
        <v>630.04819999999995</v>
      </c>
      <c r="BS44" s="161"/>
      <c r="BT44" s="162">
        <v>-78.786600000000007</v>
      </c>
      <c r="BU44" s="162">
        <v>81.220299999999995</v>
      </c>
      <c r="BV44" s="162">
        <v>92.520399999999995</v>
      </c>
      <c r="BW44" s="162">
        <v>30.35</v>
      </c>
      <c r="BX44" s="162">
        <v>30.57</v>
      </c>
      <c r="BY44" s="163">
        <v>73.02</v>
      </c>
      <c r="BZ44" s="162">
        <v>80.819999999999993</v>
      </c>
      <c r="CA44" s="162">
        <v>-22.098700000000001</v>
      </c>
      <c r="CB44" s="162">
        <v>-22.7685</v>
      </c>
      <c r="CC44" s="162">
        <v>72.791899999999998</v>
      </c>
      <c r="CD44" s="162">
        <v>73.699600000000004</v>
      </c>
      <c r="CE44" s="162">
        <v>29.165199999999999</v>
      </c>
      <c r="CF44" s="162">
        <v>-154.5608</v>
      </c>
      <c r="CG44" s="162">
        <v>-154.16679999999999</v>
      </c>
      <c r="CH44" s="162">
        <v>15.9817</v>
      </c>
      <c r="CI44" s="162">
        <v>0</v>
      </c>
      <c r="CJ44" s="161"/>
      <c r="CK44" s="161"/>
      <c r="CL44" s="162">
        <v>103</v>
      </c>
      <c r="CM44" s="162">
        <v>92.8</v>
      </c>
      <c r="CN44" s="162">
        <v>-15.23</v>
      </c>
      <c r="CO44" s="162">
        <v>44.869500000000002</v>
      </c>
      <c r="CP44" s="162">
        <v>43.053899999999999</v>
      </c>
      <c r="CQ44" s="162">
        <v>43.891800000000003</v>
      </c>
      <c r="CR44" s="162">
        <v>-54.615699999999997</v>
      </c>
      <c r="CS44" s="162">
        <v>-53.7376</v>
      </c>
      <c r="CT44" s="162">
        <v>82.628900000000002</v>
      </c>
      <c r="CU44" s="162">
        <v>-80.950699999999998</v>
      </c>
      <c r="CV44" s="162">
        <v>94.547399999999996</v>
      </c>
      <c r="CW44" s="162">
        <v>13.213800000000001</v>
      </c>
      <c r="CX44" s="162">
        <v>69.47</v>
      </c>
      <c r="CY44" s="162">
        <v>46.42</v>
      </c>
      <c r="CZ44" s="162">
        <v>62.819800000000001</v>
      </c>
      <c r="DA44" s="162">
        <v>59.3307</v>
      </c>
      <c r="DB44" s="162">
        <v>-34.799999999999997</v>
      </c>
      <c r="DC44" s="161"/>
      <c r="DD44" s="162">
        <v>0</v>
      </c>
      <c r="DE44" s="162">
        <v>0</v>
      </c>
      <c r="DF44" s="162">
        <v>-133.0308</v>
      </c>
      <c r="DG44" s="162">
        <v>-18.590399999999999</v>
      </c>
      <c r="DH44" s="162">
        <v>-21.337299999999999</v>
      </c>
      <c r="DI44" s="162">
        <v>-134.1</v>
      </c>
      <c r="DJ44" s="162">
        <v>-132.9</v>
      </c>
      <c r="DK44" s="162">
        <v>25.073499999999999</v>
      </c>
      <c r="DL44" s="162">
        <v>65.048199999999994</v>
      </c>
      <c r="DM44" s="162">
        <v>73.749099999999999</v>
      </c>
      <c r="DN44" s="162">
        <v>91.424599999999998</v>
      </c>
      <c r="DO44" s="162">
        <v>64.489999999999995</v>
      </c>
      <c r="DP44" s="162">
        <v>-10.54</v>
      </c>
      <c r="DQ44" s="162">
        <v>61.891500000000001</v>
      </c>
      <c r="DR44" s="162">
        <v>131.69749999999999</v>
      </c>
      <c r="DS44" s="162">
        <v>-3.4</v>
      </c>
      <c r="DT44" s="162">
        <v>-3.39</v>
      </c>
      <c r="DU44" s="162">
        <v>78.34</v>
      </c>
      <c r="DV44" s="162">
        <v>78.22</v>
      </c>
      <c r="DW44" s="162">
        <v>133.96360000000001</v>
      </c>
      <c r="DX44" s="162">
        <v>130.3818</v>
      </c>
      <c r="DY44" s="161"/>
      <c r="DZ44" s="162">
        <v>0.45450000000000002</v>
      </c>
      <c r="EA44" s="162">
        <v>241.6044</v>
      </c>
      <c r="EB44" s="162">
        <v>198.32650000000001</v>
      </c>
      <c r="EC44" s="162">
        <v>192.6996</v>
      </c>
      <c r="ED44" s="162">
        <v>196.75700000000001</v>
      </c>
      <c r="EE44" s="162">
        <v>71.683199999999999</v>
      </c>
      <c r="EF44" s="162">
        <v>51.2014</v>
      </c>
      <c r="EG44" s="162">
        <v>-27.452999999999999</v>
      </c>
      <c r="EH44" s="162">
        <v>629.6105</v>
      </c>
      <c r="EI44" s="162">
        <v>270.62139999999999</v>
      </c>
      <c r="EJ44" s="161"/>
      <c r="EK44" s="162">
        <v>-24.0806</v>
      </c>
      <c r="EL44" s="162">
        <v>-21.747299999999999</v>
      </c>
      <c r="EM44" s="162">
        <v>11.7051</v>
      </c>
      <c r="EN44" s="162">
        <v>-2.8083999999999998</v>
      </c>
      <c r="EO44" s="161"/>
      <c r="EP44" s="162">
        <v>43.055999999999997</v>
      </c>
      <c r="EQ44" s="162">
        <v>-26.684799999999999</v>
      </c>
      <c r="ER44" s="162">
        <v>-27.736499999999999</v>
      </c>
      <c r="ES44" s="162">
        <v>-12.1678</v>
      </c>
      <c r="ET44" s="162">
        <v>0</v>
      </c>
      <c r="EU44" s="162">
        <v>-22.43</v>
      </c>
      <c r="EV44" s="161"/>
      <c r="EW44" s="162">
        <v>10.9055</v>
      </c>
      <c r="EX44" s="162">
        <v>-51.4116</v>
      </c>
      <c r="EY44" s="162">
        <v>-36.081099999999999</v>
      </c>
      <c r="EZ44" s="162">
        <v>-35.319400000000002</v>
      </c>
      <c r="FA44" s="162">
        <v>3.8692000000000002</v>
      </c>
      <c r="FB44" s="162">
        <v>-48.892200000000003</v>
      </c>
      <c r="FC44" s="162">
        <v>16.5732</v>
      </c>
      <c r="FD44" s="162">
        <v>23.8507</v>
      </c>
      <c r="FE44" s="162">
        <v>0</v>
      </c>
      <c r="FF44" s="162">
        <v>23.170200000000001</v>
      </c>
      <c r="FG44" s="161"/>
      <c r="FH44" s="161"/>
      <c r="FI44" s="161"/>
      <c r="FJ44" s="162">
        <v>21.769300000000001</v>
      </c>
      <c r="FK44" s="162">
        <v>21.769300000000001</v>
      </c>
      <c r="FL44" s="162">
        <v>83.058300000000003</v>
      </c>
      <c r="FM44" s="162">
        <v>0.99309999999999998</v>
      </c>
      <c r="FN44" s="162">
        <v>1.1005</v>
      </c>
      <c r="FO44" s="162">
        <v>56.641300000000001</v>
      </c>
      <c r="FP44" s="162">
        <v>56.962899999999998</v>
      </c>
      <c r="FQ44" s="162">
        <v>21.2424</v>
      </c>
      <c r="FR44" s="162">
        <v>11.72</v>
      </c>
      <c r="FS44" s="162">
        <v>10.367000000000001</v>
      </c>
      <c r="FT44" s="162">
        <v>1.4798</v>
      </c>
      <c r="FU44" s="162">
        <v>-5.91</v>
      </c>
      <c r="FV44" s="162">
        <v>12.29</v>
      </c>
      <c r="FW44" s="162">
        <v>21.0776</v>
      </c>
      <c r="FX44" s="161"/>
      <c r="FY44" s="162">
        <v>-0.16500000000000001</v>
      </c>
      <c r="FZ44" s="162">
        <v>4.3150000000000004</v>
      </c>
      <c r="GA44" s="161"/>
      <c r="GB44" s="162">
        <v>38.729999999999997</v>
      </c>
      <c r="GC44" s="162">
        <v>-59.068199999999997</v>
      </c>
      <c r="GD44" s="162">
        <v>-58.418900000000001</v>
      </c>
      <c r="GE44" s="162">
        <v>13.74</v>
      </c>
      <c r="GF44" s="162">
        <v>81.2727</v>
      </c>
      <c r="GG44" s="162">
        <v>24</v>
      </c>
      <c r="GH44" s="162">
        <v>-6.1574</v>
      </c>
      <c r="GI44" s="162">
        <v>-15.731199999999999</v>
      </c>
      <c r="GJ44" s="162">
        <v>-16.875699999999998</v>
      </c>
      <c r="GK44" s="162">
        <v>2.6189</v>
      </c>
      <c r="GL44" s="161"/>
      <c r="GM44" s="162">
        <v>0</v>
      </c>
      <c r="GN44" s="162">
        <v>-17.783899999999999</v>
      </c>
      <c r="GO44" s="162">
        <v>-26.604900000000001</v>
      </c>
      <c r="GP44" s="162">
        <v>15.3123</v>
      </c>
      <c r="GQ44" s="162">
        <v>27.145</v>
      </c>
      <c r="GR44" s="162">
        <v>60.685600000000001</v>
      </c>
      <c r="GS44" s="162">
        <v>62.273099999999999</v>
      </c>
      <c r="GT44" s="162">
        <v>-150.79329999999999</v>
      </c>
      <c r="GU44" s="162">
        <v>-30.160499999999999</v>
      </c>
      <c r="GV44" s="162">
        <v>42.195900000000002</v>
      </c>
      <c r="GW44" s="162">
        <v>-39.486899999999999</v>
      </c>
      <c r="GX44" s="162">
        <v>11.115600000000001</v>
      </c>
      <c r="GY44" s="162">
        <v>17.933900000000001</v>
      </c>
      <c r="GZ44" s="162">
        <v>17.607199999999999</v>
      </c>
      <c r="HA44" s="162">
        <v>12.8604</v>
      </c>
      <c r="HB44" s="162">
        <v>235.53110000000001</v>
      </c>
      <c r="HC44" s="162">
        <v>232.32740000000001</v>
      </c>
      <c r="HD44" s="162">
        <v>237.2</v>
      </c>
      <c r="HE44" s="162">
        <v>-238.976</v>
      </c>
      <c r="HF44" s="162">
        <v>-444.10050000000001</v>
      </c>
      <c r="HG44" s="162">
        <v>444.74110000000002</v>
      </c>
      <c r="HH44" s="162">
        <v>391.73840000000001</v>
      </c>
      <c r="HI44" s="162">
        <v>-217.28139999999999</v>
      </c>
      <c r="HJ44" s="162">
        <v>-218.25579999999999</v>
      </c>
      <c r="HK44" s="162">
        <v>-22.681899999999999</v>
      </c>
      <c r="HL44" s="162">
        <v>-8.7828999999999997</v>
      </c>
      <c r="HM44" s="162">
        <v>78.659599999999998</v>
      </c>
      <c r="HN44" s="162">
        <v>79.541200000000003</v>
      </c>
      <c r="HO44" s="162">
        <v>-125.9361</v>
      </c>
      <c r="HP44" s="162">
        <v>-124.5445</v>
      </c>
      <c r="HQ44" s="162">
        <v>39.598100000000002</v>
      </c>
      <c r="HR44" s="162">
        <v>38.741100000000003</v>
      </c>
      <c r="HS44" s="162">
        <v>-75.442099999999996</v>
      </c>
      <c r="HT44" s="162">
        <v>-75.959400000000002</v>
      </c>
      <c r="HU44" s="162">
        <v>0</v>
      </c>
      <c r="HV44" s="162">
        <v>165.87</v>
      </c>
      <c r="HW44" s="162">
        <v>52.8</v>
      </c>
      <c r="HX44" s="162">
        <v>52.5</v>
      </c>
      <c r="HY44" s="162">
        <v>21.372199999999999</v>
      </c>
      <c r="HZ44" s="162">
        <v>35.92</v>
      </c>
      <c r="IA44" s="162">
        <v>-381.40429999999998</v>
      </c>
      <c r="IB44" s="162">
        <v>104.3359</v>
      </c>
      <c r="IC44" s="162">
        <v>100.3905</v>
      </c>
      <c r="ID44" s="162">
        <v>17.3</v>
      </c>
      <c r="IE44" s="162">
        <v>16</v>
      </c>
      <c r="IF44" s="162">
        <v>-38.6</v>
      </c>
      <c r="IG44" s="162">
        <v>-38.799999999999997</v>
      </c>
      <c r="IH44" s="162">
        <v>1.4115</v>
      </c>
      <c r="II44" s="162">
        <v>1.2027000000000001</v>
      </c>
      <c r="IJ44" s="162">
        <v>-383.99900000000002</v>
      </c>
      <c r="IK44" s="162">
        <v>-242.33070000000001</v>
      </c>
      <c r="IL44" s="162">
        <v>484.4085</v>
      </c>
      <c r="IM44" s="162">
        <v>396.99220000000003</v>
      </c>
      <c r="IN44" s="162">
        <v>96.565299999999993</v>
      </c>
      <c r="IO44" s="162">
        <v>-384.84190000000001</v>
      </c>
      <c r="IP44" s="162">
        <v>386.95049999999998</v>
      </c>
      <c r="IQ44" s="162">
        <v>-169.86940000000001</v>
      </c>
      <c r="IR44" s="162">
        <v>-240.06</v>
      </c>
      <c r="IS44" s="162">
        <v>-381.10829999999999</v>
      </c>
      <c r="IT44" s="162">
        <v>103.9025</v>
      </c>
      <c r="IU44" s="162">
        <v>103.46469999999999</v>
      </c>
      <c r="IV44" s="162">
        <v>171.9812</v>
      </c>
      <c r="IW44" s="162">
        <v>-467.82679999999999</v>
      </c>
      <c r="IX44" s="162">
        <v>252.5822</v>
      </c>
      <c r="IY44" s="162">
        <v>-219.6557</v>
      </c>
      <c r="IZ44" s="162">
        <v>221.38339999999999</v>
      </c>
      <c r="JA44" s="162">
        <v>-8.4362999999999992</v>
      </c>
      <c r="JB44" s="161"/>
      <c r="JC44" s="162">
        <v>23.2</v>
      </c>
      <c r="JD44" s="162">
        <v>6.609</v>
      </c>
      <c r="JE44" s="162">
        <v>6.6609999999999996</v>
      </c>
      <c r="JF44" s="162">
        <v>-22.88</v>
      </c>
      <c r="JG44" s="162">
        <v>0</v>
      </c>
      <c r="JH44" s="161"/>
      <c r="JI44" s="162">
        <v>-2.9000000000000001E-2</v>
      </c>
      <c r="JJ44" s="162">
        <v>-28.886900000000001</v>
      </c>
      <c r="JK44" s="162">
        <v>-13.5943</v>
      </c>
      <c r="JL44" s="162">
        <v>11.5</v>
      </c>
      <c r="JM44" s="162">
        <v>53.186999999999998</v>
      </c>
      <c r="JN44" s="162">
        <v>52.826000000000001</v>
      </c>
      <c r="JO44" s="162">
        <v>0</v>
      </c>
      <c r="JP44" s="162">
        <v>0</v>
      </c>
      <c r="JQ44" s="162">
        <v>77.671800000000005</v>
      </c>
      <c r="JR44" s="162">
        <v>74.350300000000004</v>
      </c>
      <c r="JS44" s="161"/>
      <c r="JT44" s="161"/>
      <c r="JU44" s="162">
        <v>-13.8</v>
      </c>
      <c r="JV44" s="162">
        <v>22.357299999999999</v>
      </c>
      <c r="JW44" s="162">
        <v>10.7</v>
      </c>
      <c r="JX44" s="161"/>
      <c r="JY44" s="162">
        <v>-10.2547</v>
      </c>
      <c r="JZ44" s="162">
        <v>55.155999999999999</v>
      </c>
      <c r="KA44" s="162">
        <v>21.927800000000001</v>
      </c>
      <c r="KB44" s="162">
        <v>-10.306100000000001</v>
      </c>
      <c r="KC44" s="162">
        <v>-54.610500000000002</v>
      </c>
      <c r="KD44" s="162">
        <v>8.2703000000000007</v>
      </c>
      <c r="KE44" s="162">
        <v>45.488599999999998</v>
      </c>
      <c r="KF44" s="162">
        <v>4.5</v>
      </c>
      <c r="KG44" s="162">
        <v>-5.8</v>
      </c>
      <c r="KH44" s="162">
        <v>-52.877600000000001</v>
      </c>
      <c r="KI44" s="162">
        <v>116.2954</v>
      </c>
    </row>
    <row r="45" spans="1:295" ht="18" customHeight="1" x14ac:dyDescent="0.3">
      <c r="A45" s="157" t="s">
        <v>56</v>
      </c>
      <c r="B45" s="157" t="s">
        <v>854</v>
      </c>
      <c r="C45" s="161"/>
      <c r="D45" s="162">
        <v>22.165600000000001</v>
      </c>
      <c r="E45" s="162">
        <v>-26.820900000000002</v>
      </c>
      <c r="F45" s="162">
        <v>-33.962699999999998</v>
      </c>
      <c r="G45" s="162">
        <v>16.7958</v>
      </c>
      <c r="H45" s="161"/>
      <c r="I45" s="162">
        <v>50.771099999999997</v>
      </c>
      <c r="J45" s="162">
        <v>-83.439599999999999</v>
      </c>
      <c r="K45" s="162">
        <v>68.990700000000004</v>
      </c>
      <c r="L45" s="162">
        <v>34.920900000000003</v>
      </c>
      <c r="M45" s="162">
        <v>34.0366</v>
      </c>
      <c r="N45" s="162">
        <v>-22.2</v>
      </c>
      <c r="O45" s="162">
        <v>-71.692999999999998</v>
      </c>
      <c r="P45" s="162">
        <v>66</v>
      </c>
      <c r="Q45" s="162">
        <v>18.216000000000001</v>
      </c>
      <c r="R45" s="162">
        <v>-63.8</v>
      </c>
      <c r="S45" s="162">
        <v>13.643000000000001</v>
      </c>
      <c r="T45" s="162">
        <v>36.027799999999999</v>
      </c>
      <c r="U45" s="162">
        <v>11.7689</v>
      </c>
      <c r="V45" s="162">
        <v>12.152200000000001</v>
      </c>
      <c r="W45" s="162">
        <v>20.205500000000001</v>
      </c>
      <c r="X45" s="162">
        <v>8.1214999999999993</v>
      </c>
      <c r="Y45" s="162">
        <v>0.36530000000000001</v>
      </c>
      <c r="Z45" s="162">
        <v>2.6486999999999998</v>
      </c>
      <c r="AA45" s="161"/>
      <c r="AB45" s="161"/>
      <c r="AC45" s="162">
        <v>-68.459999999999994</v>
      </c>
      <c r="AD45" s="162">
        <v>-68.819999999999993</v>
      </c>
      <c r="AE45" s="161"/>
      <c r="AF45" s="162">
        <v>22.2</v>
      </c>
      <c r="AG45" s="162">
        <v>70.400000000000006</v>
      </c>
      <c r="AH45" s="162">
        <v>31.117999999999999</v>
      </c>
      <c r="AI45" s="162">
        <v>0.246</v>
      </c>
      <c r="AJ45" s="162">
        <v>-80.459999999999994</v>
      </c>
      <c r="AK45" s="163">
        <v>-81.22</v>
      </c>
      <c r="AL45" s="162">
        <v>-26.2</v>
      </c>
      <c r="AM45" s="162">
        <v>81.739999999999995</v>
      </c>
      <c r="AN45" s="162">
        <v>81.72</v>
      </c>
      <c r="AO45" s="162">
        <v>24.921099999999999</v>
      </c>
      <c r="AP45" s="162">
        <v>-9.2495999999999992</v>
      </c>
      <c r="AQ45" s="162">
        <v>75.798299999999998</v>
      </c>
      <c r="AR45" s="162">
        <v>79.073300000000003</v>
      </c>
      <c r="AS45" s="162">
        <v>57.193100000000001</v>
      </c>
      <c r="AT45" s="162">
        <v>-59.21</v>
      </c>
      <c r="AU45" s="162">
        <v>-59.750300000000003</v>
      </c>
      <c r="AV45" s="162">
        <v>8.8404000000000007</v>
      </c>
      <c r="AW45" s="162">
        <v>8.8533000000000008</v>
      </c>
      <c r="AX45" s="162">
        <v>88.814999999999998</v>
      </c>
      <c r="AY45" s="162">
        <v>90.824299999999994</v>
      </c>
      <c r="AZ45" s="162">
        <v>0</v>
      </c>
      <c r="BA45" s="162">
        <v>78.207099999999997</v>
      </c>
      <c r="BB45" s="162">
        <v>-651.77970000000005</v>
      </c>
      <c r="BC45" s="162">
        <v>-2.7757000000000001</v>
      </c>
      <c r="BD45" s="162">
        <v>-10.6</v>
      </c>
      <c r="BE45" s="162">
        <v>-11.4</v>
      </c>
      <c r="BF45" s="162">
        <v>66.171300000000002</v>
      </c>
      <c r="BG45" s="162">
        <v>64.767700000000005</v>
      </c>
      <c r="BH45" s="162">
        <v>-6.2095000000000002</v>
      </c>
      <c r="BI45" s="161"/>
      <c r="BJ45" s="162">
        <v>-90.6648</v>
      </c>
      <c r="BK45" s="162">
        <v>7.9478999999999997</v>
      </c>
      <c r="BL45" s="162">
        <v>9.2768999999999995</v>
      </c>
      <c r="BM45" s="162">
        <v>6.2037000000000004</v>
      </c>
      <c r="BN45" s="162">
        <v>698.20230000000004</v>
      </c>
      <c r="BO45" s="162">
        <v>170.81200000000001</v>
      </c>
      <c r="BP45" s="162">
        <v>172.399</v>
      </c>
      <c r="BQ45" s="162">
        <v>-624.83770000000004</v>
      </c>
      <c r="BR45" s="162">
        <v>677.34950000000003</v>
      </c>
      <c r="BS45" s="161"/>
      <c r="BT45" s="162">
        <v>-104.23650000000001</v>
      </c>
      <c r="BU45" s="162">
        <v>105.43300000000001</v>
      </c>
      <c r="BV45" s="162">
        <v>104.1666</v>
      </c>
      <c r="BW45" s="162">
        <v>32.909999999999997</v>
      </c>
      <c r="BX45" s="162">
        <v>39.840000000000003</v>
      </c>
      <c r="BY45" s="162">
        <v>77.53</v>
      </c>
      <c r="BZ45" s="162">
        <v>83.45</v>
      </c>
      <c r="CA45" s="162">
        <v>-21.696899999999999</v>
      </c>
      <c r="CB45" s="162">
        <v>-20.7592</v>
      </c>
      <c r="CC45" s="162">
        <v>76.761399999999995</v>
      </c>
      <c r="CD45" s="162">
        <v>77.139099999999999</v>
      </c>
      <c r="CE45" s="162">
        <v>28.305199999999999</v>
      </c>
      <c r="CF45" s="162">
        <v>-180.4357</v>
      </c>
      <c r="CG45" s="162">
        <v>-180.6395</v>
      </c>
      <c r="CH45" s="162">
        <v>18.7075</v>
      </c>
      <c r="CI45" s="162">
        <v>0</v>
      </c>
      <c r="CJ45" s="161"/>
      <c r="CK45" s="161"/>
      <c r="CL45" s="162">
        <v>109.1</v>
      </c>
      <c r="CM45" s="162">
        <v>99.7</v>
      </c>
      <c r="CN45" s="162">
        <v>-15.89</v>
      </c>
      <c r="CO45" s="162">
        <v>39.936799999999998</v>
      </c>
      <c r="CP45" s="162">
        <v>38.589199999999998</v>
      </c>
      <c r="CQ45" s="162">
        <v>39.369100000000003</v>
      </c>
      <c r="CR45" s="162">
        <v>-56.863999999999997</v>
      </c>
      <c r="CS45" s="162">
        <v>-57.212000000000003</v>
      </c>
      <c r="CT45" s="162">
        <v>78.477099999999993</v>
      </c>
      <c r="CU45" s="162">
        <v>-79.330699999999993</v>
      </c>
      <c r="CV45" s="162">
        <v>90.108900000000006</v>
      </c>
      <c r="CW45" s="162">
        <v>16.306000000000001</v>
      </c>
      <c r="CX45" s="162">
        <v>71.569999999999993</v>
      </c>
      <c r="CY45" s="162">
        <v>47.48</v>
      </c>
      <c r="CZ45" s="162">
        <v>66.335400000000007</v>
      </c>
      <c r="DA45" s="162">
        <v>62.992899999999999</v>
      </c>
      <c r="DB45" s="162">
        <v>-36.72</v>
      </c>
      <c r="DC45" s="161"/>
      <c r="DD45" s="162">
        <v>0</v>
      </c>
      <c r="DE45" s="162">
        <v>0</v>
      </c>
      <c r="DF45" s="162">
        <v>-153.41849999999999</v>
      </c>
      <c r="DG45" s="162">
        <v>-21.901199999999999</v>
      </c>
      <c r="DH45" s="162">
        <v>-22.684799999999999</v>
      </c>
      <c r="DI45" s="162">
        <v>-143.80000000000001</v>
      </c>
      <c r="DJ45" s="162">
        <v>-143.30000000000001</v>
      </c>
      <c r="DK45" s="162">
        <v>25.864599999999999</v>
      </c>
      <c r="DL45" s="162">
        <v>66.805999999999997</v>
      </c>
      <c r="DM45" s="162">
        <v>82.202699999999993</v>
      </c>
      <c r="DN45" s="162">
        <v>94.940200000000004</v>
      </c>
      <c r="DO45" s="162">
        <v>66.52</v>
      </c>
      <c r="DP45" s="162">
        <v>-12.13</v>
      </c>
      <c r="DQ45" s="162">
        <v>63.472499999999997</v>
      </c>
      <c r="DR45" s="162">
        <v>151.83359999999999</v>
      </c>
      <c r="DS45" s="162">
        <v>-2.95</v>
      </c>
      <c r="DT45" s="162">
        <v>-2.82</v>
      </c>
      <c r="DU45" s="162">
        <v>85.58</v>
      </c>
      <c r="DV45" s="162">
        <v>80.86</v>
      </c>
      <c r="DW45" s="162">
        <v>151.9091</v>
      </c>
      <c r="DX45" s="162">
        <v>150.4545</v>
      </c>
      <c r="DY45" s="161"/>
      <c r="DZ45" s="162">
        <v>6.8364000000000003</v>
      </c>
      <c r="EA45" s="162">
        <v>262.34109999999998</v>
      </c>
      <c r="EB45" s="162">
        <v>218.56030000000001</v>
      </c>
      <c r="EC45" s="162">
        <v>212.25460000000001</v>
      </c>
      <c r="ED45" s="162">
        <v>215.4325</v>
      </c>
      <c r="EE45" s="162">
        <v>79.175899999999999</v>
      </c>
      <c r="EF45" s="162">
        <v>56.692500000000003</v>
      </c>
      <c r="EG45" s="162">
        <v>-28.384</v>
      </c>
      <c r="EH45" s="162">
        <v>635.67849999999999</v>
      </c>
      <c r="EI45" s="162">
        <v>273.5095</v>
      </c>
      <c r="EJ45" s="161"/>
      <c r="EK45" s="162">
        <v>-20.501300000000001</v>
      </c>
      <c r="EL45" s="162">
        <v>-17.627300000000002</v>
      </c>
      <c r="EM45" s="162">
        <v>9.4756</v>
      </c>
      <c r="EN45" s="162">
        <v>12.700799999999999</v>
      </c>
      <c r="EO45" s="161"/>
      <c r="EP45" s="162">
        <v>24.623999999999999</v>
      </c>
      <c r="EQ45" s="162">
        <v>-23.384399999999999</v>
      </c>
      <c r="ER45" s="162">
        <v>-24.2821</v>
      </c>
      <c r="ES45" s="162">
        <v>-16.344100000000001</v>
      </c>
      <c r="ET45" s="162">
        <v>0</v>
      </c>
      <c r="EU45" s="162">
        <v>-6.62</v>
      </c>
      <c r="EV45" s="161"/>
      <c r="EW45" s="162">
        <v>12.5039</v>
      </c>
      <c r="EX45" s="162">
        <v>-28.031700000000001</v>
      </c>
      <c r="EY45" s="162">
        <v>-35.431199999999997</v>
      </c>
      <c r="EZ45" s="162">
        <v>-35.198300000000003</v>
      </c>
      <c r="FA45" s="162">
        <v>4.4800000000000004</v>
      </c>
      <c r="FB45" s="162">
        <v>-55.525799999999997</v>
      </c>
      <c r="FC45" s="162">
        <v>22.205200000000001</v>
      </c>
      <c r="FD45" s="162">
        <v>23.802499999999998</v>
      </c>
      <c r="FE45" s="162">
        <v>0</v>
      </c>
      <c r="FF45" s="162">
        <v>22.771999999999998</v>
      </c>
      <c r="FG45" s="161"/>
      <c r="FH45" s="161"/>
      <c r="FI45" s="161"/>
      <c r="FJ45" s="162">
        <v>21.601900000000001</v>
      </c>
      <c r="FK45" s="162">
        <v>20.597100000000001</v>
      </c>
      <c r="FL45" s="162">
        <v>93.942999999999998</v>
      </c>
      <c r="FM45" s="162">
        <v>-5.3606999999999996</v>
      </c>
      <c r="FN45" s="162">
        <v>-5.1848999999999998</v>
      </c>
      <c r="FO45" s="162">
        <v>65.308800000000005</v>
      </c>
      <c r="FP45" s="162">
        <v>63.436300000000003</v>
      </c>
      <c r="FQ45" s="162">
        <v>26.061800000000002</v>
      </c>
      <c r="FR45" s="162">
        <v>12.59</v>
      </c>
      <c r="FS45" s="162">
        <v>7.9669999999999996</v>
      </c>
      <c r="FT45" s="162">
        <v>1.702</v>
      </c>
      <c r="FU45" s="162">
        <v>-4.45</v>
      </c>
      <c r="FV45" s="162">
        <v>10.38</v>
      </c>
      <c r="FW45" s="162">
        <v>25.341100000000001</v>
      </c>
      <c r="FX45" s="161"/>
      <c r="FY45" s="162">
        <v>1.0660000000000001</v>
      </c>
      <c r="FZ45" s="162">
        <v>4.3419999999999996</v>
      </c>
      <c r="GA45" s="162">
        <v>7.7926000000000002</v>
      </c>
      <c r="GB45" s="162">
        <v>43.64</v>
      </c>
      <c r="GC45" s="162">
        <v>-65.357900000000001</v>
      </c>
      <c r="GD45" s="162">
        <v>-64.712500000000006</v>
      </c>
      <c r="GE45" s="162">
        <v>16.149999999999999</v>
      </c>
      <c r="GF45" s="162">
        <v>82.982100000000003</v>
      </c>
      <c r="GG45" s="162">
        <v>20.9</v>
      </c>
      <c r="GH45" s="162">
        <v>-13.8034</v>
      </c>
      <c r="GI45" s="162">
        <v>-7.6275000000000004</v>
      </c>
      <c r="GJ45" s="162">
        <v>-8.1351999999999993</v>
      </c>
      <c r="GK45" s="162">
        <v>3.04</v>
      </c>
      <c r="GL45" s="161"/>
      <c r="GM45" s="162">
        <v>0</v>
      </c>
      <c r="GN45" s="162">
        <v>-18.450299999999999</v>
      </c>
      <c r="GO45" s="162">
        <v>-36.892400000000002</v>
      </c>
      <c r="GP45" s="162">
        <v>15.027200000000001</v>
      </c>
      <c r="GQ45" s="162">
        <v>38.646700000000003</v>
      </c>
      <c r="GR45" s="162">
        <v>59.328699999999998</v>
      </c>
      <c r="GS45" s="162">
        <v>60.594099999999997</v>
      </c>
      <c r="GT45" s="162">
        <v>-151.31379999999999</v>
      </c>
      <c r="GU45" s="162">
        <v>-32.947499999999998</v>
      </c>
      <c r="GV45" s="162">
        <v>32.8384</v>
      </c>
      <c r="GW45" s="162">
        <v>-29.136900000000001</v>
      </c>
      <c r="GX45" s="162">
        <v>11.240399999999999</v>
      </c>
      <c r="GY45" s="162">
        <v>20.445</v>
      </c>
      <c r="GZ45" s="162">
        <v>19.969799999999999</v>
      </c>
      <c r="HA45" s="162">
        <v>13.72</v>
      </c>
      <c r="HB45" s="162">
        <v>237.86869999999999</v>
      </c>
      <c r="HC45" s="162">
        <v>236.23869999999999</v>
      </c>
      <c r="HD45" s="162">
        <v>256.5</v>
      </c>
      <c r="HE45" s="162">
        <v>-258.02629999999999</v>
      </c>
      <c r="HF45" s="162">
        <v>-464.76310000000001</v>
      </c>
      <c r="HG45" s="162">
        <v>460.95800000000003</v>
      </c>
      <c r="HH45" s="162">
        <v>399.9966</v>
      </c>
      <c r="HI45" s="162">
        <v>-222.0548</v>
      </c>
      <c r="HJ45" s="162">
        <v>-221.50899999999999</v>
      </c>
      <c r="HK45" s="162">
        <v>-14.766</v>
      </c>
      <c r="HL45" s="162">
        <v>0</v>
      </c>
      <c r="HM45" s="162">
        <v>73.944100000000006</v>
      </c>
      <c r="HN45" s="162">
        <v>73.746700000000004</v>
      </c>
      <c r="HO45" s="162">
        <v>-138.3398</v>
      </c>
      <c r="HP45" s="162">
        <v>-137.95750000000001</v>
      </c>
      <c r="HQ45" s="162">
        <v>40.542900000000003</v>
      </c>
      <c r="HR45" s="162">
        <v>40.290199999999999</v>
      </c>
      <c r="HS45" s="162">
        <v>-73.867999999999995</v>
      </c>
      <c r="HT45" s="162">
        <v>-73.843599999999995</v>
      </c>
      <c r="HU45" s="162">
        <v>0</v>
      </c>
      <c r="HV45" s="162">
        <v>166.94</v>
      </c>
      <c r="HW45" s="162">
        <v>52.9</v>
      </c>
      <c r="HX45" s="162">
        <v>52.7</v>
      </c>
      <c r="HY45" s="162">
        <v>21.760999999999999</v>
      </c>
      <c r="HZ45" s="162">
        <v>36.96</v>
      </c>
      <c r="IA45" s="162">
        <v>-390.82830000000001</v>
      </c>
      <c r="IB45" s="162">
        <v>109.21939999999999</v>
      </c>
      <c r="IC45" s="162">
        <v>109.1113</v>
      </c>
      <c r="ID45" s="162">
        <v>17.899999999999999</v>
      </c>
      <c r="IE45" s="162">
        <v>17.100000000000001</v>
      </c>
      <c r="IF45" s="162">
        <v>-39.5</v>
      </c>
      <c r="IG45" s="162">
        <v>-38.9</v>
      </c>
      <c r="IH45" s="161"/>
      <c r="II45" s="161"/>
      <c r="IJ45" s="162">
        <v>-394.33960000000002</v>
      </c>
      <c r="IK45" s="162">
        <v>-246.02260000000001</v>
      </c>
      <c r="IL45" s="162">
        <v>482.94589999999999</v>
      </c>
      <c r="IM45" s="162">
        <v>402.05560000000003</v>
      </c>
      <c r="IN45" s="162">
        <v>96.405799999999999</v>
      </c>
      <c r="IO45" s="162">
        <v>-391.55799999999999</v>
      </c>
      <c r="IP45" s="162">
        <v>391.44880000000001</v>
      </c>
      <c r="IQ45" s="162">
        <v>-173.8245</v>
      </c>
      <c r="IR45" s="162">
        <v>-245.62819999999999</v>
      </c>
      <c r="IS45" s="162">
        <v>-388.69130000000001</v>
      </c>
      <c r="IT45" s="162">
        <v>102.3456</v>
      </c>
      <c r="IU45" s="162">
        <v>100.1724</v>
      </c>
      <c r="IV45" s="162">
        <v>178.8946</v>
      </c>
      <c r="IW45" s="162">
        <v>-469.97829999999999</v>
      </c>
      <c r="IX45" s="162">
        <v>250.45070000000001</v>
      </c>
      <c r="IY45" s="162">
        <v>-222.4391</v>
      </c>
      <c r="IZ45" s="162">
        <v>225.3588</v>
      </c>
      <c r="JA45" s="162">
        <v>-8.0406999999999993</v>
      </c>
      <c r="JB45" s="161"/>
      <c r="JC45" s="162">
        <v>23.28</v>
      </c>
      <c r="JD45" s="162">
        <v>6.3179999999999996</v>
      </c>
      <c r="JE45" s="162">
        <v>6.2889999999999997</v>
      </c>
      <c r="JF45" s="162">
        <v>-22.8</v>
      </c>
      <c r="JG45" s="162">
        <v>0</v>
      </c>
      <c r="JH45" s="161"/>
      <c r="JI45" s="162">
        <v>-2.9000000000000001E-2</v>
      </c>
      <c r="JJ45" s="162">
        <v>-25.517700000000001</v>
      </c>
      <c r="JK45" s="162">
        <v>-12.861800000000001</v>
      </c>
      <c r="JL45" s="162">
        <v>7.8</v>
      </c>
      <c r="JM45" s="162">
        <v>49.975000000000001</v>
      </c>
      <c r="JN45" s="162">
        <v>49.567999999999998</v>
      </c>
      <c r="JO45" s="162">
        <v>0</v>
      </c>
      <c r="JP45" s="162">
        <v>0</v>
      </c>
      <c r="JQ45" s="162">
        <v>70.989599999999996</v>
      </c>
      <c r="JR45" s="162">
        <v>73.290700000000001</v>
      </c>
      <c r="JS45" s="161"/>
      <c r="JT45" s="161"/>
      <c r="JU45" s="162">
        <v>-16</v>
      </c>
      <c r="JV45" s="162">
        <v>21.715900000000001</v>
      </c>
      <c r="JW45" s="162">
        <v>10.97</v>
      </c>
      <c r="JX45" s="161"/>
      <c r="JY45" s="162">
        <v>0</v>
      </c>
      <c r="JZ45" s="162">
        <v>51.048200000000001</v>
      </c>
      <c r="KA45" s="162">
        <v>14.0952</v>
      </c>
      <c r="KB45" s="162">
        <v>-2.2122000000000002</v>
      </c>
      <c r="KC45" s="162">
        <v>-50.558500000000002</v>
      </c>
      <c r="KD45" s="162">
        <v>0</v>
      </c>
      <c r="KE45" s="162">
        <v>51.171599999999998</v>
      </c>
      <c r="KF45" s="162">
        <v>6.4</v>
      </c>
      <c r="KG45" s="162">
        <v>-6</v>
      </c>
      <c r="KH45" s="162">
        <v>-57.662100000000002</v>
      </c>
      <c r="KI45" s="162">
        <v>138.57380000000001</v>
      </c>
    </row>
    <row r="46" spans="1:295" ht="18" customHeight="1" x14ac:dyDescent="0.3">
      <c r="A46" s="157" t="s">
        <v>56</v>
      </c>
      <c r="B46" s="157" t="s">
        <v>855</v>
      </c>
      <c r="C46" s="161"/>
      <c r="D46" s="162">
        <v>23.2087</v>
      </c>
      <c r="E46" s="162">
        <v>-28.359100000000002</v>
      </c>
      <c r="F46" s="162">
        <v>-33.211500000000001</v>
      </c>
      <c r="G46" s="162">
        <v>18.8672</v>
      </c>
      <c r="H46" s="161"/>
      <c r="I46" s="162">
        <v>54.204500000000003</v>
      </c>
      <c r="J46" s="162">
        <v>-91.1571</v>
      </c>
      <c r="K46" s="162">
        <v>71.581400000000002</v>
      </c>
      <c r="L46" s="162">
        <v>36.152900000000002</v>
      </c>
      <c r="M46" s="162">
        <v>35.257199999999997</v>
      </c>
      <c r="N46" s="162">
        <v>-26.64</v>
      </c>
      <c r="O46" s="162">
        <v>-74.728999999999999</v>
      </c>
      <c r="P46" s="162">
        <v>68.2</v>
      </c>
      <c r="Q46" s="162">
        <v>19.872</v>
      </c>
      <c r="R46" s="162">
        <v>-66</v>
      </c>
      <c r="S46" s="162">
        <v>13.5571</v>
      </c>
      <c r="T46" s="162">
        <v>40.939399999999999</v>
      </c>
      <c r="U46" s="162">
        <v>12.3245</v>
      </c>
      <c r="V46" s="162">
        <v>12.451499999999999</v>
      </c>
      <c r="W46" s="162">
        <v>20.341000000000001</v>
      </c>
      <c r="X46" s="162">
        <v>6.6981000000000002</v>
      </c>
      <c r="Y46" s="162">
        <v>0.21</v>
      </c>
      <c r="Z46" s="162">
        <v>2.6539999999999999</v>
      </c>
      <c r="AA46" s="161"/>
      <c r="AB46" s="161"/>
      <c r="AC46" s="162">
        <v>-74.45</v>
      </c>
      <c r="AD46" s="162">
        <v>-74.47</v>
      </c>
      <c r="AE46" s="161"/>
      <c r="AF46" s="162">
        <v>26.64</v>
      </c>
      <c r="AG46" s="162">
        <v>72.599999999999994</v>
      </c>
      <c r="AH46" s="162">
        <v>33.526000000000003</v>
      </c>
      <c r="AI46" s="162">
        <v>0.25800000000000001</v>
      </c>
      <c r="AJ46" s="162">
        <v>-85.06</v>
      </c>
      <c r="AK46" s="163">
        <v>-86.27</v>
      </c>
      <c r="AL46" s="162">
        <v>-26.8</v>
      </c>
      <c r="AM46" s="162">
        <v>86.5</v>
      </c>
      <c r="AN46" s="162">
        <v>86.77</v>
      </c>
      <c r="AO46" s="162">
        <v>24.923999999999999</v>
      </c>
      <c r="AP46" s="162">
        <v>-9.3564000000000007</v>
      </c>
      <c r="AQ46" s="162">
        <v>78.41</v>
      </c>
      <c r="AR46" s="162">
        <v>81.239699999999999</v>
      </c>
      <c r="AS46" s="162">
        <v>60.246600000000001</v>
      </c>
      <c r="AT46" s="162">
        <v>-64.970200000000006</v>
      </c>
      <c r="AU46" s="162">
        <v>-64.237799999999993</v>
      </c>
      <c r="AV46" s="162">
        <v>5.9885999999999999</v>
      </c>
      <c r="AW46" s="162">
        <v>5.9447999999999999</v>
      </c>
      <c r="AX46" s="162">
        <v>92.699799999999996</v>
      </c>
      <c r="AY46" s="162">
        <v>95.9148</v>
      </c>
      <c r="AZ46" s="162">
        <v>0</v>
      </c>
      <c r="BA46" s="162">
        <v>74.998099999999994</v>
      </c>
      <c r="BB46" s="162">
        <v>-674.58479999999997</v>
      </c>
      <c r="BC46" s="162">
        <v>-15.4895</v>
      </c>
      <c r="BD46" s="162">
        <v>-4.5</v>
      </c>
      <c r="BE46" s="162">
        <v>-4.8</v>
      </c>
      <c r="BF46" s="162">
        <v>71.567999999999998</v>
      </c>
      <c r="BG46" s="162">
        <v>69.760999999999996</v>
      </c>
      <c r="BH46" s="162">
        <v>-6.4889999999999999</v>
      </c>
      <c r="BI46" s="161"/>
      <c r="BJ46" s="162">
        <v>-91.789100000000005</v>
      </c>
      <c r="BK46" s="162">
        <v>8.0892999999999997</v>
      </c>
      <c r="BL46" s="162">
        <v>9.2332999999999998</v>
      </c>
      <c r="BM46" s="162">
        <v>6.2607999999999997</v>
      </c>
      <c r="BN46" s="162">
        <v>712.82060000000001</v>
      </c>
      <c r="BO46" s="162">
        <v>172.1549</v>
      </c>
      <c r="BP46" s="162">
        <v>171.84970000000001</v>
      </c>
      <c r="BQ46" s="162">
        <v>-632.30349999999999</v>
      </c>
      <c r="BR46" s="162">
        <v>693.19420000000002</v>
      </c>
      <c r="BS46" s="161"/>
      <c r="BT46" s="162">
        <v>-71.667900000000003</v>
      </c>
      <c r="BU46" s="162">
        <v>72.898899999999998</v>
      </c>
      <c r="BV46" s="162">
        <v>103.1786</v>
      </c>
      <c r="BW46" s="162">
        <v>32.93</v>
      </c>
      <c r="BX46" s="162">
        <v>41.28</v>
      </c>
      <c r="BY46" s="163">
        <v>73.02</v>
      </c>
      <c r="BZ46" s="162">
        <v>80.86</v>
      </c>
      <c r="CA46" s="162">
        <v>-29.600300000000001</v>
      </c>
      <c r="CB46" s="162">
        <v>-28.528700000000001</v>
      </c>
      <c r="CC46" s="162">
        <v>84.739800000000002</v>
      </c>
      <c r="CD46" s="162">
        <v>85.79</v>
      </c>
      <c r="CE46" s="162">
        <v>28.909199999999998</v>
      </c>
      <c r="CF46" s="162">
        <v>-177.26400000000001</v>
      </c>
      <c r="CG46" s="162">
        <v>-176.56450000000001</v>
      </c>
      <c r="CH46" s="162">
        <v>18.555099999999999</v>
      </c>
      <c r="CI46" s="162">
        <v>0</v>
      </c>
      <c r="CJ46" s="161"/>
      <c r="CK46" s="161"/>
      <c r="CL46" s="162">
        <v>109.9</v>
      </c>
      <c r="CM46" s="162">
        <v>99</v>
      </c>
      <c r="CN46" s="162">
        <v>-16.440000000000001</v>
      </c>
      <c r="CO46" s="162">
        <v>41.682200000000002</v>
      </c>
      <c r="CP46" s="162">
        <v>39.7012</v>
      </c>
      <c r="CQ46" s="162">
        <v>40.752299999999998</v>
      </c>
      <c r="CR46" s="162">
        <v>-57.091999999999999</v>
      </c>
      <c r="CS46" s="162">
        <v>-57.057200000000002</v>
      </c>
      <c r="CT46" s="162">
        <v>75.873400000000004</v>
      </c>
      <c r="CU46" s="162">
        <v>-78.255700000000004</v>
      </c>
      <c r="CV46" s="162">
        <v>88.628</v>
      </c>
      <c r="CW46" s="162">
        <v>16.878399999999999</v>
      </c>
      <c r="CX46" s="162">
        <v>70.83</v>
      </c>
      <c r="CY46" s="162">
        <v>46.99</v>
      </c>
      <c r="CZ46" s="162">
        <v>66.335400000000007</v>
      </c>
      <c r="DA46" s="162">
        <v>63.139299999999999</v>
      </c>
      <c r="DB46" s="162">
        <v>-37.619999999999997</v>
      </c>
      <c r="DC46" s="161"/>
      <c r="DD46" s="162">
        <v>0</v>
      </c>
      <c r="DE46" s="162">
        <v>0</v>
      </c>
      <c r="DF46" s="162">
        <v>-167.38399999999999</v>
      </c>
      <c r="DG46" s="162">
        <v>-21.180299999999999</v>
      </c>
      <c r="DH46" s="162">
        <v>-23.013200000000001</v>
      </c>
      <c r="DI46" s="162">
        <v>-147.6</v>
      </c>
      <c r="DJ46" s="162">
        <v>-147.1</v>
      </c>
      <c r="DK46" s="162">
        <v>25.859100000000002</v>
      </c>
      <c r="DL46" s="163">
        <v>66.366550000000004</v>
      </c>
      <c r="DM46" s="162">
        <v>83.141999999999996</v>
      </c>
      <c r="DN46" s="163">
        <v>93.768299999999996</v>
      </c>
      <c r="DO46" s="163">
        <v>65.844999999999999</v>
      </c>
      <c r="DP46" s="162">
        <v>-12.09</v>
      </c>
      <c r="DQ46" s="162">
        <v>62.170499999999997</v>
      </c>
      <c r="DR46" s="162">
        <v>166.2895</v>
      </c>
      <c r="DS46" s="162">
        <v>-1.97</v>
      </c>
      <c r="DT46" s="162">
        <v>-1.99</v>
      </c>
      <c r="DU46" s="162">
        <v>88.02</v>
      </c>
      <c r="DV46" s="162">
        <v>79.94</v>
      </c>
      <c r="DW46" s="162">
        <v>167.5273</v>
      </c>
      <c r="DX46" s="162">
        <v>165.43639999999999</v>
      </c>
      <c r="DY46" s="161"/>
      <c r="DZ46" s="162">
        <v>7.2636000000000003</v>
      </c>
      <c r="EA46" s="162">
        <v>268.98219999999998</v>
      </c>
      <c r="EB46" s="162">
        <v>225.92689999999999</v>
      </c>
      <c r="EC46" s="162">
        <v>219.7287</v>
      </c>
      <c r="ED46" s="162">
        <v>224.334</v>
      </c>
      <c r="EE46" s="162">
        <v>83.794700000000006</v>
      </c>
      <c r="EF46" s="162">
        <v>62.294600000000003</v>
      </c>
      <c r="EG46" s="162">
        <v>-27.416</v>
      </c>
      <c r="EH46" s="162">
        <v>642.71169999999995</v>
      </c>
      <c r="EI46" s="162">
        <v>284.89170000000001</v>
      </c>
      <c r="EJ46" s="161"/>
      <c r="EK46" s="162">
        <v>-20.6096</v>
      </c>
      <c r="EL46" s="162">
        <v>-17.519100000000002</v>
      </c>
      <c r="EM46" s="162">
        <v>0</v>
      </c>
      <c r="EN46" s="162">
        <v>18.153400000000001</v>
      </c>
      <c r="EO46" s="161"/>
      <c r="EP46" s="162">
        <v>33.840000000000003</v>
      </c>
      <c r="EQ46" s="162">
        <v>-25.014600000000002</v>
      </c>
      <c r="ER46" s="162">
        <v>-25.7331</v>
      </c>
      <c r="ES46" s="162">
        <v>-20.683399999999999</v>
      </c>
      <c r="ET46" s="162">
        <v>0</v>
      </c>
      <c r="EU46" s="162">
        <v>-13.5</v>
      </c>
      <c r="EV46" s="161"/>
      <c r="EW46" s="162">
        <v>12.797800000000001</v>
      </c>
      <c r="EX46" s="162">
        <v>-19.257000000000001</v>
      </c>
      <c r="EY46" s="162">
        <v>-35.288600000000002</v>
      </c>
      <c r="EZ46" s="162">
        <v>-34.545900000000003</v>
      </c>
      <c r="FA46" s="162">
        <v>3.6048</v>
      </c>
      <c r="FB46" s="162">
        <v>-58.866300000000003</v>
      </c>
      <c r="FC46" s="162">
        <v>28.261800000000001</v>
      </c>
      <c r="FD46" s="162">
        <v>23.5596</v>
      </c>
      <c r="FE46" s="162">
        <v>0</v>
      </c>
      <c r="FF46" s="162">
        <v>23.378299999999999</v>
      </c>
      <c r="FG46" s="161"/>
      <c r="FH46" s="161"/>
      <c r="FI46" s="161"/>
      <c r="FJ46" s="162">
        <v>28.467600000000001</v>
      </c>
      <c r="FK46" s="162">
        <v>28.3001</v>
      </c>
      <c r="FL46" s="162">
        <v>79.541700000000006</v>
      </c>
      <c r="FM46" s="162">
        <v>-5.3246000000000002</v>
      </c>
      <c r="FN46" s="162">
        <v>-5.2596999999999996</v>
      </c>
      <c r="FO46" s="162">
        <v>65.332599999999999</v>
      </c>
      <c r="FP46" s="162">
        <v>69.02</v>
      </c>
      <c r="FQ46" s="162">
        <v>9.9994999999999994</v>
      </c>
      <c r="FR46" s="162">
        <v>18.260000000000002</v>
      </c>
      <c r="FS46" s="162">
        <v>14.358700000000001</v>
      </c>
      <c r="FT46" s="162">
        <v>1.7484</v>
      </c>
      <c r="FU46" s="162">
        <v>-8.8699999999999992</v>
      </c>
      <c r="FV46" s="162">
        <v>9.35</v>
      </c>
      <c r="FW46" s="162">
        <v>9.7902000000000005</v>
      </c>
      <c r="FX46" s="161"/>
      <c r="FY46" s="162">
        <v>1.31</v>
      </c>
      <c r="FZ46" s="162">
        <v>4.2190000000000003</v>
      </c>
      <c r="GA46" s="162">
        <v>5.8742000000000001</v>
      </c>
      <c r="GB46" s="162">
        <v>40.729999999999997</v>
      </c>
      <c r="GC46" s="162">
        <v>-68.505799999999994</v>
      </c>
      <c r="GD46" s="162">
        <v>-65.373000000000005</v>
      </c>
      <c r="GE46" s="163">
        <v>16.03</v>
      </c>
      <c r="GF46" s="162">
        <v>81.702200000000005</v>
      </c>
      <c r="GG46" s="162">
        <v>21.3</v>
      </c>
      <c r="GH46" s="162">
        <v>-14.557499999999999</v>
      </c>
      <c r="GI46" s="162">
        <v>-7.6757</v>
      </c>
      <c r="GJ46" s="162">
        <v>-7.9995000000000003</v>
      </c>
      <c r="GK46" s="162">
        <v>3.1553</v>
      </c>
      <c r="GL46" s="161"/>
      <c r="GM46" s="162">
        <v>0</v>
      </c>
      <c r="GN46" s="162">
        <v>-17.509</v>
      </c>
      <c r="GO46" s="162">
        <v>-38.9253</v>
      </c>
      <c r="GP46" s="162">
        <v>14.8429</v>
      </c>
      <c r="GQ46" s="162">
        <v>40.499499999999998</v>
      </c>
      <c r="GR46" s="162">
        <v>58.466500000000003</v>
      </c>
      <c r="GS46" s="162">
        <v>65.135499999999993</v>
      </c>
      <c r="GT46" s="162">
        <v>-156.62559999999999</v>
      </c>
      <c r="GU46" s="162">
        <v>-32.634900000000002</v>
      </c>
      <c r="GV46" s="162">
        <v>32.929299999999998</v>
      </c>
      <c r="GW46" s="162">
        <v>-28.848299999999998</v>
      </c>
      <c r="GX46" s="162">
        <v>11.804600000000001</v>
      </c>
      <c r="GY46" s="162">
        <v>20.923500000000001</v>
      </c>
      <c r="GZ46" s="162">
        <v>20.402200000000001</v>
      </c>
      <c r="HA46" s="162">
        <v>14</v>
      </c>
      <c r="HB46" s="162">
        <v>231.8535</v>
      </c>
      <c r="HC46" s="162">
        <v>232.21680000000001</v>
      </c>
      <c r="HD46" s="162">
        <v>252.3</v>
      </c>
      <c r="HE46" s="162">
        <v>-250.2475</v>
      </c>
      <c r="HF46" s="162">
        <v>-465.07819999999998</v>
      </c>
      <c r="HG46" s="162">
        <v>465.77100000000002</v>
      </c>
      <c r="HH46" s="162">
        <v>410.51960000000003</v>
      </c>
      <c r="HI46" s="162">
        <v>-216.4228</v>
      </c>
      <c r="HJ46" s="162">
        <v>-216.4522</v>
      </c>
      <c r="HK46" s="162">
        <v>-16.122</v>
      </c>
      <c r="HL46" s="162">
        <v>0</v>
      </c>
      <c r="HM46" s="162">
        <v>74.842399999999998</v>
      </c>
      <c r="HN46" s="162">
        <v>76.098500000000001</v>
      </c>
      <c r="HO46" s="163">
        <v>-138.3398</v>
      </c>
      <c r="HP46" s="163">
        <v>-142.53829999999999</v>
      </c>
      <c r="HQ46" s="162">
        <v>40.466000000000001</v>
      </c>
      <c r="HR46" s="162">
        <v>39.707900000000002</v>
      </c>
      <c r="HS46" s="162">
        <v>-73.493600000000001</v>
      </c>
      <c r="HT46" s="162">
        <v>-72.8904</v>
      </c>
      <c r="HU46" s="162">
        <v>0</v>
      </c>
      <c r="HV46" s="162">
        <v>171.56</v>
      </c>
      <c r="HW46" s="162">
        <v>52.1</v>
      </c>
      <c r="HX46" s="162">
        <v>51.9</v>
      </c>
      <c r="HY46" s="162">
        <v>21.288900000000002</v>
      </c>
      <c r="HZ46" s="162">
        <v>37.119999999999997</v>
      </c>
      <c r="IA46" s="162">
        <v>-371.77910000000003</v>
      </c>
      <c r="IB46" s="162">
        <v>99.810599999999994</v>
      </c>
      <c r="IC46" s="162">
        <v>99.543700000000001</v>
      </c>
      <c r="ID46" s="163">
        <v>17.899999999999999</v>
      </c>
      <c r="IE46" s="162">
        <v>16.399999999999999</v>
      </c>
      <c r="IF46" s="162">
        <v>-38.6</v>
      </c>
      <c r="IG46" s="162">
        <v>-38</v>
      </c>
      <c r="IH46" s="161"/>
      <c r="II46" s="161"/>
      <c r="IJ46" s="162">
        <v>-410.35230000000001</v>
      </c>
      <c r="IK46" s="162">
        <v>-252.9118</v>
      </c>
      <c r="IL46" s="162">
        <v>464.40910000000002</v>
      </c>
      <c r="IM46" s="162">
        <v>383.28300000000002</v>
      </c>
      <c r="IN46" s="162">
        <v>75.130399999999995</v>
      </c>
      <c r="IO46" s="162">
        <v>-376.31630000000001</v>
      </c>
      <c r="IP46" s="162">
        <v>375.94130000000001</v>
      </c>
      <c r="IQ46" s="162">
        <v>-162.88319999999999</v>
      </c>
      <c r="IR46" s="162">
        <v>-238.4117</v>
      </c>
      <c r="IS46" s="162">
        <v>-366.80439999999999</v>
      </c>
      <c r="IT46" s="162">
        <v>100.8763</v>
      </c>
      <c r="IU46" s="162">
        <v>99.353399999999993</v>
      </c>
      <c r="IV46" s="162">
        <v>164.48060000000001</v>
      </c>
      <c r="IW46" s="162">
        <v>-447.24290000000002</v>
      </c>
      <c r="IX46" s="162">
        <v>244.9171</v>
      </c>
      <c r="IY46" s="162">
        <v>-214.9212</v>
      </c>
      <c r="IZ46" s="162">
        <v>215.22030000000001</v>
      </c>
      <c r="JA46" s="162">
        <v>-8.3566000000000003</v>
      </c>
      <c r="JB46" s="161"/>
      <c r="JC46" s="162">
        <v>23.52</v>
      </c>
      <c r="JD46" s="162">
        <v>6.2489999999999997</v>
      </c>
      <c r="JE46" s="162">
        <v>6.23</v>
      </c>
      <c r="JF46" s="162">
        <v>-23.28</v>
      </c>
      <c r="JG46" s="162">
        <v>0</v>
      </c>
      <c r="JH46" s="161"/>
      <c r="JI46" s="162">
        <v>-2.9000000000000001E-2</v>
      </c>
      <c r="JJ46" s="162">
        <v>-26.1036</v>
      </c>
      <c r="JK46" s="162">
        <v>-12.9778</v>
      </c>
      <c r="JL46" s="162">
        <v>9.1</v>
      </c>
      <c r="JM46" s="162">
        <v>48.408999999999999</v>
      </c>
      <c r="JN46" s="162">
        <v>48.506999999999998</v>
      </c>
      <c r="JO46" s="162">
        <v>0</v>
      </c>
      <c r="JP46" s="162">
        <v>0</v>
      </c>
      <c r="JQ46" s="162">
        <v>74.127300000000005</v>
      </c>
      <c r="JR46" s="162">
        <v>73.486000000000004</v>
      </c>
      <c r="JS46" s="161"/>
      <c r="JT46" s="161"/>
      <c r="JU46" s="162">
        <v>-14.2</v>
      </c>
      <c r="JV46" s="162">
        <v>23.425899999999999</v>
      </c>
      <c r="JW46" s="162">
        <v>11.07</v>
      </c>
      <c r="JX46" s="161"/>
      <c r="JY46" s="162">
        <v>-3.7904</v>
      </c>
      <c r="JZ46" s="162">
        <v>51.910600000000002</v>
      </c>
      <c r="KA46" s="162">
        <v>15.743399999999999</v>
      </c>
      <c r="KB46" s="162">
        <v>-3.5756000000000001</v>
      </c>
      <c r="KC46" s="162">
        <v>-50.762700000000002</v>
      </c>
      <c r="KD46" s="162">
        <v>0</v>
      </c>
      <c r="KE46" s="162">
        <v>50.1843</v>
      </c>
      <c r="KF46" s="162">
        <v>5.9</v>
      </c>
      <c r="KG46" s="162">
        <v>-5.3</v>
      </c>
      <c r="KH46" s="162">
        <v>-49.283299999999997</v>
      </c>
      <c r="KI46" s="162">
        <v>149.24119999999999</v>
      </c>
    </row>
    <row r="47" spans="1:295" ht="18" customHeight="1" x14ac:dyDescent="0.3">
      <c r="A47" s="157" t="s">
        <v>56</v>
      </c>
      <c r="B47" s="157" t="s">
        <v>856</v>
      </c>
      <c r="C47" s="161"/>
      <c r="D47" s="162">
        <v>23.4679</v>
      </c>
      <c r="E47" s="162">
        <v>-28.667000000000002</v>
      </c>
      <c r="F47" s="162">
        <v>-33.666400000000003</v>
      </c>
      <c r="G47" s="162">
        <v>18.922699999999999</v>
      </c>
      <c r="H47" s="161"/>
      <c r="I47" s="162">
        <v>53.579500000000003</v>
      </c>
      <c r="J47" s="162">
        <v>-90.6982</v>
      </c>
      <c r="K47" s="163">
        <v>71.197500000000005</v>
      </c>
      <c r="L47" s="162">
        <v>36.1509</v>
      </c>
      <c r="M47" s="162">
        <v>35.499099999999999</v>
      </c>
      <c r="N47" s="162">
        <v>-31.08</v>
      </c>
      <c r="O47" s="162">
        <v>-72.265000000000001</v>
      </c>
      <c r="P47" s="162">
        <v>66</v>
      </c>
      <c r="Q47" s="162">
        <v>19.044</v>
      </c>
      <c r="R47" s="162">
        <v>-66</v>
      </c>
      <c r="S47" s="162">
        <v>13.236000000000001</v>
      </c>
      <c r="T47" s="162">
        <v>41.835000000000001</v>
      </c>
      <c r="U47" s="162">
        <v>12.4642</v>
      </c>
      <c r="V47" s="162">
        <v>12.460800000000001</v>
      </c>
      <c r="W47" s="162">
        <v>20.487200000000001</v>
      </c>
      <c r="X47" s="162">
        <v>6.3174000000000001</v>
      </c>
      <c r="Y47" s="162">
        <v>0.27879999999999999</v>
      </c>
      <c r="Z47" s="162">
        <v>2.6623000000000001</v>
      </c>
      <c r="AA47" s="161"/>
      <c r="AB47" s="161"/>
      <c r="AC47" s="162">
        <v>-75.650000000000006</v>
      </c>
      <c r="AD47" s="162">
        <v>-75.959999999999994</v>
      </c>
      <c r="AE47" s="161"/>
      <c r="AF47" s="162">
        <v>31.08</v>
      </c>
      <c r="AG47" s="162">
        <v>70.400000000000006</v>
      </c>
      <c r="AH47" s="162">
        <v>33.713999999999999</v>
      </c>
      <c r="AI47" s="162">
        <v>0.25900000000000001</v>
      </c>
      <c r="AJ47" s="162">
        <v>-89.12</v>
      </c>
      <c r="AK47" s="163">
        <v>-90.26</v>
      </c>
      <c r="AL47" s="162">
        <v>-21.94</v>
      </c>
      <c r="AM47" s="162">
        <v>89.95</v>
      </c>
      <c r="AN47" s="162">
        <v>90.76</v>
      </c>
      <c r="AO47" s="162">
        <v>25.125499999999999</v>
      </c>
      <c r="AP47" s="162">
        <v>-9.6692</v>
      </c>
      <c r="AQ47" s="162">
        <v>79.3506</v>
      </c>
      <c r="AR47" s="162">
        <v>82.492099999999994</v>
      </c>
      <c r="AS47" s="162">
        <v>61.729500000000002</v>
      </c>
      <c r="AT47" s="162">
        <v>-66.443799999999996</v>
      </c>
      <c r="AU47" s="162">
        <v>-65.7316</v>
      </c>
      <c r="AV47" s="162">
        <v>5.6731999999999996</v>
      </c>
      <c r="AW47" s="162">
        <v>5.8331999999999997</v>
      </c>
      <c r="AX47" s="162">
        <v>93.771500000000003</v>
      </c>
      <c r="AY47" s="162">
        <v>95.780799999999999</v>
      </c>
      <c r="AZ47" s="162">
        <v>0</v>
      </c>
      <c r="BA47" s="162">
        <v>73.013499999999993</v>
      </c>
      <c r="BB47" s="162">
        <v>-664.84159999999997</v>
      </c>
      <c r="BC47" s="162">
        <v>-12.9596</v>
      </c>
      <c r="BD47" s="162">
        <v>-5.2</v>
      </c>
      <c r="BE47" s="162">
        <v>-5.5</v>
      </c>
      <c r="BF47" s="162">
        <v>73.803899999999999</v>
      </c>
      <c r="BG47" s="162">
        <v>72.297899999999998</v>
      </c>
      <c r="BH47" s="162">
        <v>-6.2247000000000003</v>
      </c>
      <c r="BI47" s="161"/>
      <c r="BJ47" s="162">
        <v>-88.037000000000006</v>
      </c>
      <c r="BK47" s="162">
        <v>7.8644999999999996</v>
      </c>
      <c r="BL47" s="162">
        <v>9.0795999999999992</v>
      </c>
      <c r="BM47" s="162">
        <v>6.1813000000000002</v>
      </c>
      <c r="BN47" s="162">
        <v>712.88170000000002</v>
      </c>
      <c r="BO47" s="162">
        <v>168.6147</v>
      </c>
      <c r="BP47" s="162">
        <v>168.46209999999999</v>
      </c>
      <c r="BQ47" s="162">
        <v>-618.27390000000003</v>
      </c>
      <c r="BR47" s="162">
        <v>685.59299999999996</v>
      </c>
      <c r="BS47" s="161"/>
      <c r="BT47" s="162">
        <v>-93.527500000000003</v>
      </c>
      <c r="BU47" s="162">
        <v>95.181899999999999</v>
      </c>
      <c r="BV47" s="163">
        <v>103.1786</v>
      </c>
      <c r="BW47" s="162">
        <v>32.9</v>
      </c>
      <c r="BX47" s="162">
        <v>41.55</v>
      </c>
      <c r="BY47" s="163">
        <v>73.02</v>
      </c>
      <c r="BZ47" s="163">
        <v>80.454999999999998</v>
      </c>
      <c r="CA47" s="162">
        <v>-32.279499999999999</v>
      </c>
      <c r="CB47" s="162">
        <v>-31.6097</v>
      </c>
      <c r="CC47" s="162">
        <v>83.662800000000004</v>
      </c>
      <c r="CD47" s="162">
        <v>86.198700000000002</v>
      </c>
      <c r="CE47" s="162">
        <v>27.745200000000001</v>
      </c>
      <c r="CF47" s="162">
        <v>-180.7149</v>
      </c>
      <c r="CG47" s="162">
        <v>-179.50399999999999</v>
      </c>
      <c r="CH47" s="162">
        <v>17.940000000000001</v>
      </c>
      <c r="CI47" s="162">
        <v>0</v>
      </c>
      <c r="CJ47" s="161"/>
      <c r="CK47" s="161"/>
      <c r="CL47" s="162">
        <v>110.9</v>
      </c>
      <c r="CM47" s="162">
        <v>100</v>
      </c>
      <c r="CN47" s="162">
        <v>-16.600000000000001</v>
      </c>
      <c r="CO47" s="162">
        <v>40.133899999999997</v>
      </c>
      <c r="CP47" s="162">
        <v>38.454700000000003</v>
      </c>
      <c r="CQ47" s="162">
        <v>39.861600000000003</v>
      </c>
      <c r="CR47" s="162">
        <v>-58.661900000000003</v>
      </c>
      <c r="CS47" s="162">
        <v>-58.4955</v>
      </c>
      <c r="CT47" s="162">
        <v>72.700500000000005</v>
      </c>
      <c r="CU47" s="162">
        <v>-72.465500000000006</v>
      </c>
      <c r="CV47" s="162">
        <v>84.122100000000003</v>
      </c>
      <c r="CW47" s="162">
        <v>17.072199999999999</v>
      </c>
      <c r="CX47" s="162">
        <v>72.599999999999994</v>
      </c>
      <c r="CY47" s="162">
        <v>48.02</v>
      </c>
      <c r="CZ47" s="162">
        <v>65.632300000000001</v>
      </c>
      <c r="DA47" s="162">
        <v>62.4069</v>
      </c>
      <c r="DB47" s="162">
        <v>-37.71</v>
      </c>
      <c r="DC47" s="161"/>
      <c r="DD47" s="162">
        <v>0</v>
      </c>
      <c r="DE47" s="162">
        <v>0</v>
      </c>
      <c r="DF47" s="162">
        <v>-159.804</v>
      </c>
      <c r="DG47" s="162">
        <v>-21.447199999999999</v>
      </c>
      <c r="DH47" s="162">
        <v>-23.111799999999999</v>
      </c>
      <c r="DI47" s="162">
        <v>-149.1</v>
      </c>
      <c r="DJ47" s="162">
        <v>-149.1</v>
      </c>
      <c r="DK47" s="162">
        <v>25.886500000000002</v>
      </c>
      <c r="DL47" s="162">
        <v>65.927099999999996</v>
      </c>
      <c r="DM47" s="162">
        <v>84.081299999999999</v>
      </c>
      <c r="DN47" s="162">
        <v>92.596400000000003</v>
      </c>
      <c r="DO47" s="162">
        <v>65.17</v>
      </c>
      <c r="DP47" s="162">
        <v>-12.14</v>
      </c>
      <c r="DQ47" s="162">
        <v>62.155000000000001</v>
      </c>
      <c r="DR47" s="162">
        <v>156.25389999999999</v>
      </c>
      <c r="DS47" s="162">
        <v>-2.2200000000000002</v>
      </c>
      <c r="DT47" s="162">
        <v>-2.2200000000000002</v>
      </c>
      <c r="DU47" s="162">
        <v>85.51</v>
      </c>
      <c r="DV47" s="162">
        <v>80.77</v>
      </c>
      <c r="DW47" s="162">
        <v>158.56360000000001</v>
      </c>
      <c r="DX47" s="162">
        <v>156.5273</v>
      </c>
      <c r="DY47" s="161"/>
      <c r="DZ47" s="162">
        <v>1.8090999999999999</v>
      </c>
      <c r="EA47" s="162">
        <v>260.08049999999997</v>
      </c>
      <c r="EB47" s="162">
        <v>217.67580000000001</v>
      </c>
      <c r="EC47" s="162">
        <v>211.87799999999999</v>
      </c>
      <c r="ED47" s="162">
        <v>214.51859999999999</v>
      </c>
      <c r="EE47" s="162">
        <v>85.703299999999999</v>
      </c>
      <c r="EF47" s="162">
        <v>63.381300000000003</v>
      </c>
      <c r="EG47" s="162">
        <v>-27.484000000000002</v>
      </c>
      <c r="EH47" s="162">
        <v>628.36080000000004</v>
      </c>
      <c r="EI47" s="162">
        <v>315.58920000000001</v>
      </c>
      <c r="EJ47" s="161"/>
      <c r="EK47" s="162">
        <v>-20.989799999999999</v>
      </c>
      <c r="EL47" s="162">
        <v>-17.607099999999999</v>
      </c>
      <c r="EM47" s="162">
        <v>0</v>
      </c>
      <c r="EN47" s="162">
        <v>21.332599999999999</v>
      </c>
      <c r="EO47" s="161"/>
      <c r="EP47" s="162">
        <v>33.840000000000003</v>
      </c>
      <c r="EQ47" s="162">
        <v>-26.0227</v>
      </c>
      <c r="ER47" s="162">
        <v>-26.874400000000001</v>
      </c>
      <c r="ES47" s="162">
        <v>-22.521000000000001</v>
      </c>
      <c r="ET47" s="162">
        <v>0</v>
      </c>
      <c r="EU47" s="162">
        <v>-13.05</v>
      </c>
      <c r="EV47" s="161"/>
      <c r="EW47" s="162">
        <v>12.51</v>
      </c>
      <c r="EX47" s="162">
        <v>-11.121499999999999</v>
      </c>
      <c r="EY47" s="162">
        <v>-35.820900000000002</v>
      </c>
      <c r="EZ47" s="162">
        <v>-34.674700000000001</v>
      </c>
      <c r="FA47" s="162">
        <v>3.9548999999999999</v>
      </c>
      <c r="FB47" s="162">
        <v>-61.809600000000003</v>
      </c>
      <c r="FC47" s="162">
        <v>29.2029</v>
      </c>
      <c r="FD47" s="162">
        <v>23.609200000000001</v>
      </c>
      <c r="FE47" s="162">
        <v>0</v>
      </c>
      <c r="FF47" s="162">
        <v>23.188700000000001</v>
      </c>
      <c r="FG47" s="161"/>
      <c r="FH47" s="161"/>
      <c r="FI47" s="161"/>
      <c r="FJ47" s="162">
        <v>31.146899999999999</v>
      </c>
      <c r="FK47" s="162">
        <v>31.4818</v>
      </c>
      <c r="FL47" s="162">
        <v>60.954099999999997</v>
      </c>
      <c r="FM47" s="162">
        <v>0.17929999999999999</v>
      </c>
      <c r="FN47" s="162">
        <v>0.1963</v>
      </c>
      <c r="FO47" s="162">
        <v>45.013100000000001</v>
      </c>
      <c r="FP47" s="162">
        <v>43.071800000000003</v>
      </c>
      <c r="FQ47" s="162">
        <v>16.210599999999999</v>
      </c>
      <c r="FR47" s="162">
        <v>14.5</v>
      </c>
      <c r="FS47" s="162">
        <v>12.061299999999999</v>
      </c>
      <c r="FT47" s="162">
        <v>1.7826</v>
      </c>
      <c r="FU47" s="162">
        <v>-7.29</v>
      </c>
      <c r="FV47" s="162">
        <v>10.98</v>
      </c>
      <c r="FW47" s="162">
        <v>16.9893</v>
      </c>
      <c r="FX47" s="161"/>
      <c r="FY47" s="162">
        <v>1.1639999999999999</v>
      </c>
      <c r="FZ47" s="162">
        <v>4.1349999999999998</v>
      </c>
      <c r="GA47" s="162">
        <v>7.8106999999999998</v>
      </c>
      <c r="GB47" s="162">
        <v>45.41</v>
      </c>
      <c r="GC47" s="162">
        <v>-44.4589</v>
      </c>
      <c r="GD47" s="162">
        <v>-45.439500000000002</v>
      </c>
      <c r="GE47" s="162">
        <v>15.91</v>
      </c>
      <c r="GF47" s="162">
        <v>88.442899999999995</v>
      </c>
      <c r="GG47" s="162">
        <v>21</v>
      </c>
      <c r="GH47" s="162">
        <v>-13.0793</v>
      </c>
      <c r="GI47" s="162">
        <v>-6.6031000000000004</v>
      </c>
      <c r="GJ47" s="162">
        <v>-6.8905000000000003</v>
      </c>
      <c r="GK47" s="162">
        <v>2.4990000000000001</v>
      </c>
      <c r="GL47" s="161"/>
      <c r="GM47" s="162">
        <v>0</v>
      </c>
      <c r="GN47" s="162">
        <v>-16.6569</v>
      </c>
      <c r="GO47" s="162">
        <v>-37.326700000000002</v>
      </c>
      <c r="GP47" s="162">
        <v>16.119299999999999</v>
      </c>
      <c r="GQ47" s="162">
        <v>38.911499999999997</v>
      </c>
      <c r="GR47" s="162">
        <v>57.573700000000002</v>
      </c>
      <c r="GS47" s="162">
        <v>59.465699999999998</v>
      </c>
      <c r="GT47" s="162">
        <v>-161.39189999999999</v>
      </c>
      <c r="GU47" s="162">
        <v>-32.267499999999998</v>
      </c>
      <c r="GV47" s="162">
        <v>32.5854</v>
      </c>
      <c r="GW47" s="162">
        <v>-25.0441</v>
      </c>
      <c r="GX47" s="162">
        <v>11.527699999999999</v>
      </c>
      <c r="GY47" s="163">
        <v>20.791650000000001</v>
      </c>
      <c r="GZ47" s="163">
        <v>20.286200000000001</v>
      </c>
      <c r="HA47" s="162">
        <v>14.790900000000001</v>
      </c>
      <c r="HB47" s="162">
        <v>240.91900000000001</v>
      </c>
      <c r="HC47" s="162">
        <v>239.6379</v>
      </c>
      <c r="HD47" s="162">
        <v>255.6</v>
      </c>
      <c r="HE47" s="162">
        <v>-254.0822</v>
      </c>
      <c r="HF47" s="162">
        <v>-472.6379</v>
      </c>
      <c r="HG47" s="162">
        <v>476.72340000000003</v>
      </c>
      <c r="HH47" s="162">
        <v>450.47809999999998</v>
      </c>
      <c r="HI47" s="162">
        <v>-222.44030000000001</v>
      </c>
      <c r="HJ47" s="162">
        <v>-220.26410000000001</v>
      </c>
      <c r="HK47" s="162">
        <v>-14.571899999999999</v>
      </c>
      <c r="HL47" s="162">
        <v>0</v>
      </c>
      <c r="HM47" s="162">
        <v>79.520600000000002</v>
      </c>
      <c r="HN47" s="162">
        <v>76.156199999999998</v>
      </c>
      <c r="HO47" s="163">
        <v>-142.59039999999999</v>
      </c>
      <c r="HP47" s="162">
        <v>-147.1191</v>
      </c>
      <c r="HQ47" s="162">
        <v>40.454999999999998</v>
      </c>
      <c r="HR47" s="162">
        <v>39.554099999999998</v>
      </c>
      <c r="HS47" s="162">
        <v>-72.351500000000001</v>
      </c>
      <c r="HT47" s="162">
        <v>-72.490499999999997</v>
      </c>
      <c r="HU47" s="162">
        <v>0</v>
      </c>
      <c r="HV47" s="162">
        <v>174.14</v>
      </c>
      <c r="HW47" s="162">
        <v>53.1</v>
      </c>
      <c r="HX47" s="162">
        <v>52</v>
      </c>
      <c r="HY47" s="162">
        <v>21.432099999999998</v>
      </c>
      <c r="HZ47" s="162">
        <v>36.799999999999997</v>
      </c>
      <c r="IA47" s="162">
        <v>-375.2346</v>
      </c>
      <c r="IB47" s="162">
        <v>101.6258</v>
      </c>
      <c r="IC47" s="162">
        <v>101.00279999999999</v>
      </c>
      <c r="ID47" s="163">
        <v>17.899999999999999</v>
      </c>
      <c r="IE47" s="162">
        <v>13.7</v>
      </c>
      <c r="IF47" s="162">
        <v>-38.6</v>
      </c>
      <c r="IG47" s="162">
        <v>-38.799999999999997</v>
      </c>
      <c r="IH47" s="161"/>
      <c r="II47" s="161"/>
      <c r="IJ47" s="162">
        <v>-446.95330000000001</v>
      </c>
      <c r="IK47" s="162">
        <v>-283.02069999999998</v>
      </c>
      <c r="IL47" s="162">
        <v>462.56330000000003</v>
      </c>
      <c r="IM47" s="162">
        <v>384.50380000000001</v>
      </c>
      <c r="IN47" s="162">
        <v>48.050600000000003</v>
      </c>
      <c r="IO47" s="162">
        <v>-373.8691</v>
      </c>
      <c r="IP47" s="162">
        <v>371.8775</v>
      </c>
      <c r="IQ47" s="162">
        <v>-160.5334</v>
      </c>
      <c r="IR47" s="162">
        <v>-239.40110000000001</v>
      </c>
      <c r="IS47" s="162">
        <v>-370.42079999999999</v>
      </c>
      <c r="IT47" s="162">
        <v>100.16079999999999</v>
      </c>
      <c r="IU47" s="162">
        <v>99.359399999999994</v>
      </c>
      <c r="IV47" s="162">
        <v>170.39580000000001</v>
      </c>
      <c r="IW47" s="162">
        <v>-452.65030000000002</v>
      </c>
      <c r="IX47" s="162">
        <v>245.2244</v>
      </c>
      <c r="IY47" s="162">
        <v>-206.27189999999999</v>
      </c>
      <c r="IZ47" s="162">
        <v>215.2509</v>
      </c>
      <c r="JA47" s="162">
        <v>-8.2797000000000001</v>
      </c>
      <c r="JB47" s="161"/>
      <c r="JC47" s="162">
        <v>23.76</v>
      </c>
      <c r="JD47" s="162">
        <v>6.1740000000000004</v>
      </c>
      <c r="JE47" s="162">
        <v>6.2220000000000004</v>
      </c>
      <c r="JF47" s="162">
        <v>-23.44</v>
      </c>
      <c r="JG47" s="162">
        <v>0</v>
      </c>
      <c r="JH47" s="161"/>
      <c r="JI47" s="162">
        <v>5.9499999999999997E-2</v>
      </c>
      <c r="JJ47" s="162">
        <v>-26.427099999999999</v>
      </c>
      <c r="JK47" s="162">
        <v>-14.149699999999999</v>
      </c>
      <c r="JL47" s="162">
        <v>10.4</v>
      </c>
      <c r="JM47" s="162">
        <v>51.621000000000002</v>
      </c>
      <c r="JN47" s="162">
        <v>51.268000000000001</v>
      </c>
      <c r="JO47" s="162">
        <v>0</v>
      </c>
      <c r="JP47" s="162">
        <v>0</v>
      </c>
      <c r="JQ47" s="162">
        <v>79.119100000000003</v>
      </c>
      <c r="JR47" s="162">
        <v>74.420900000000003</v>
      </c>
      <c r="JS47" s="161"/>
      <c r="JT47" s="161"/>
      <c r="JU47" s="162">
        <v>-12.5</v>
      </c>
      <c r="JV47" s="162">
        <v>25.476400000000002</v>
      </c>
      <c r="JW47" s="162">
        <v>11.04</v>
      </c>
      <c r="JX47" s="161"/>
      <c r="JY47" s="162">
        <v>0</v>
      </c>
      <c r="JZ47" s="162">
        <v>49.461100000000002</v>
      </c>
      <c r="KA47" s="162">
        <v>14.262600000000001</v>
      </c>
      <c r="KB47" s="162">
        <v>-1.2738</v>
      </c>
      <c r="KC47" s="162">
        <v>-48.368600000000001</v>
      </c>
      <c r="KD47" s="162">
        <v>0</v>
      </c>
      <c r="KE47" s="162">
        <v>48.7532</v>
      </c>
      <c r="KF47" s="162">
        <v>2.7</v>
      </c>
      <c r="KG47" s="162">
        <v>-3.7</v>
      </c>
      <c r="KH47" s="162">
        <v>-18.5243</v>
      </c>
      <c r="KI47" s="162">
        <v>135.8723</v>
      </c>
    </row>
    <row r="48" spans="1:295" ht="18" customHeight="1" x14ac:dyDescent="0.3">
      <c r="A48" s="157" t="s">
        <v>56</v>
      </c>
      <c r="B48" s="157" t="s">
        <v>857</v>
      </c>
      <c r="C48" s="164"/>
      <c r="D48" s="166">
        <v>23.2196</v>
      </c>
      <c r="E48" s="166">
        <v>-28.327249999999999</v>
      </c>
      <c r="F48" s="165">
        <v>-33.5657</v>
      </c>
      <c r="G48" s="165">
        <v>19.047799999999999</v>
      </c>
      <c r="H48" s="164"/>
      <c r="I48" s="165">
        <v>52.048499999999997</v>
      </c>
      <c r="J48" s="165">
        <v>-87.078199999999995</v>
      </c>
      <c r="K48" s="165">
        <v>70.813599999999994</v>
      </c>
      <c r="L48" s="165">
        <v>35.782899999999998</v>
      </c>
      <c r="M48" s="165">
        <v>35.108199999999997</v>
      </c>
      <c r="N48" s="165">
        <v>-28.86</v>
      </c>
      <c r="O48" s="165">
        <v>-70.688000000000002</v>
      </c>
      <c r="P48" s="165">
        <v>63.8</v>
      </c>
      <c r="Q48" s="165">
        <v>19.044</v>
      </c>
      <c r="R48" s="165">
        <v>-63.8</v>
      </c>
      <c r="S48" s="165">
        <v>13.4716</v>
      </c>
      <c r="T48" s="165">
        <v>38.026400000000002</v>
      </c>
      <c r="U48" s="165">
        <v>12.067299999999999</v>
      </c>
      <c r="V48" s="165">
        <v>12.2814</v>
      </c>
      <c r="W48" s="165">
        <v>20.310199999999998</v>
      </c>
      <c r="X48" s="165">
        <v>7.4374000000000002</v>
      </c>
      <c r="Y48" s="165">
        <v>0.27729999999999999</v>
      </c>
      <c r="Z48" s="165">
        <v>2.6282000000000001</v>
      </c>
      <c r="AA48" s="164"/>
      <c r="AB48" s="164"/>
      <c r="AC48" s="165">
        <v>-74.63</v>
      </c>
      <c r="AD48" s="165">
        <v>-74.55</v>
      </c>
      <c r="AE48" s="164"/>
      <c r="AF48" s="165">
        <v>31.08</v>
      </c>
      <c r="AG48" s="165">
        <v>68.2</v>
      </c>
      <c r="AH48" s="165">
        <v>32.906999999999996</v>
      </c>
      <c r="AI48" s="165">
        <v>0.25700000000000001</v>
      </c>
      <c r="AJ48" s="165">
        <v>-87.52</v>
      </c>
      <c r="AK48" s="166">
        <v>-89.8</v>
      </c>
      <c r="AL48" s="165">
        <v>-20</v>
      </c>
      <c r="AM48" s="165">
        <v>89.92</v>
      </c>
      <c r="AN48" s="165">
        <v>90.3</v>
      </c>
      <c r="AO48" s="165">
        <v>26.019300000000001</v>
      </c>
      <c r="AP48" s="165">
        <v>-9.8991000000000007</v>
      </c>
      <c r="AQ48" s="165">
        <v>77.795900000000003</v>
      </c>
      <c r="AR48" s="165">
        <v>81.006900000000002</v>
      </c>
      <c r="AS48" s="165">
        <v>62.737299999999998</v>
      </c>
      <c r="AT48" s="165">
        <v>-66.041899999999998</v>
      </c>
      <c r="AU48" s="165">
        <v>-65.306399999999996</v>
      </c>
      <c r="AV48" s="165">
        <v>7.0951000000000004</v>
      </c>
      <c r="AW48" s="165">
        <v>6.64</v>
      </c>
      <c r="AX48" s="165">
        <v>92.833699999999993</v>
      </c>
      <c r="AY48" s="165">
        <v>94.709199999999996</v>
      </c>
      <c r="AZ48" s="165">
        <v>0</v>
      </c>
      <c r="BA48" s="165">
        <v>73.894599999999997</v>
      </c>
      <c r="BB48" s="165">
        <v>-657.41189999999995</v>
      </c>
      <c r="BC48" s="165">
        <v>-14.0396</v>
      </c>
      <c r="BD48" s="165">
        <v>-4.7</v>
      </c>
      <c r="BE48" s="165">
        <v>-5</v>
      </c>
      <c r="BF48" s="165">
        <v>73.131399999999999</v>
      </c>
      <c r="BG48" s="165">
        <v>71.843000000000004</v>
      </c>
      <c r="BH48" s="165">
        <v>-5.9783999999999997</v>
      </c>
      <c r="BI48" s="164"/>
      <c r="BJ48" s="165">
        <v>-86.897599999999997</v>
      </c>
      <c r="BK48" s="165">
        <v>7.6525999999999996</v>
      </c>
      <c r="BL48" s="165">
        <v>8.9023000000000003</v>
      </c>
      <c r="BM48" s="165">
        <v>6.0404999999999998</v>
      </c>
      <c r="BN48" s="165">
        <v>697.4393</v>
      </c>
      <c r="BO48" s="165">
        <v>163.02979999999999</v>
      </c>
      <c r="BP48" s="165">
        <v>162.96879999999999</v>
      </c>
      <c r="BQ48" s="165">
        <v>-618.21780000000001</v>
      </c>
      <c r="BR48" s="165">
        <v>671.10739999999998</v>
      </c>
      <c r="BS48" s="164"/>
      <c r="BT48" s="165">
        <v>-84.229900000000001</v>
      </c>
      <c r="BU48" s="165">
        <v>86.045699999999997</v>
      </c>
      <c r="BV48" s="166">
        <v>102.61475</v>
      </c>
      <c r="BW48" s="165">
        <v>32.630000000000003</v>
      </c>
      <c r="BX48" s="165">
        <v>41.13</v>
      </c>
      <c r="BY48" s="166">
        <v>74.88</v>
      </c>
      <c r="BZ48" s="165">
        <v>80.05</v>
      </c>
      <c r="CA48" s="165">
        <v>-32.547400000000003</v>
      </c>
      <c r="CB48" s="165">
        <v>-31.6097</v>
      </c>
      <c r="CC48" s="165">
        <v>85.008499999999998</v>
      </c>
      <c r="CD48" s="165">
        <v>86.379000000000005</v>
      </c>
      <c r="CE48" s="165">
        <v>29.1389</v>
      </c>
      <c r="CF48" s="165">
        <v>-179.93199999999999</v>
      </c>
      <c r="CG48" s="165">
        <v>-180.04740000000001</v>
      </c>
      <c r="CH48" s="165">
        <v>15.8429</v>
      </c>
      <c r="CI48" s="165">
        <v>0</v>
      </c>
      <c r="CJ48" s="164"/>
      <c r="CK48" s="164"/>
      <c r="CL48" s="165">
        <v>109.7</v>
      </c>
      <c r="CM48" s="166">
        <v>99.45</v>
      </c>
      <c r="CN48" s="165">
        <v>-16.420000000000002</v>
      </c>
      <c r="CO48" s="165">
        <v>40.480699999999999</v>
      </c>
      <c r="CP48" s="165">
        <v>38.416800000000002</v>
      </c>
      <c r="CQ48" s="165">
        <v>39.5593</v>
      </c>
      <c r="CR48" s="165">
        <v>-59.357300000000002</v>
      </c>
      <c r="CS48" s="165">
        <v>-58.203000000000003</v>
      </c>
      <c r="CT48" s="165">
        <v>71.337999999999994</v>
      </c>
      <c r="CU48" s="165">
        <v>-70.768299999999996</v>
      </c>
      <c r="CV48" s="165">
        <v>83.195700000000002</v>
      </c>
      <c r="CW48" s="165">
        <v>17.034600000000001</v>
      </c>
      <c r="CX48" s="165">
        <v>68.42</v>
      </c>
      <c r="CY48" s="165">
        <v>45.1</v>
      </c>
      <c r="CZ48" s="165">
        <v>65.632300000000001</v>
      </c>
      <c r="DA48" s="166">
        <v>61.674500000000002</v>
      </c>
      <c r="DB48" s="165">
        <v>-37.75</v>
      </c>
      <c r="DC48" s="164"/>
      <c r="DD48" s="165">
        <v>0</v>
      </c>
      <c r="DE48" s="165">
        <v>0</v>
      </c>
      <c r="DF48" s="165">
        <v>-169.75280000000001</v>
      </c>
      <c r="DG48" s="165">
        <v>-21.737100000000002</v>
      </c>
      <c r="DH48" s="165">
        <v>-23.122399999999999</v>
      </c>
      <c r="DI48" s="165">
        <v>-143.19999999999999</v>
      </c>
      <c r="DJ48" s="165">
        <v>-142.9</v>
      </c>
      <c r="DK48" s="166">
        <v>25.886500000000002</v>
      </c>
      <c r="DL48" s="165">
        <v>64.169300000000007</v>
      </c>
      <c r="DM48" s="165">
        <v>84.081299999999999</v>
      </c>
      <c r="DN48" s="165">
        <v>91.424599999999998</v>
      </c>
      <c r="DO48" s="165">
        <v>63.8</v>
      </c>
      <c r="DP48" s="165">
        <v>-12.27</v>
      </c>
      <c r="DQ48" s="165">
        <v>62.774999999999999</v>
      </c>
      <c r="DR48" s="165">
        <v>168.12950000000001</v>
      </c>
      <c r="DS48" s="165">
        <v>-2.2599999999999998</v>
      </c>
      <c r="DT48" s="165">
        <v>-2.23</v>
      </c>
      <c r="DU48" s="165">
        <v>85.94</v>
      </c>
      <c r="DV48" s="165">
        <v>80.709999999999994</v>
      </c>
      <c r="DW48" s="165">
        <v>167.8</v>
      </c>
      <c r="DX48" s="165">
        <v>166.3818</v>
      </c>
      <c r="DY48" s="164"/>
      <c r="DZ48" s="165">
        <v>6.2817999999999996</v>
      </c>
      <c r="EA48" s="165">
        <v>266.33429999999998</v>
      </c>
      <c r="EB48" s="165">
        <v>225.42930000000001</v>
      </c>
      <c r="EC48" s="165">
        <v>219.0155</v>
      </c>
      <c r="ED48" s="165">
        <v>221.97300000000001</v>
      </c>
      <c r="EE48" s="165">
        <v>91.235900000000001</v>
      </c>
      <c r="EF48" s="165">
        <v>69.569800000000001</v>
      </c>
      <c r="EG48" s="165">
        <v>-27.132999999999999</v>
      </c>
      <c r="EH48" s="165">
        <v>627.65200000000004</v>
      </c>
      <c r="EI48" s="165">
        <v>348.7722</v>
      </c>
      <c r="EJ48" s="164"/>
      <c r="EK48" s="165">
        <v>-20.904499999999999</v>
      </c>
      <c r="EL48" s="165">
        <v>-17.879200000000001</v>
      </c>
      <c r="EM48" s="165">
        <v>0</v>
      </c>
      <c r="EN48" s="165">
        <v>26.842300000000002</v>
      </c>
      <c r="EO48" s="164"/>
      <c r="EP48" s="165">
        <v>32.304000000000002</v>
      </c>
      <c r="EQ48" s="165">
        <v>-22.661999999999999</v>
      </c>
      <c r="ER48" s="165">
        <v>-23.261299999999999</v>
      </c>
      <c r="ES48" s="165">
        <v>-27.795100000000001</v>
      </c>
      <c r="ET48" s="165">
        <v>0</v>
      </c>
      <c r="EU48" s="165">
        <v>-10.78</v>
      </c>
      <c r="EV48" s="164"/>
      <c r="EW48" s="165">
        <v>12.4986</v>
      </c>
      <c r="EX48" s="165">
        <v>-1.0053000000000001</v>
      </c>
      <c r="EY48" s="165">
        <v>-36.799900000000001</v>
      </c>
      <c r="EZ48" s="165">
        <v>-36.041899999999998</v>
      </c>
      <c r="FA48" s="165">
        <v>4.5869</v>
      </c>
      <c r="FB48" s="165">
        <v>-67.192599999999999</v>
      </c>
      <c r="FC48" s="165">
        <v>33.536999999999999</v>
      </c>
      <c r="FD48" s="165">
        <v>24.1571</v>
      </c>
      <c r="FE48" s="165">
        <v>0</v>
      </c>
      <c r="FF48" s="165">
        <v>23.507200000000001</v>
      </c>
      <c r="FG48" s="165">
        <v>7</v>
      </c>
      <c r="FH48" s="164"/>
      <c r="FI48" s="165">
        <v>0</v>
      </c>
      <c r="FJ48" s="165">
        <v>31.984200000000001</v>
      </c>
      <c r="FK48" s="165">
        <v>32.319099999999999</v>
      </c>
      <c r="FL48" s="165">
        <v>53.251100000000001</v>
      </c>
      <c r="FM48" s="165">
        <v>-4.6974999999999998</v>
      </c>
      <c r="FN48" s="165">
        <v>-4.8227000000000002</v>
      </c>
      <c r="FO48" s="165">
        <v>43.208100000000002</v>
      </c>
      <c r="FP48" s="165">
        <v>44.878</v>
      </c>
      <c r="FQ48" s="165">
        <v>12.416600000000001</v>
      </c>
      <c r="FR48" s="165">
        <v>14.47</v>
      </c>
      <c r="FS48" s="165">
        <v>14.368499999999999</v>
      </c>
      <c r="FT48" s="165">
        <v>1.7605999999999999</v>
      </c>
      <c r="FU48" s="165">
        <v>-8.9600000000000009</v>
      </c>
      <c r="FV48" s="165">
        <v>11.85</v>
      </c>
      <c r="FW48" s="165">
        <v>13.624700000000001</v>
      </c>
      <c r="FX48" s="164"/>
      <c r="FY48" s="165">
        <v>0.76200000000000001</v>
      </c>
      <c r="FZ48" s="165">
        <v>0.97199999999999998</v>
      </c>
      <c r="GA48" s="166">
        <v>7.8106999999999998</v>
      </c>
      <c r="GB48" s="165">
        <v>44.8</v>
      </c>
      <c r="GC48" s="165">
        <v>-43.726799999999997</v>
      </c>
      <c r="GD48" s="165">
        <v>-43.108499999999999</v>
      </c>
      <c r="GE48" s="165">
        <v>15.88</v>
      </c>
      <c r="GF48" s="165">
        <v>88.759900000000002</v>
      </c>
      <c r="GG48" s="165">
        <v>21.7</v>
      </c>
      <c r="GH48" s="165">
        <v>-13.2517</v>
      </c>
      <c r="GI48" s="165">
        <v>-6.9580000000000002</v>
      </c>
      <c r="GJ48" s="165">
        <v>-7.3834999999999997</v>
      </c>
      <c r="GK48" s="165">
        <v>2.7873000000000001</v>
      </c>
      <c r="GL48" s="164"/>
      <c r="GM48" s="165">
        <v>0</v>
      </c>
      <c r="GN48" s="165">
        <v>-17.284600000000001</v>
      </c>
      <c r="GO48" s="165">
        <v>-37.267600000000002</v>
      </c>
      <c r="GP48" s="165">
        <v>15.9259</v>
      </c>
      <c r="GQ48" s="165">
        <v>38.334899999999998</v>
      </c>
      <c r="GR48" s="165">
        <v>62.536099999999998</v>
      </c>
      <c r="GS48" s="165">
        <v>58.969799999999999</v>
      </c>
      <c r="GT48" s="165">
        <v>-161.3742</v>
      </c>
      <c r="GU48" s="165">
        <v>-31.442799999999998</v>
      </c>
      <c r="GV48" s="165">
        <v>33.125999999999998</v>
      </c>
      <c r="GW48" s="165">
        <v>-25.161999999999999</v>
      </c>
      <c r="GX48" s="165">
        <v>11.714700000000001</v>
      </c>
      <c r="GY48" s="165">
        <v>20.659800000000001</v>
      </c>
      <c r="GZ48" s="165">
        <v>20.170200000000001</v>
      </c>
      <c r="HA48" s="165">
        <v>14</v>
      </c>
      <c r="HB48" s="165">
        <v>244.72880000000001</v>
      </c>
      <c r="HC48" s="165">
        <v>244.03710000000001</v>
      </c>
      <c r="HD48" s="165">
        <v>236.4</v>
      </c>
      <c r="HE48" s="165">
        <v>-236.30799999999999</v>
      </c>
      <c r="HF48" s="165">
        <v>-456.26929999999999</v>
      </c>
      <c r="HG48" s="165">
        <v>463.67790000000002</v>
      </c>
      <c r="HH48" s="165">
        <v>478.51769999999999</v>
      </c>
      <c r="HI48" s="165">
        <v>-228.25139999999999</v>
      </c>
      <c r="HJ48" s="165">
        <v>-225.89150000000001</v>
      </c>
      <c r="HK48" s="165">
        <v>-16.299099999999999</v>
      </c>
      <c r="HL48" s="165">
        <v>0</v>
      </c>
      <c r="HM48" s="165">
        <v>79.319599999999994</v>
      </c>
      <c r="HN48" s="165">
        <v>77.860299999999995</v>
      </c>
      <c r="HO48" s="165">
        <v>-146.84100000000001</v>
      </c>
      <c r="HP48" s="164"/>
      <c r="HQ48" s="165">
        <v>44.6629</v>
      </c>
      <c r="HR48" s="165">
        <v>43.8279</v>
      </c>
      <c r="HS48" s="165">
        <v>-72.298699999999997</v>
      </c>
      <c r="HT48" s="165">
        <v>-72.1614</v>
      </c>
      <c r="HU48" s="165">
        <v>0</v>
      </c>
      <c r="HV48" s="165">
        <v>178.62</v>
      </c>
      <c r="HW48" s="165">
        <v>50.4</v>
      </c>
      <c r="HX48" s="165">
        <v>52.2</v>
      </c>
      <c r="HY48" s="165">
        <v>21.720500000000001</v>
      </c>
      <c r="HZ48" s="165">
        <v>36.880000000000003</v>
      </c>
      <c r="IA48" s="165">
        <v>-383.52140000000003</v>
      </c>
      <c r="IB48" s="165">
        <v>106.29900000000001</v>
      </c>
      <c r="IC48" s="165">
        <v>105.8646</v>
      </c>
      <c r="ID48" s="165">
        <v>17.899999999999999</v>
      </c>
      <c r="IE48" s="165">
        <v>11</v>
      </c>
      <c r="IF48" s="165">
        <v>-41.7</v>
      </c>
      <c r="IG48" s="165">
        <v>-42.2</v>
      </c>
      <c r="IH48" s="164"/>
      <c r="II48" s="164"/>
      <c r="IJ48" s="165">
        <v>-476.75940000000003</v>
      </c>
      <c r="IK48" s="165">
        <v>-320.87119999999999</v>
      </c>
      <c r="IL48" s="165">
        <v>468.33960000000002</v>
      </c>
      <c r="IM48" s="165">
        <v>387.84399999999999</v>
      </c>
      <c r="IN48" s="165">
        <v>26.101299999999998</v>
      </c>
      <c r="IO48" s="165">
        <v>-375.80110000000002</v>
      </c>
      <c r="IP48" s="165">
        <v>380.47489999999999</v>
      </c>
      <c r="IQ48" s="165">
        <v>-169.04740000000001</v>
      </c>
      <c r="IR48" s="165">
        <v>-244.59620000000001</v>
      </c>
      <c r="IS48" s="165">
        <v>-373.11559999999997</v>
      </c>
      <c r="IT48" s="165">
        <v>102.7488</v>
      </c>
      <c r="IU48" s="165">
        <v>100.4862</v>
      </c>
      <c r="IV48" s="165">
        <v>169.65639999999999</v>
      </c>
      <c r="IW48" s="165">
        <v>-452.75189999999998</v>
      </c>
      <c r="IX48" s="165">
        <v>247.42830000000001</v>
      </c>
      <c r="IY48" s="165">
        <v>-208.17169999999999</v>
      </c>
      <c r="IZ48" s="165">
        <v>208.5</v>
      </c>
      <c r="JA48" s="165">
        <v>-8.3566000000000003</v>
      </c>
      <c r="JB48" s="164"/>
      <c r="JC48" s="165">
        <v>24.16</v>
      </c>
      <c r="JD48" s="165">
        <v>6.3220000000000001</v>
      </c>
      <c r="JE48" s="165">
        <v>6.3170000000000002</v>
      </c>
      <c r="JF48" s="165">
        <v>-23.76</v>
      </c>
      <c r="JG48" s="165">
        <v>0</v>
      </c>
      <c r="JH48" s="164"/>
      <c r="JI48" s="165">
        <v>-5.6500000000000002E-2</v>
      </c>
      <c r="JJ48" s="165">
        <v>-27.452500000000001</v>
      </c>
      <c r="JK48" s="165">
        <v>-13.505800000000001</v>
      </c>
      <c r="JL48" s="165">
        <v>11.9</v>
      </c>
      <c r="JM48" s="165">
        <v>49.784999999999997</v>
      </c>
      <c r="JN48" s="165">
        <v>48.048000000000002</v>
      </c>
      <c r="JO48" s="165">
        <v>0</v>
      </c>
      <c r="JP48" s="165">
        <v>0</v>
      </c>
      <c r="JQ48" s="165">
        <v>78.13</v>
      </c>
      <c r="JR48" s="165">
        <v>74.511899999999997</v>
      </c>
      <c r="JS48" s="164"/>
      <c r="JT48" s="164"/>
      <c r="JU48" s="165">
        <v>-9.9</v>
      </c>
      <c r="JV48" s="165">
        <v>25.9145</v>
      </c>
      <c r="JW48" s="165">
        <v>11.01</v>
      </c>
      <c r="JX48" s="164"/>
      <c r="JY48" s="165">
        <v>-3.847</v>
      </c>
      <c r="JZ48" s="165">
        <v>50.701000000000001</v>
      </c>
      <c r="KA48" s="165">
        <v>16.682700000000001</v>
      </c>
      <c r="KB48" s="165">
        <v>-3.7614999999999998</v>
      </c>
      <c r="KC48" s="165">
        <v>-49.869500000000002</v>
      </c>
      <c r="KD48" s="165">
        <v>0</v>
      </c>
      <c r="KE48" s="165">
        <v>47.638500000000001</v>
      </c>
      <c r="KF48" s="165">
        <v>3.4</v>
      </c>
      <c r="KG48" s="165">
        <v>-2.7</v>
      </c>
      <c r="KH48" s="165">
        <v>22.079000000000001</v>
      </c>
      <c r="KI48" s="165">
        <v>120.8121</v>
      </c>
    </row>
    <row r="49" spans="1:295" ht="18" customHeight="1" x14ac:dyDescent="0.3">
      <c r="A49" s="157" t="s">
        <v>56</v>
      </c>
      <c r="B49" s="157" t="s">
        <v>858</v>
      </c>
      <c r="C49" s="158"/>
      <c r="D49" s="159">
        <v>22.971299999999999</v>
      </c>
      <c r="E49" s="159">
        <v>-27.987500000000001</v>
      </c>
      <c r="F49" s="159">
        <v>-34.053899999999999</v>
      </c>
      <c r="G49" s="159">
        <v>19.260300000000001</v>
      </c>
      <c r="H49" s="158"/>
      <c r="I49" s="159">
        <v>50.941600000000001</v>
      </c>
      <c r="J49" s="159">
        <v>-82.288300000000007</v>
      </c>
      <c r="K49" s="159">
        <v>69.983000000000004</v>
      </c>
      <c r="L49" s="159">
        <v>35.366900000000001</v>
      </c>
      <c r="M49" s="159">
        <v>34.364400000000003</v>
      </c>
      <c r="N49" s="159">
        <v>-28.86</v>
      </c>
      <c r="O49" s="159">
        <v>-66.697000000000003</v>
      </c>
      <c r="P49" s="159">
        <v>61.6</v>
      </c>
      <c r="Q49" s="159">
        <v>18.216000000000001</v>
      </c>
      <c r="R49" s="159">
        <v>-59.4</v>
      </c>
      <c r="S49" s="159">
        <v>13.7216</v>
      </c>
      <c r="T49" s="159">
        <v>34.6252</v>
      </c>
      <c r="U49" s="159">
        <v>11.6967</v>
      </c>
      <c r="V49" s="159">
        <v>11.4941</v>
      </c>
      <c r="W49" s="159">
        <v>19.183499999999999</v>
      </c>
      <c r="X49" s="159">
        <v>7.8010999999999999</v>
      </c>
      <c r="Y49" s="159">
        <v>0.29730000000000001</v>
      </c>
      <c r="Z49" s="159">
        <v>2.6863000000000001</v>
      </c>
      <c r="AA49" s="158"/>
      <c r="AB49" s="158"/>
      <c r="AC49" s="159">
        <v>-72.98</v>
      </c>
      <c r="AD49" s="159">
        <v>-72.459999999999994</v>
      </c>
      <c r="AE49" s="158"/>
      <c r="AF49" s="159">
        <v>28.86</v>
      </c>
      <c r="AG49" s="159">
        <v>66</v>
      </c>
      <c r="AH49" s="159">
        <v>33.932000000000002</v>
      </c>
      <c r="AI49" s="159">
        <v>0.26400000000000001</v>
      </c>
      <c r="AJ49" s="159">
        <v>-86.56</v>
      </c>
      <c r="AK49" s="160">
        <v>-87.5</v>
      </c>
      <c r="AL49" s="159">
        <v>-20.05</v>
      </c>
      <c r="AM49" s="159">
        <v>87.67</v>
      </c>
      <c r="AN49" s="159">
        <v>88</v>
      </c>
      <c r="AO49" s="159">
        <v>26.314499999999999</v>
      </c>
      <c r="AP49" s="159">
        <v>-9.8407</v>
      </c>
      <c r="AQ49" s="159">
        <v>77.896900000000002</v>
      </c>
      <c r="AR49" s="159">
        <v>80.782600000000002</v>
      </c>
      <c r="AS49" s="159">
        <v>64.115899999999996</v>
      </c>
      <c r="AT49" s="159">
        <v>-65.64</v>
      </c>
      <c r="AU49" s="159">
        <v>-64.687399999999997</v>
      </c>
      <c r="AV49" s="159">
        <v>8.2757000000000005</v>
      </c>
      <c r="AW49" s="159">
        <v>8.2906999999999993</v>
      </c>
      <c r="AX49" s="159">
        <v>92.833699999999993</v>
      </c>
      <c r="AY49" s="159">
        <v>94.575199999999995</v>
      </c>
      <c r="AZ49" s="159">
        <v>0</v>
      </c>
      <c r="BA49" s="159">
        <v>75.7423</v>
      </c>
      <c r="BB49" s="159">
        <v>-656.75400000000002</v>
      </c>
      <c r="BC49" s="159">
        <v>-13.724</v>
      </c>
      <c r="BD49" s="159">
        <v>-4.5999999999999996</v>
      </c>
      <c r="BE49" s="159">
        <v>-5</v>
      </c>
      <c r="BF49" s="159">
        <v>72.548199999999994</v>
      </c>
      <c r="BG49" s="159">
        <v>71.0167</v>
      </c>
      <c r="BH49" s="159">
        <v>-5.6570999999999998</v>
      </c>
      <c r="BI49" s="158"/>
      <c r="BJ49" s="159">
        <v>-88.373500000000007</v>
      </c>
      <c r="BK49" s="159">
        <v>7.1035000000000004</v>
      </c>
      <c r="BL49" s="159">
        <v>8.7543000000000006</v>
      </c>
      <c r="BM49" s="159">
        <v>5.8956</v>
      </c>
      <c r="BN49" s="159">
        <v>705.28250000000003</v>
      </c>
      <c r="BO49" s="159">
        <v>163.274</v>
      </c>
      <c r="BP49" s="159">
        <v>163.1824</v>
      </c>
      <c r="BQ49" s="159">
        <v>-611.59400000000005</v>
      </c>
      <c r="BR49" s="159">
        <v>671.74450000000002</v>
      </c>
      <c r="BS49" s="158"/>
      <c r="BT49" s="159">
        <v>-75.693700000000007</v>
      </c>
      <c r="BU49" s="159">
        <v>77.418400000000005</v>
      </c>
      <c r="BV49" s="160">
        <v>102.0509</v>
      </c>
      <c r="BW49" s="159">
        <v>32.630000000000003</v>
      </c>
      <c r="BX49" s="159">
        <v>40.729999999999997</v>
      </c>
      <c r="BY49" s="160">
        <v>76.739999999999995</v>
      </c>
      <c r="BZ49" s="159">
        <v>80.92</v>
      </c>
      <c r="CA49" s="159">
        <v>-31.6097</v>
      </c>
      <c r="CB49" s="159">
        <v>-31.207799999999999</v>
      </c>
      <c r="CC49" s="159">
        <v>88.129599999999996</v>
      </c>
      <c r="CD49" s="159">
        <v>89.319299999999998</v>
      </c>
      <c r="CE49" s="159">
        <v>29.049499999999998</v>
      </c>
      <c r="CF49" s="159">
        <v>-178.2886</v>
      </c>
      <c r="CG49" s="159">
        <v>-178.63800000000001</v>
      </c>
      <c r="CH49" s="159">
        <v>14.3742</v>
      </c>
      <c r="CI49" s="159">
        <v>0</v>
      </c>
      <c r="CJ49" s="158"/>
      <c r="CK49" s="158"/>
      <c r="CL49" s="159">
        <v>108.2</v>
      </c>
      <c r="CM49" s="159">
        <v>98.9</v>
      </c>
      <c r="CN49" s="159">
        <v>-16.54</v>
      </c>
      <c r="CO49" s="159">
        <v>41.507599999999996</v>
      </c>
      <c r="CP49" s="159">
        <v>39.985399999999998</v>
      </c>
      <c r="CQ49" s="159">
        <v>41.031399999999998</v>
      </c>
      <c r="CR49" s="159">
        <v>-56.783099999999997</v>
      </c>
      <c r="CS49" s="159">
        <v>-56.1312</v>
      </c>
      <c r="CT49" s="159">
        <v>73.460899999999995</v>
      </c>
      <c r="CU49" s="159">
        <v>-75.170699999999997</v>
      </c>
      <c r="CV49" s="159">
        <v>85.499399999999994</v>
      </c>
      <c r="CW49" s="159">
        <v>16.771100000000001</v>
      </c>
      <c r="CX49" s="159">
        <v>65.69</v>
      </c>
      <c r="CY49" s="159">
        <v>43.66</v>
      </c>
      <c r="CZ49" s="159">
        <v>64.929199999999994</v>
      </c>
      <c r="DA49" s="159">
        <v>60.942100000000003</v>
      </c>
      <c r="DB49" s="159">
        <v>-37.29</v>
      </c>
      <c r="DC49" s="158"/>
      <c r="DD49" s="159">
        <v>0</v>
      </c>
      <c r="DE49" s="159">
        <v>0</v>
      </c>
      <c r="DF49" s="159">
        <v>-166.93379999999999</v>
      </c>
      <c r="DG49" s="159">
        <v>-21.7348</v>
      </c>
      <c r="DH49" s="159">
        <v>-22.8522</v>
      </c>
      <c r="DI49" s="159">
        <v>-140.6</v>
      </c>
      <c r="DJ49" s="159">
        <v>-139</v>
      </c>
      <c r="DK49" s="160">
        <v>25.6723</v>
      </c>
      <c r="DL49" s="159">
        <v>62.411499999999997</v>
      </c>
      <c r="DM49" s="159">
        <v>82.202699999999993</v>
      </c>
      <c r="DN49" s="159">
        <v>87.908900000000003</v>
      </c>
      <c r="DO49" s="159">
        <v>61.86</v>
      </c>
      <c r="DP49" s="159">
        <v>-12.02</v>
      </c>
      <c r="DQ49" s="159">
        <v>63.410499999999999</v>
      </c>
      <c r="DR49" s="159">
        <v>165.9444</v>
      </c>
      <c r="DS49" s="159">
        <v>-2.2999999999999998</v>
      </c>
      <c r="DT49" s="159">
        <v>-2.25</v>
      </c>
      <c r="DU49" s="159">
        <v>81.88</v>
      </c>
      <c r="DV49" s="159">
        <v>81.569999999999993</v>
      </c>
      <c r="DW49" s="159">
        <v>164.5455</v>
      </c>
      <c r="DX49" s="159">
        <v>161.65450000000001</v>
      </c>
      <c r="DY49" s="158"/>
      <c r="DZ49" s="159">
        <v>6.5</v>
      </c>
      <c r="EA49" s="159">
        <v>266.47120000000001</v>
      </c>
      <c r="EB49" s="159">
        <v>223.06370000000001</v>
      </c>
      <c r="EC49" s="159">
        <v>216.4708</v>
      </c>
      <c r="ED49" s="159">
        <v>218.18049999999999</v>
      </c>
      <c r="EE49" s="159">
        <v>90.417900000000003</v>
      </c>
      <c r="EF49" s="159">
        <v>67.8202</v>
      </c>
      <c r="EG49" s="159">
        <v>-27.809000000000001</v>
      </c>
      <c r="EH49" s="159">
        <v>621.01139999999998</v>
      </c>
      <c r="EI49" s="159">
        <v>353.09660000000002</v>
      </c>
      <c r="EJ49" s="158"/>
      <c r="EK49" s="159">
        <v>-21.126200000000001</v>
      </c>
      <c r="EL49" s="159">
        <v>-17.9146</v>
      </c>
      <c r="EM49" s="159">
        <v>0</v>
      </c>
      <c r="EN49" s="159">
        <v>28.630099999999999</v>
      </c>
      <c r="EO49" s="158"/>
      <c r="EP49" s="159">
        <v>33.840000000000003</v>
      </c>
      <c r="EQ49" s="159">
        <v>-25.804099999999998</v>
      </c>
      <c r="ER49" s="159">
        <v>-26.458200000000001</v>
      </c>
      <c r="ES49" s="159">
        <v>-27.1875</v>
      </c>
      <c r="ET49" s="159">
        <v>0</v>
      </c>
      <c r="EU49" s="159">
        <v>-12.52</v>
      </c>
      <c r="EV49" s="158"/>
      <c r="EW49" s="159">
        <v>12.079800000000001</v>
      </c>
      <c r="EX49" s="159">
        <v>4.1914999999999996</v>
      </c>
      <c r="EY49" s="159">
        <v>-36.902200000000001</v>
      </c>
      <c r="EZ49" s="159">
        <v>-35.762999999999998</v>
      </c>
      <c r="FA49" s="159">
        <v>5.0195999999999996</v>
      </c>
      <c r="FB49" s="159">
        <v>-65.650599999999997</v>
      </c>
      <c r="FC49" s="159">
        <v>32.525399999999998</v>
      </c>
      <c r="FD49" s="159">
        <v>23.443100000000001</v>
      </c>
      <c r="FE49" s="159">
        <v>0</v>
      </c>
      <c r="FF49" s="159">
        <v>23.162099999999999</v>
      </c>
      <c r="FG49" s="158"/>
      <c r="FH49" s="159">
        <v>0</v>
      </c>
      <c r="FI49" s="159">
        <v>0</v>
      </c>
      <c r="FJ49" s="159">
        <v>30.477</v>
      </c>
      <c r="FK49" s="159">
        <v>30.142099999999999</v>
      </c>
      <c r="FL49" s="159">
        <v>68.8245</v>
      </c>
      <c r="FM49" s="159">
        <v>-5.1673999999999998</v>
      </c>
      <c r="FN49" s="159">
        <v>-5.1859000000000002</v>
      </c>
      <c r="FO49" s="159">
        <v>47.389200000000002</v>
      </c>
      <c r="FP49" s="159">
        <v>44.579900000000002</v>
      </c>
      <c r="FQ49" s="159">
        <v>22.634</v>
      </c>
      <c r="FR49" s="159">
        <v>12.41</v>
      </c>
      <c r="FS49" s="159">
        <v>11.7806</v>
      </c>
      <c r="FT49" s="159">
        <v>1.702</v>
      </c>
      <c r="FU49" s="159">
        <v>-7.25</v>
      </c>
      <c r="FV49" s="159">
        <v>14.24</v>
      </c>
      <c r="FW49" s="159">
        <v>21.5154</v>
      </c>
      <c r="FX49" s="158"/>
      <c r="FY49" s="159">
        <v>0.61699999999999999</v>
      </c>
      <c r="FZ49" s="159">
        <v>0.97599999999999998</v>
      </c>
      <c r="GA49" s="160">
        <v>8.7742000000000004</v>
      </c>
      <c r="GB49" s="159">
        <v>46.77</v>
      </c>
      <c r="GC49" s="159">
        <v>-45.889800000000001</v>
      </c>
      <c r="GD49" s="159">
        <v>-46.927100000000003</v>
      </c>
      <c r="GE49" s="160">
        <v>15.835000000000001</v>
      </c>
      <c r="GF49" s="159">
        <v>89.850700000000003</v>
      </c>
      <c r="GG49" s="159">
        <v>24</v>
      </c>
      <c r="GH49" s="159">
        <v>-12.984500000000001</v>
      </c>
      <c r="GI49" s="159">
        <v>-7.5597000000000003</v>
      </c>
      <c r="GJ49" s="159">
        <v>-7.9558999999999997</v>
      </c>
      <c r="GK49" s="159">
        <v>3.0678999999999998</v>
      </c>
      <c r="GL49" s="158"/>
      <c r="GM49" s="159">
        <v>0</v>
      </c>
      <c r="GN49" s="159">
        <v>-17.737300000000001</v>
      </c>
      <c r="GO49" s="159">
        <v>-36.6601</v>
      </c>
      <c r="GP49" s="159">
        <v>16.089400000000001</v>
      </c>
      <c r="GQ49" s="159">
        <v>38.345100000000002</v>
      </c>
      <c r="GR49" s="159">
        <v>64.732699999999994</v>
      </c>
      <c r="GS49" s="159">
        <v>66.399799999999999</v>
      </c>
      <c r="GT49" s="159">
        <v>-163.59010000000001</v>
      </c>
      <c r="GU49" s="159">
        <v>-30.7363</v>
      </c>
      <c r="GV49" s="159">
        <v>31.941500000000001</v>
      </c>
      <c r="GW49" s="159">
        <v>-24.924299999999999</v>
      </c>
      <c r="GX49" s="160">
        <v>11.344849999999999</v>
      </c>
      <c r="GY49" s="159">
        <v>20.0153</v>
      </c>
      <c r="GZ49" s="159">
        <v>19.4635</v>
      </c>
      <c r="HA49" s="159">
        <v>14.2043</v>
      </c>
      <c r="HB49" s="159">
        <v>250.3845</v>
      </c>
      <c r="HC49" s="159">
        <v>248.8227</v>
      </c>
      <c r="HD49" s="159">
        <v>275.7</v>
      </c>
      <c r="HE49" s="159">
        <v>-273.4409</v>
      </c>
      <c r="HF49" s="159">
        <v>-500.06979999999999</v>
      </c>
      <c r="HG49" s="159">
        <v>503.13380000000001</v>
      </c>
      <c r="HH49" s="159">
        <v>500.81119999999999</v>
      </c>
      <c r="HI49" s="159">
        <v>-232.6978</v>
      </c>
      <c r="HJ49" s="159">
        <v>-230.3698</v>
      </c>
      <c r="HK49" s="159">
        <v>-18.7941</v>
      </c>
      <c r="HL49" s="159">
        <v>0</v>
      </c>
      <c r="HM49" s="159">
        <v>76.243099999999998</v>
      </c>
      <c r="HN49" s="159">
        <v>77.097700000000003</v>
      </c>
      <c r="HO49" s="158"/>
      <c r="HP49" s="158"/>
      <c r="HQ49" s="159">
        <v>43.146700000000003</v>
      </c>
      <c r="HR49" s="159">
        <v>42.630400000000002</v>
      </c>
      <c r="HS49" s="159">
        <v>-72.663799999999995</v>
      </c>
      <c r="HT49" s="159">
        <v>-72.208399999999997</v>
      </c>
      <c r="HU49" s="159">
        <v>0</v>
      </c>
      <c r="HV49" s="159">
        <v>178.1</v>
      </c>
      <c r="HW49" s="159">
        <v>51.6</v>
      </c>
      <c r="HX49" s="159">
        <v>51.1</v>
      </c>
      <c r="HY49" s="159">
        <v>21.534600000000001</v>
      </c>
      <c r="HZ49" s="159">
        <v>37.04</v>
      </c>
      <c r="IA49" s="159">
        <v>-380.29199999999997</v>
      </c>
      <c r="IB49" s="159">
        <v>107.7176</v>
      </c>
      <c r="IC49" s="159">
        <v>107.4242</v>
      </c>
      <c r="ID49" s="159">
        <v>17.3</v>
      </c>
      <c r="IE49" s="159">
        <v>11.4</v>
      </c>
      <c r="IF49" s="159">
        <v>-41.2</v>
      </c>
      <c r="IG49" s="159">
        <v>-41.4</v>
      </c>
      <c r="IH49" s="158"/>
      <c r="II49" s="158"/>
      <c r="IJ49" s="159">
        <v>-497.36180000000002</v>
      </c>
      <c r="IK49" s="159">
        <v>-322.6019</v>
      </c>
      <c r="IL49" s="159">
        <v>463.52510000000001</v>
      </c>
      <c r="IM49" s="159">
        <v>386.1703</v>
      </c>
      <c r="IN49" s="159">
        <v>14.946400000000001</v>
      </c>
      <c r="IO49" s="159">
        <v>-374.58300000000003</v>
      </c>
      <c r="IP49" s="159">
        <v>376.53339999999997</v>
      </c>
      <c r="IQ49" s="159">
        <v>-167.25319999999999</v>
      </c>
      <c r="IR49" s="159">
        <v>-243.67570000000001</v>
      </c>
      <c r="IS49" s="159">
        <v>-373.1884</v>
      </c>
      <c r="IT49" s="159">
        <v>99.149500000000003</v>
      </c>
      <c r="IU49" s="159">
        <v>99.654899999999998</v>
      </c>
      <c r="IV49" s="159">
        <v>170.0753</v>
      </c>
      <c r="IW49" s="159">
        <v>-451.55959999999999</v>
      </c>
      <c r="IX49" s="159">
        <v>251.6566</v>
      </c>
      <c r="IY49" s="159">
        <v>-204.9436</v>
      </c>
      <c r="IZ49" s="159">
        <v>204.7199</v>
      </c>
      <c r="JA49" s="159">
        <v>-8.0929000000000002</v>
      </c>
      <c r="JB49" s="158"/>
      <c r="JC49" s="159">
        <v>24.8</v>
      </c>
      <c r="JD49" s="159">
        <v>6.2889999999999997</v>
      </c>
      <c r="JE49" s="159">
        <v>6.282</v>
      </c>
      <c r="JF49" s="159">
        <v>-24.4</v>
      </c>
      <c r="JG49" s="159">
        <v>0</v>
      </c>
      <c r="JH49" s="158"/>
      <c r="JI49" s="159">
        <v>-2.9000000000000001E-2</v>
      </c>
      <c r="JJ49" s="159">
        <v>-28.886900000000001</v>
      </c>
      <c r="JK49" s="159">
        <v>-13.270799999999999</v>
      </c>
      <c r="JL49" s="159">
        <v>12.9</v>
      </c>
      <c r="JM49" s="159">
        <v>51.594000000000001</v>
      </c>
      <c r="JN49" s="159">
        <v>50.598999999999997</v>
      </c>
      <c r="JO49" s="159">
        <v>0</v>
      </c>
      <c r="JP49" s="159">
        <v>0</v>
      </c>
      <c r="JQ49" s="159">
        <v>74.655600000000007</v>
      </c>
      <c r="JR49" s="159">
        <v>73.688100000000006</v>
      </c>
      <c r="JS49" s="158"/>
      <c r="JT49" s="158"/>
      <c r="JU49" s="159">
        <v>-9.3000000000000007</v>
      </c>
      <c r="JV49" s="159">
        <v>27.049600000000002</v>
      </c>
      <c r="JW49" s="159">
        <v>10.5</v>
      </c>
      <c r="JX49" s="158"/>
      <c r="JY49" s="159">
        <v>-5.8935000000000004</v>
      </c>
      <c r="JZ49" s="159">
        <v>52.070300000000003</v>
      </c>
      <c r="KA49" s="159">
        <v>18.056899999999999</v>
      </c>
      <c r="KB49" s="159">
        <v>-6.2374999999999998</v>
      </c>
      <c r="KC49" s="159">
        <v>-51.444699999999997</v>
      </c>
      <c r="KD49" s="159">
        <v>4.0792999999999999</v>
      </c>
      <c r="KE49" s="159">
        <v>46.134700000000002</v>
      </c>
      <c r="KF49" s="159">
        <v>0.5</v>
      </c>
      <c r="KG49" s="159">
        <v>-1.4</v>
      </c>
      <c r="KH49" s="159">
        <v>1.8446</v>
      </c>
      <c r="KI49" s="159">
        <v>133.6455</v>
      </c>
    </row>
    <row r="50" spans="1:295" ht="18" customHeight="1" x14ac:dyDescent="0.3">
      <c r="A50" s="157" t="s">
        <v>56</v>
      </c>
      <c r="B50" s="157" t="s">
        <v>859</v>
      </c>
      <c r="C50" s="161"/>
      <c r="D50" s="162">
        <v>22.701899999999998</v>
      </c>
      <c r="E50" s="162">
        <v>-27.6084</v>
      </c>
      <c r="F50" s="162">
        <v>-34.869599999999998</v>
      </c>
      <c r="G50" s="162">
        <v>17.464400000000001</v>
      </c>
      <c r="H50" s="161"/>
      <c r="I50" s="162">
        <v>50.263599999999997</v>
      </c>
      <c r="J50" s="162">
        <v>-79.045000000000002</v>
      </c>
      <c r="K50" s="162">
        <v>68.221999999999994</v>
      </c>
      <c r="L50" s="162">
        <v>34.168999999999997</v>
      </c>
      <c r="M50" s="162">
        <v>33.569499999999998</v>
      </c>
      <c r="N50" s="162">
        <v>-26.64</v>
      </c>
      <c r="O50" s="162">
        <v>-64.587000000000003</v>
      </c>
      <c r="P50" s="162">
        <v>59.4</v>
      </c>
      <c r="Q50" s="162">
        <v>16.559999999999999</v>
      </c>
      <c r="R50" s="162">
        <v>-57.2</v>
      </c>
      <c r="S50" s="162">
        <v>13.764799999999999</v>
      </c>
      <c r="T50" s="162">
        <v>33.763800000000003</v>
      </c>
      <c r="U50" s="162">
        <v>11.954000000000001</v>
      </c>
      <c r="V50" s="162">
        <v>11.801399999999999</v>
      </c>
      <c r="W50" s="162">
        <v>19.6357</v>
      </c>
      <c r="X50" s="162">
        <v>7.5871000000000004</v>
      </c>
      <c r="Y50" s="162">
        <v>1.4055</v>
      </c>
      <c r="Z50" s="162">
        <v>4.2319000000000004</v>
      </c>
      <c r="AA50" s="161"/>
      <c r="AB50" s="161"/>
      <c r="AC50" s="162">
        <v>-70.94</v>
      </c>
      <c r="AD50" s="162">
        <v>-70.900000000000006</v>
      </c>
      <c r="AE50" s="161"/>
      <c r="AF50" s="162">
        <v>26.64</v>
      </c>
      <c r="AG50" s="162">
        <v>63.8</v>
      </c>
      <c r="AH50" s="162">
        <v>32.615000000000002</v>
      </c>
      <c r="AI50" s="162">
        <v>0.25700000000000001</v>
      </c>
      <c r="AJ50" s="162">
        <v>-84.05</v>
      </c>
      <c r="AK50" s="163">
        <v>-85.53</v>
      </c>
      <c r="AL50" s="162">
        <v>-21.22</v>
      </c>
      <c r="AM50" s="162">
        <v>85.61</v>
      </c>
      <c r="AN50" s="162">
        <v>86.03</v>
      </c>
      <c r="AO50" s="162">
        <v>25.8535</v>
      </c>
      <c r="AP50" s="162">
        <v>-9.6023999999999994</v>
      </c>
      <c r="AQ50" s="162">
        <v>75.802999999999997</v>
      </c>
      <c r="AR50" s="162">
        <v>78.217299999999994</v>
      </c>
      <c r="AS50" s="162">
        <v>63.197200000000002</v>
      </c>
      <c r="AT50" s="162">
        <v>-63.496699999999997</v>
      </c>
      <c r="AU50" s="162">
        <v>-63.008499999999998</v>
      </c>
      <c r="AV50" s="162">
        <v>7.6451000000000002</v>
      </c>
      <c r="AW50" s="162">
        <v>7.3789999999999996</v>
      </c>
      <c r="AX50" s="162">
        <v>90.556399999999996</v>
      </c>
      <c r="AY50" s="162">
        <v>92.565799999999996</v>
      </c>
      <c r="AZ50" s="162">
        <v>0</v>
      </c>
      <c r="BA50" s="162">
        <v>72.694999999999993</v>
      </c>
      <c r="BB50" s="162">
        <v>-639.66970000000003</v>
      </c>
      <c r="BC50" s="162">
        <v>-13.7271</v>
      </c>
      <c r="BD50" s="162">
        <v>-5.2</v>
      </c>
      <c r="BE50" s="162">
        <v>-5.6</v>
      </c>
      <c r="BF50" s="162">
        <v>70.155900000000003</v>
      </c>
      <c r="BG50" s="162">
        <v>69.251599999999996</v>
      </c>
      <c r="BH50" s="162">
        <v>-5.8564999999999996</v>
      </c>
      <c r="BI50" s="161"/>
      <c r="BJ50" s="162">
        <v>-85.844800000000006</v>
      </c>
      <c r="BK50" s="162">
        <v>6.9856999999999996</v>
      </c>
      <c r="BL50" s="162">
        <v>8.9533000000000005</v>
      </c>
      <c r="BM50" s="162">
        <v>6.1807999999999996</v>
      </c>
      <c r="BN50" s="162">
        <v>690.90830000000005</v>
      </c>
      <c r="BO50" s="162">
        <v>157.96379999999999</v>
      </c>
      <c r="BP50" s="162">
        <v>157.5975</v>
      </c>
      <c r="BQ50" s="162">
        <v>-603.96900000000005</v>
      </c>
      <c r="BR50" s="162">
        <v>657.29539999999997</v>
      </c>
      <c r="BS50" s="161"/>
      <c r="BT50" s="162">
        <v>-92.367099999999994</v>
      </c>
      <c r="BU50" s="162">
        <v>94.753500000000003</v>
      </c>
      <c r="BV50" s="162">
        <v>102.0509</v>
      </c>
      <c r="BW50" s="162">
        <v>32.06</v>
      </c>
      <c r="BX50" s="162">
        <v>39.81</v>
      </c>
      <c r="BY50" s="162">
        <v>76.739999999999995</v>
      </c>
      <c r="BZ50" s="163">
        <v>80.495000000000005</v>
      </c>
      <c r="CA50" s="162">
        <v>-27.724900000000002</v>
      </c>
      <c r="CB50" s="162">
        <v>-27.1891</v>
      </c>
      <c r="CC50" s="162">
        <v>84.531999999999996</v>
      </c>
      <c r="CD50" s="162">
        <v>84.992699999999999</v>
      </c>
      <c r="CE50" s="162">
        <v>30.441600000000001</v>
      </c>
      <c r="CF50" s="162">
        <v>-177.5085</v>
      </c>
      <c r="CG50" s="162">
        <v>-175.86869999999999</v>
      </c>
      <c r="CH50" s="162">
        <v>13.726900000000001</v>
      </c>
      <c r="CI50" s="162">
        <v>0</v>
      </c>
      <c r="CJ50" s="161"/>
      <c r="CK50" s="161"/>
      <c r="CL50" s="162">
        <v>107.9</v>
      </c>
      <c r="CM50" s="162">
        <v>97.7</v>
      </c>
      <c r="CN50" s="162">
        <v>-16.48</v>
      </c>
      <c r="CO50" s="162">
        <v>40.5244</v>
      </c>
      <c r="CP50" s="162">
        <v>39.088999999999999</v>
      </c>
      <c r="CQ50" s="162">
        <v>40.349699999999999</v>
      </c>
      <c r="CR50" s="162">
        <v>-57.883400000000002</v>
      </c>
      <c r="CS50" s="162">
        <v>-58.068600000000004</v>
      </c>
      <c r="CT50" s="162">
        <v>72.8797</v>
      </c>
      <c r="CU50" s="162">
        <v>-73.114199999999997</v>
      </c>
      <c r="CV50" s="162">
        <v>85.197500000000005</v>
      </c>
      <c r="CW50" s="162">
        <v>16.581099999999999</v>
      </c>
      <c r="CX50" s="162">
        <v>67.09</v>
      </c>
      <c r="CY50" s="162">
        <v>44.59</v>
      </c>
      <c r="CZ50" s="162">
        <v>62.819800000000001</v>
      </c>
      <c r="DA50" s="162">
        <v>59.3307</v>
      </c>
      <c r="DB50" s="162">
        <v>-36.51</v>
      </c>
      <c r="DC50" s="161"/>
      <c r="DD50" s="162">
        <v>0</v>
      </c>
      <c r="DE50" s="162">
        <v>0</v>
      </c>
      <c r="DF50" s="162">
        <v>-157.93549999999999</v>
      </c>
      <c r="DG50" s="162">
        <v>-20.885000000000002</v>
      </c>
      <c r="DH50" s="162">
        <v>-22.435500000000001</v>
      </c>
      <c r="DI50" s="162">
        <v>-138.4</v>
      </c>
      <c r="DJ50" s="162">
        <v>-137.9</v>
      </c>
      <c r="DK50" s="162">
        <v>25.458100000000002</v>
      </c>
      <c r="DL50" s="162">
        <v>60.653700000000001</v>
      </c>
      <c r="DM50" s="162">
        <v>80.324200000000005</v>
      </c>
      <c r="DN50" s="162">
        <v>85.565200000000004</v>
      </c>
      <c r="DO50" s="162">
        <v>59.39</v>
      </c>
      <c r="DP50" s="162">
        <v>-11.65</v>
      </c>
      <c r="DQ50" s="162">
        <v>61.922499999999999</v>
      </c>
      <c r="DR50" s="162">
        <v>157.0889</v>
      </c>
      <c r="DS50" s="162">
        <v>-1.03</v>
      </c>
      <c r="DT50" s="162">
        <v>-0.92</v>
      </c>
      <c r="DU50" s="162">
        <v>79.52</v>
      </c>
      <c r="DV50" s="162">
        <v>80.66</v>
      </c>
      <c r="DW50" s="162">
        <v>157.1455</v>
      </c>
      <c r="DX50" s="162">
        <v>154.94540000000001</v>
      </c>
      <c r="DY50" s="161"/>
      <c r="DZ50" s="162">
        <v>5.2908999999999997</v>
      </c>
      <c r="EA50" s="162">
        <v>255.71600000000001</v>
      </c>
      <c r="EB50" s="162">
        <v>213.1182</v>
      </c>
      <c r="EC50" s="162">
        <v>206.49449999999999</v>
      </c>
      <c r="ED50" s="162">
        <v>208.54810000000001</v>
      </c>
      <c r="EE50" s="162">
        <v>90.117599999999996</v>
      </c>
      <c r="EF50" s="162">
        <v>68.290700000000001</v>
      </c>
      <c r="EG50" s="162">
        <v>-27.504000000000001</v>
      </c>
      <c r="EH50" s="162">
        <v>614.46159999999998</v>
      </c>
      <c r="EI50" s="162">
        <v>365.67340000000002</v>
      </c>
      <c r="EJ50" s="161"/>
      <c r="EK50" s="162">
        <v>-20.991099999999999</v>
      </c>
      <c r="EL50" s="162">
        <v>-17.7575</v>
      </c>
      <c r="EM50" s="162">
        <v>0</v>
      </c>
      <c r="EN50" s="162">
        <v>35.4587</v>
      </c>
      <c r="EO50" s="161"/>
      <c r="EP50" s="162">
        <v>24.623999999999999</v>
      </c>
      <c r="EQ50" s="162">
        <v>-27.2195</v>
      </c>
      <c r="ER50" s="162">
        <v>-27.914100000000001</v>
      </c>
      <c r="ES50" s="162">
        <v>-27.6234</v>
      </c>
      <c r="ET50" s="162">
        <v>0</v>
      </c>
      <c r="EU50" s="162">
        <v>-6.49</v>
      </c>
      <c r="EV50" s="161"/>
      <c r="EW50" s="162">
        <v>11.743600000000001</v>
      </c>
      <c r="EX50" s="162">
        <v>19.3385</v>
      </c>
      <c r="EY50" s="162">
        <v>-37.700200000000002</v>
      </c>
      <c r="EZ50" s="162">
        <v>-36.861699999999999</v>
      </c>
      <c r="FA50" s="162">
        <v>5.3563000000000001</v>
      </c>
      <c r="FB50" s="162">
        <v>-65.255300000000005</v>
      </c>
      <c r="FC50" s="162">
        <v>32.458799999999997</v>
      </c>
      <c r="FD50" s="162">
        <v>24.1736</v>
      </c>
      <c r="FE50" s="162">
        <v>0</v>
      </c>
      <c r="FF50" s="162">
        <v>23.870100000000001</v>
      </c>
      <c r="FG50" s="162">
        <v>43.43</v>
      </c>
      <c r="FH50" s="162">
        <v>59.59</v>
      </c>
      <c r="FI50" s="162">
        <v>0</v>
      </c>
      <c r="FJ50" s="162">
        <v>26.792999999999999</v>
      </c>
      <c r="FK50" s="162">
        <v>27.295400000000001</v>
      </c>
      <c r="FL50" s="162">
        <v>62.126300000000001</v>
      </c>
      <c r="FM50" s="162">
        <v>-3.8525999999999998</v>
      </c>
      <c r="FN50" s="162">
        <v>-4.2716000000000003</v>
      </c>
      <c r="FO50" s="162">
        <v>44.992600000000003</v>
      </c>
      <c r="FP50" s="162">
        <v>42.838500000000003</v>
      </c>
      <c r="FQ50" s="162">
        <v>17.961099999999998</v>
      </c>
      <c r="FR50" s="162">
        <v>16.239999999999998</v>
      </c>
      <c r="FS50" s="162">
        <v>14.368499999999999</v>
      </c>
      <c r="FT50" s="162">
        <v>1.6434</v>
      </c>
      <c r="FU50" s="162">
        <v>-9</v>
      </c>
      <c r="FV50" s="162">
        <v>14.25</v>
      </c>
      <c r="FW50" s="162">
        <v>17.174900000000001</v>
      </c>
      <c r="FX50" s="161"/>
      <c r="FY50" s="162">
        <v>0.247</v>
      </c>
      <c r="FZ50" s="162">
        <v>4.3929999999999998</v>
      </c>
      <c r="GA50" s="162">
        <v>9.7377000000000002</v>
      </c>
      <c r="GB50" s="162">
        <v>47.52</v>
      </c>
      <c r="GC50" s="162">
        <v>-43.033900000000003</v>
      </c>
      <c r="GD50" s="162">
        <v>-44.231200000000001</v>
      </c>
      <c r="GE50" s="162">
        <v>15.79</v>
      </c>
      <c r="GF50" s="162">
        <v>89.231800000000007</v>
      </c>
      <c r="GG50" s="162">
        <v>25.2</v>
      </c>
      <c r="GH50" s="162">
        <v>-12.312799999999999</v>
      </c>
      <c r="GI50" s="162">
        <v>-7.6379999999999999</v>
      </c>
      <c r="GJ50" s="162">
        <v>-8.0140999999999991</v>
      </c>
      <c r="GK50" s="162">
        <v>2.9964</v>
      </c>
      <c r="GL50" s="161"/>
      <c r="GM50" s="162">
        <v>0</v>
      </c>
      <c r="GN50" s="162">
        <v>-17.3079</v>
      </c>
      <c r="GO50" s="162">
        <v>-34.7667</v>
      </c>
      <c r="GP50" s="162">
        <v>15.7592</v>
      </c>
      <c r="GQ50" s="162">
        <v>35.708199999999998</v>
      </c>
      <c r="GR50" s="162">
        <v>64.398799999999994</v>
      </c>
      <c r="GS50" s="162">
        <v>65.031499999999994</v>
      </c>
      <c r="GT50" s="162">
        <v>-158.7354</v>
      </c>
      <c r="GU50" s="162">
        <v>-29.99</v>
      </c>
      <c r="GV50" s="162">
        <v>30.9406</v>
      </c>
      <c r="GW50" s="162">
        <v>-23.455200000000001</v>
      </c>
      <c r="GX50" s="162">
        <v>10.975</v>
      </c>
      <c r="GY50" s="162">
        <v>19.281600000000001</v>
      </c>
      <c r="GZ50" s="162">
        <v>18.799099999999999</v>
      </c>
      <c r="HA50" s="162">
        <v>13</v>
      </c>
      <c r="HB50" s="162">
        <v>252.18709999999999</v>
      </c>
      <c r="HC50" s="162">
        <v>250.8638</v>
      </c>
      <c r="HD50" s="163">
        <v>269.25</v>
      </c>
      <c r="HE50" s="163">
        <v>-268.64760000000001</v>
      </c>
      <c r="HF50" s="162">
        <v>-505.23129999999998</v>
      </c>
      <c r="HG50" s="162">
        <v>508.55790000000002</v>
      </c>
      <c r="HH50" s="162">
        <v>516.02769999999998</v>
      </c>
      <c r="HI50" s="162">
        <v>-235.84440000000001</v>
      </c>
      <c r="HJ50" s="162">
        <v>-235.1935</v>
      </c>
      <c r="HK50" s="162">
        <v>-17.223299999999998</v>
      </c>
      <c r="HL50" s="162">
        <v>0</v>
      </c>
      <c r="HM50" s="162">
        <v>76.729900000000001</v>
      </c>
      <c r="HN50" s="162">
        <v>76.153300000000002</v>
      </c>
      <c r="HO50" s="161"/>
      <c r="HP50" s="161"/>
      <c r="HQ50" s="162">
        <v>43.838900000000002</v>
      </c>
      <c r="HR50" s="162">
        <v>43.805900000000001</v>
      </c>
      <c r="HS50" s="162">
        <v>-71.543599999999998</v>
      </c>
      <c r="HT50" s="162">
        <v>-71.470699999999994</v>
      </c>
      <c r="HU50" s="162">
        <v>0</v>
      </c>
      <c r="HV50" s="162">
        <v>173.87</v>
      </c>
      <c r="HW50" s="162">
        <v>51.1</v>
      </c>
      <c r="HX50" s="162">
        <v>50.7</v>
      </c>
      <c r="HY50" s="162">
        <v>21.494</v>
      </c>
      <c r="HZ50" s="162">
        <v>36.64</v>
      </c>
      <c r="IA50" s="162">
        <v>-378.21010000000001</v>
      </c>
      <c r="IB50" s="162">
        <v>107.5549</v>
      </c>
      <c r="IC50" s="162">
        <v>107.2872</v>
      </c>
      <c r="ID50" s="162">
        <v>16.2</v>
      </c>
      <c r="IE50" s="162">
        <v>9.1999999999999993</v>
      </c>
      <c r="IF50" s="162">
        <v>-42</v>
      </c>
      <c r="IG50" s="162">
        <v>-42.2</v>
      </c>
      <c r="IH50" s="161"/>
      <c r="II50" s="161"/>
      <c r="IJ50" s="162">
        <v>-502.73469999999998</v>
      </c>
      <c r="IK50" s="162">
        <v>-333.19959999999998</v>
      </c>
      <c r="IL50" s="162">
        <v>464.61250000000001</v>
      </c>
      <c r="IM50" s="162">
        <v>383.84070000000003</v>
      </c>
      <c r="IN50" s="162">
        <v>7.4709000000000003</v>
      </c>
      <c r="IO50" s="162">
        <v>-373.66699999999997</v>
      </c>
      <c r="IP50" s="162">
        <v>376.21690000000001</v>
      </c>
      <c r="IQ50" s="162">
        <v>-168.40199999999999</v>
      </c>
      <c r="IR50" s="162">
        <v>-240.7578</v>
      </c>
      <c r="IS50" s="162">
        <v>-374.404</v>
      </c>
      <c r="IT50" s="162">
        <v>98.488399999999999</v>
      </c>
      <c r="IU50" s="162">
        <v>98.201999999999998</v>
      </c>
      <c r="IV50" s="162">
        <v>169.2593</v>
      </c>
      <c r="IW50" s="162">
        <v>-447.19099999999997</v>
      </c>
      <c r="IX50" s="162">
        <v>251.52850000000001</v>
      </c>
      <c r="IY50" s="162">
        <v>-203.8792</v>
      </c>
      <c r="IZ50" s="162">
        <v>204.92859999999999</v>
      </c>
      <c r="JA50" s="162">
        <v>-8.9635999999999996</v>
      </c>
      <c r="JB50" s="161"/>
      <c r="JC50" s="162">
        <v>25.84</v>
      </c>
      <c r="JD50" s="162">
        <v>6.3559999999999999</v>
      </c>
      <c r="JE50" s="162">
        <v>6.3479999999999999</v>
      </c>
      <c r="JF50" s="162">
        <v>-24.88</v>
      </c>
      <c r="JG50" s="162">
        <v>0</v>
      </c>
      <c r="JH50" s="161"/>
      <c r="JI50" s="162">
        <v>-2.9000000000000001E-2</v>
      </c>
      <c r="JJ50" s="162">
        <v>-29.472799999999999</v>
      </c>
      <c r="JK50" s="162">
        <v>-14.3847</v>
      </c>
      <c r="JL50" s="162">
        <v>13.1</v>
      </c>
      <c r="JM50" s="162">
        <v>51.725999999999999</v>
      </c>
      <c r="JN50" s="162">
        <v>51.457999999999998</v>
      </c>
      <c r="JO50" s="162">
        <v>0</v>
      </c>
      <c r="JP50" s="162">
        <v>0</v>
      </c>
      <c r="JQ50" s="162">
        <v>74.848500000000001</v>
      </c>
      <c r="JR50" s="162">
        <v>75.096299999999999</v>
      </c>
      <c r="JS50" s="161"/>
      <c r="JT50" s="161"/>
      <c r="JU50" s="162">
        <v>-8.4</v>
      </c>
      <c r="JV50" s="162">
        <v>27.438300000000002</v>
      </c>
      <c r="JW50" s="162">
        <v>10.23</v>
      </c>
      <c r="JX50" s="161"/>
      <c r="JY50" s="162">
        <v>-6.5747999999999998</v>
      </c>
      <c r="JZ50" s="162">
        <v>51.061399999999999</v>
      </c>
      <c r="KA50" s="162">
        <v>17.021100000000001</v>
      </c>
      <c r="KB50" s="162">
        <v>-6.1795</v>
      </c>
      <c r="KC50" s="162">
        <v>-49.852499999999999</v>
      </c>
      <c r="KD50" s="162">
        <v>2.9470000000000001</v>
      </c>
      <c r="KE50" s="162">
        <v>47.261899999999997</v>
      </c>
      <c r="KF50" s="162">
        <v>-0.2</v>
      </c>
      <c r="KG50" s="162">
        <v>-0.5</v>
      </c>
      <c r="KH50" s="162">
        <v>5.2489999999999997</v>
      </c>
      <c r="KI50" s="162">
        <v>117.8862</v>
      </c>
    </row>
    <row r="51" spans="1:295" ht="18" customHeight="1" x14ac:dyDescent="0.3">
      <c r="A51" s="157" t="s">
        <v>56</v>
      </c>
      <c r="B51" s="157" t="s">
        <v>860</v>
      </c>
      <c r="C51" s="161"/>
      <c r="D51" s="162">
        <v>22.2056</v>
      </c>
      <c r="E51" s="162">
        <v>-27.291799999999999</v>
      </c>
      <c r="F51" s="162">
        <v>-34.738799999999998</v>
      </c>
      <c r="G51" s="162">
        <v>17.7242</v>
      </c>
      <c r="H51" s="161"/>
      <c r="I51" s="162">
        <v>48.985599999999998</v>
      </c>
      <c r="J51" s="162">
        <v>-81.027199999999993</v>
      </c>
      <c r="K51" s="162">
        <v>66.117199999999997</v>
      </c>
      <c r="L51" s="162">
        <v>33.411000000000001</v>
      </c>
      <c r="M51" s="162">
        <v>32.479900000000001</v>
      </c>
      <c r="N51" s="162">
        <v>-37.74</v>
      </c>
      <c r="O51" s="162">
        <v>-59.863999999999997</v>
      </c>
      <c r="P51" s="162">
        <v>55</v>
      </c>
      <c r="Q51" s="162">
        <v>15.731999999999999</v>
      </c>
      <c r="R51" s="162">
        <v>-55</v>
      </c>
      <c r="S51" s="162">
        <v>13.7759</v>
      </c>
      <c r="T51" s="162">
        <v>33.357599999999998</v>
      </c>
      <c r="U51" s="162">
        <v>13.1593</v>
      </c>
      <c r="V51" s="162">
        <v>13.742100000000001</v>
      </c>
      <c r="W51" s="162">
        <v>22.272099999999998</v>
      </c>
      <c r="X51" s="162">
        <v>12.242900000000001</v>
      </c>
      <c r="Y51" s="162">
        <v>6.08</v>
      </c>
      <c r="Z51" s="162">
        <v>4.6382000000000003</v>
      </c>
      <c r="AA51" s="161"/>
      <c r="AB51" s="161"/>
      <c r="AC51" s="162">
        <v>-73.319999999999993</v>
      </c>
      <c r="AD51" s="162">
        <v>-73.239999999999995</v>
      </c>
      <c r="AE51" s="161"/>
      <c r="AF51" s="162">
        <v>37.74</v>
      </c>
      <c r="AG51" s="162">
        <v>57.2</v>
      </c>
      <c r="AH51" s="162">
        <v>32.256999999999998</v>
      </c>
      <c r="AI51" s="162">
        <v>0.252</v>
      </c>
      <c r="AJ51" s="162">
        <v>-87.05</v>
      </c>
      <c r="AK51" s="163">
        <v>-88.04</v>
      </c>
      <c r="AL51" s="162">
        <v>-19.02</v>
      </c>
      <c r="AM51" s="162">
        <v>89.19</v>
      </c>
      <c r="AN51" s="162">
        <v>88.54</v>
      </c>
      <c r="AO51" s="162">
        <v>25.2315</v>
      </c>
      <c r="AP51" s="162">
        <v>-8.9761000000000006</v>
      </c>
      <c r="AQ51" s="162">
        <v>75.773799999999994</v>
      </c>
      <c r="AR51" s="162">
        <v>78.134699999999995</v>
      </c>
      <c r="AS51" s="162">
        <v>66.9589</v>
      </c>
      <c r="AT51" s="162">
        <v>-65.372100000000003</v>
      </c>
      <c r="AU51" s="162">
        <v>-65.394999999999996</v>
      </c>
      <c r="AV51" s="162">
        <v>9.8596000000000004</v>
      </c>
      <c r="AW51" s="162">
        <v>10.522600000000001</v>
      </c>
      <c r="AX51" s="162">
        <v>92.297899999999998</v>
      </c>
      <c r="AY51" s="162">
        <v>94.575199999999995</v>
      </c>
      <c r="AZ51" s="162">
        <v>0</v>
      </c>
      <c r="BA51" s="162">
        <v>72.661900000000003</v>
      </c>
      <c r="BB51" s="162">
        <v>-648.54930000000002</v>
      </c>
      <c r="BC51" s="162">
        <v>-7.3266999999999998</v>
      </c>
      <c r="BD51" s="162">
        <v>-7.7</v>
      </c>
      <c r="BE51" s="162">
        <v>-8.1</v>
      </c>
      <c r="BF51" s="162">
        <v>72.855500000000006</v>
      </c>
      <c r="BG51" s="162">
        <v>71.909800000000004</v>
      </c>
      <c r="BH51" s="162">
        <v>-5.3105000000000002</v>
      </c>
      <c r="BI51" s="161"/>
      <c r="BJ51" s="162">
        <v>-90.338700000000003</v>
      </c>
      <c r="BK51" s="162">
        <v>6.7134999999999998</v>
      </c>
      <c r="BL51" s="162">
        <v>8.9100999999999999</v>
      </c>
      <c r="BM51" s="162">
        <v>5.9457000000000004</v>
      </c>
      <c r="BN51" s="162">
        <v>700.27750000000003</v>
      </c>
      <c r="BO51" s="162">
        <v>151.5549</v>
      </c>
      <c r="BP51" s="162">
        <v>150.94450000000001</v>
      </c>
      <c r="BQ51" s="162">
        <v>-593.10789999999997</v>
      </c>
      <c r="BR51" s="162">
        <v>646.52369999999996</v>
      </c>
      <c r="BS51" s="161"/>
      <c r="BT51" s="162">
        <v>-106.9599</v>
      </c>
      <c r="BU51" s="162">
        <v>109.4991</v>
      </c>
      <c r="BV51" s="162">
        <v>99.895300000000006</v>
      </c>
      <c r="BW51" s="162">
        <v>31.43</v>
      </c>
      <c r="BX51" s="162">
        <v>38.979999999999997</v>
      </c>
      <c r="BY51" s="162">
        <v>75.930000000000007</v>
      </c>
      <c r="BZ51" s="162">
        <v>80.069999999999993</v>
      </c>
      <c r="CA51" s="162">
        <v>-24.1081</v>
      </c>
      <c r="CB51" s="162">
        <v>-23.0364</v>
      </c>
      <c r="CC51" s="162">
        <v>80.792699999999996</v>
      </c>
      <c r="CD51" s="162">
        <v>80.806799999999996</v>
      </c>
      <c r="CE51" s="162">
        <v>31.088999999999999</v>
      </c>
      <c r="CF51" s="162">
        <v>-178.6491</v>
      </c>
      <c r="CG51" s="162">
        <v>-178.12039999999999</v>
      </c>
      <c r="CH51" s="162">
        <v>13.748100000000001</v>
      </c>
      <c r="CI51" s="162">
        <v>0</v>
      </c>
      <c r="CJ51" s="161"/>
      <c r="CK51" s="161"/>
      <c r="CL51" s="162">
        <v>108</v>
      </c>
      <c r="CM51" s="162">
        <v>98</v>
      </c>
      <c r="CN51" s="162">
        <v>-16.190000000000001</v>
      </c>
      <c r="CO51" s="162">
        <v>39.035299999999999</v>
      </c>
      <c r="CP51" s="162">
        <v>37.535499999999999</v>
      </c>
      <c r="CQ51" s="162">
        <v>38.353000000000002</v>
      </c>
      <c r="CR51" s="162">
        <v>-62.149700000000003</v>
      </c>
      <c r="CS51" s="162">
        <v>-61.7014</v>
      </c>
      <c r="CT51" s="162">
        <v>72.3</v>
      </c>
      <c r="CU51" s="162">
        <v>-67.111900000000006</v>
      </c>
      <c r="CV51" s="162">
        <v>83.842100000000002</v>
      </c>
      <c r="CW51" s="162">
        <v>16.402200000000001</v>
      </c>
      <c r="CX51" s="162">
        <v>66.510000000000005</v>
      </c>
      <c r="CY51" s="162">
        <v>43.96</v>
      </c>
      <c r="CZ51" s="162">
        <v>61.413600000000002</v>
      </c>
      <c r="DA51" s="162">
        <v>57.865900000000003</v>
      </c>
      <c r="DB51" s="162">
        <v>-36.18</v>
      </c>
      <c r="DC51" s="161"/>
      <c r="DD51" s="162">
        <v>0</v>
      </c>
      <c r="DE51" s="162">
        <v>0</v>
      </c>
      <c r="DF51" s="162">
        <v>-155.76009999999999</v>
      </c>
      <c r="DG51" s="162">
        <v>-21.778600000000001</v>
      </c>
      <c r="DH51" s="162">
        <v>-22.213000000000001</v>
      </c>
      <c r="DI51" s="162">
        <v>-134.80000000000001</v>
      </c>
      <c r="DJ51" s="162">
        <v>-133.80000000000001</v>
      </c>
      <c r="DK51" s="163">
        <v>25.315249999999999</v>
      </c>
      <c r="DL51" s="162">
        <v>57.430999999999997</v>
      </c>
      <c r="DM51" s="162">
        <v>77.506299999999996</v>
      </c>
      <c r="DN51" s="162">
        <v>80.877700000000004</v>
      </c>
      <c r="DO51" s="162">
        <v>56.94</v>
      </c>
      <c r="DP51" s="162">
        <v>-11.15</v>
      </c>
      <c r="DQ51" s="162">
        <v>61.875999999999998</v>
      </c>
      <c r="DR51" s="162">
        <v>153.3237</v>
      </c>
      <c r="DS51" s="162">
        <v>-2.2599999999999998</v>
      </c>
      <c r="DT51" s="162">
        <v>-2.27</v>
      </c>
      <c r="DU51" s="162">
        <v>81</v>
      </c>
      <c r="DV51" s="162">
        <v>79.84</v>
      </c>
      <c r="DW51" s="162">
        <v>154.58179999999999</v>
      </c>
      <c r="DX51" s="162">
        <v>151.6182</v>
      </c>
      <c r="DY51" s="161"/>
      <c r="DZ51" s="162">
        <v>7.7908999999999997</v>
      </c>
      <c r="EA51" s="162">
        <v>252.5121</v>
      </c>
      <c r="EB51" s="162">
        <v>210.2963</v>
      </c>
      <c r="EC51" s="162">
        <v>203.74299999999999</v>
      </c>
      <c r="ED51" s="162">
        <v>207.39330000000001</v>
      </c>
      <c r="EE51" s="162">
        <v>93.666799999999995</v>
      </c>
      <c r="EF51" s="162">
        <v>73.095200000000006</v>
      </c>
      <c r="EG51" s="162">
        <v>-26.931000000000001</v>
      </c>
      <c r="EH51" s="162">
        <v>611.08619999999996</v>
      </c>
      <c r="EI51" s="162">
        <v>382.93689999999998</v>
      </c>
      <c r="EJ51" s="161"/>
      <c r="EK51" s="162">
        <v>-20.284700000000001</v>
      </c>
      <c r="EL51" s="162">
        <v>-17.6449</v>
      </c>
      <c r="EM51" s="162">
        <v>-8.1629000000000005</v>
      </c>
      <c r="EN51" s="162">
        <v>39.589199999999998</v>
      </c>
      <c r="EO51" s="161"/>
      <c r="EP51" s="162">
        <v>33.840000000000003</v>
      </c>
      <c r="EQ51" s="162">
        <v>-27.8978</v>
      </c>
      <c r="ER51" s="162">
        <v>-28.773399999999999</v>
      </c>
      <c r="ES51" s="162">
        <v>-32.915599999999998</v>
      </c>
      <c r="ET51" s="162">
        <v>0</v>
      </c>
      <c r="EU51" s="162">
        <v>-11.72</v>
      </c>
      <c r="EV51" s="161"/>
      <c r="EW51" s="162">
        <v>11.141500000000001</v>
      </c>
      <c r="EX51" s="162">
        <v>29.427399999999999</v>
      </c>
      <c r="EY51" s="162">
        <v>-37.960299999999997</v>
      </c>
      <c r="EZ51" s="162">
        <v>-37.022599999999997</v>
      </c>
      <c r="FA51" s="162">
        <v>5.4160000000000004</v>
      </c>
      <c r="FB51" s="162">
        <v>-71.170500000000004</v>
      </c>
      <c r="FC51" s="162">
        <v>35.921100000000003</v>
      </c>
      <c r="FD51" s="162">
        <v>24.375299999999999</v>
      </c>
      <c r="FE51" s="162">
        <v>0</v>
      </c>
      <c r="FF51" s="162">
        <v>23.798200000000001</v>
      </c>
      <c r="FG51" s="162">
        <v>0</v>
      </c>
      <c r="FH51" s="162">
        <v>0</v>
      </c>
      <c r="FI51" s="162">
        <v>0</v>
      </c>
      <c r="FJ51" s="162">
        <v>21.936800000000002</v>
      </c>
      <c r="FK51" s="162">
        <v>22.774100000000001</v>
      </c>
      <c r="FL51" s="162">
        <v>65.642899999999997</v>
      </c>
      <c r="FM51" s="162">
        <v>-7.0034000000000001</v>
      </c>
      <c r="FN51" s="162">
        <v>-6.8009000000000004</v>
      </c>
      <c r="FO51" s="162">
        <v>41.252000000000002</v>
      </c>
      <c r="FP51" s="162">
        <v>39.275100000000002</v>
      </c>
      <c r="FQ51" s="162">
        <v>20.736999999999998</v>
      </c>
      <c r="FR51" s="162">
        <v>14.71</v>
      </c>
      <c r="FS51" s="162">
        <v>14.273300000000001</v>
      </c>
      <c r="FT51" s="162">
        <v>1.5494000000000001</v>
      </c>
      <c r="FU51" s="162">
        <v>-8.85</v>
      </c>
      <c r="FV51" s="162">
        <v>16.170000000000002</v>
      </c>
      <c r="FW51" s="162">
        <v>21.308</v>
      </c>
      <c r="FX51" s="161"/>
      <c r="FY51" s="162">
        <v>-6.0000000000000001E-3</v>
      </c>
      <c r="FZ51" s="162">
        <v>4.3890000000000002</v>
      </c>
      <c r="GA51" s="163">
        <v>10.697649999999999</v>
      </c>
      <c r="GB51" s="162">
        <v>47.65</v>
      </c>
      <c r="GC51" s="162">
        <v>-40.115499999999997</v>
      </c>
      <c r="GD51" s="162">
        <v>-41.668599999999998</v>
      </c>
      <c r="GE51" s="163">
        <v>15.824999999999999</v>
      </c>
      <c r="GF51" s="162">
        <v>87.091800000000006</v>
      </c>
      <c r="GG51" s="162">
        <v>25</v>
      </c>
      <c r="GH51" s="162">
        <v>-12.0603</v>
      </c>
      <c r="GI51" s="162">
        <v>-7.4538000000000002</v>
      </c>
      <c r="GJ51" s="162">
        <v>-7.8650000000000002</v>
      </c>
      <c r="GK51" s="162">
        <v>2.9020000000000001</v>
      </c>
      <c r="GL51" s="161"/>
      <c r="GM51" s="162">
        <v>0</v>
      </c>
      <c r="GN51" s="162">
        <v>-17.8491</v>
      </c>
      <c r="GO51" s="162">
        <v>-31.946400000000001</v>
      </c>
      <c r="GP51" s="162">
        <v>15.857200000000001</v>
      </c>
      <c r="GQ51" s="162">
        <v>33.6995</v>
      </c>
      <c r="GR51" s="162">
        <v>60.926699999999997</v>
      </c>
      <c r="GS51" s="162">
        <v>63.092100000000002</v>
      </c>
      <c r="GT51" s="162">
        <v>-155.6669</v>
      </c>
      <c r="GU51" s="162">
        <v>-27.7622</v>
      </c>
      <c r="GV51" s="162">
        <v>30.198</v>
      </c>
      <c r="GW51" s="162">
        <v>-18.727799999999998</v>
      </c>
      <c r="GX51" s="162">
        <v>10.758100000000001</v>
      </c>
      <c r="GY51" s="162">
        <v>18.295200000000001</v>
      </c>
      <c r="GZ51" s="162">
        <v>17.702200000000001</v>
      </c>
      <c r="HA51" s="163">
        <v>13</v>
      </c>
      <c r="HB51" s="162">
        <v>256.0326</v>
      </c>
      <c r="HC51" s="162">
        <v>253.44640000000001</v>
      </c>
      <c r="HD51" s="162">
        <v>262.8</v>
      </c>
      <c r="HE51" s="162">
        <v>-263.85430000000002</v>
      </c>
      <c r="HF51" s="162">
        <v>-490.108</v>
      </c>
      <c r="HG51" s="162">
        <v>497.53800000000001</v>
      </c>
      <c r="HH51" s="162">
        <v>519.31510000000003</v>
      </c>
      <c r="HI51" s="162">
        <v>-236.83789999999999</v>
      </c>
      <c r="HJ51" s="162">
        <v>-237.3349</v>
      </c>
      <c r="HK51" s="162">
        <v>-16.7422</v>
      </c>
      <c r="HL51" s="162">
        <v>0</v>
      </c>
      <c r="HM51" s="162">
        <v>75.940200000000004</v>
      </c>
      <c r="HN51" s="162">
        <v>76.7971</v>
      </c>
      <c r="HO51" s="161"/>
      <c r="HP51" s="161"/>
      <c r="HQ51" s="162">
        <v>44.564</v>
      </c>
      <c r="HR51" s="162">
        <v>43.9377</v>
      </c>
      <c r="HS51" s="162">
        <v>-67.184399999999997</v>
      </c>
      <c r="HT51" s="162">
        <v>-66.930599999999998</v>
      </c>
      <c r="HU51" s="162">
        <v>0</v>
      </c>
      <c r="HV51" s="162">
        <v>181.71</v>
      </c>
      <c r="HW51" s="162">
        <v>51.1</v>
      </c>
      <c r="HX51" s="162">
        <v>50.8</v>
      </c>
      <c r="HY51" s="162">
        <v>21.699100000000001</v>
      </c>
      <c r="HZ51" s="162">
        <v>35.76</v>
      </c>
      <c r="IA51" s="162">
        <v>-388.12950000000001</v>
      </c>
      <c r="IB51" s="162">
        <v>109.25700000000001</v>
      </c>
      <c r="IC51" s="162">
        <v>109.9686</v>
      </c>
      <c r="ID51" s="162">
        <v>15.6</v>
      </c>
      <c r="IE51" s="162">
        <v>8</v>
      </c>
      <c r="IF51" s="162">
        <v>-43.8</v>
      </c>
      <c r="IG51" s="162">
        <v>-44</v>
      </c>
      <c r="IH51" s="161"/>
      <c r="II51" s="161"/>
      <c r="IJ51" s="162">
        <v>-514.48699999999997</v>
      </c>
      <c r="IK51" s="162">
        <v>-354.13709999999998</v>
      </c>
      <c r="IL51" s="162">
        <v>466.6773</v>
      </c>
      <c r="IM51" s="162">
        <v>389.34629999999999</v>
      </c>
      <c r="IN51" s="162">
        <v>-0.79200000000000004</v>
      </c>
      <c r="IO51" s="162">
        <v>-378.44119999999998</v>
      </c>
      <c r="IP51" s="162">
        <v>378.3501</v>
      </c>
      <c r="IQ51" s="162">
        <v>-167.65309999999999</v>
      </c>
      <c r="IR51" s="162">
        <v>-248.28229999999999</v>
      </c>
      <c r="IS51" s="162">
        <v>-373.07650000000001</v>
      </c>
      <c r="IT51" s="162">
        <v>100.01900000000001</v>
      </c>
      <c r="IU51" s="162">
        <v>101.28789999999999</v>
      </c>
      <c r="IV51" s="162">
        <v>167.50229999999999</v>
      </c>
      <c r="IW51" s="162">
        <v>-455.0917</v>
      </c>
      <c r="IX51" s="162">
        <v>256.4794</v>
      </c>
      <c r="IY51" s="162">
        <v>-204.39510000000001</v>
      </c>
      <c r="IZ51" s="162">
        <v>206.37790000000001</v>
      </c>
      <c r="JA51" s="162">
        <v>-9.2795000000000005</v>
      </c>
      <c r="JB51" s="161"/>
      <c r="JC51" s="162">
        <v>25.6</v>
      </c>
      <c r="JD51" s="162">
        <v>6.5650000000000004</v>
      </c>
      <c r="JE51" s="162">
        <v>6.5789999999999997</v>
      </c>
      <c r="JF51" s="162">
        <v>-25.2</v>
      </c>
      <c r="JG51" s="162">
        <v>0</v>
      </c>
      <c r="JH51" s="161"/>
      <c r="JI51" s="162">
        <v>-5.6500000000000002E-2</v>
      </c>
      <c r="JJ51" s="162">
        <v>-28.917400000000001</v>
      </c>
      <c r="JK51" s="162">
        <v>-15.3796</v>
      </c>
      <c r="JL51" s="162">
        <v>15.3</v>
      </c>
      <c r="JM51" s="162">
        <v>48.83</v>
      </c>
      <c r="JN51" s="162">
        <v>50.584000000000003</v>
      </c>
      <c r="JO51" s="162">
        <v>3.1124000000000001</v>
      </c>
      <c r="JP51" s="162">
        <v>3.7210000000000001</v>
      </c>
      <c r="JQ51" s="162">
        <v>80.0732</v>
      </c>
      <c r="JR51" s="162">
        <v>80.390500000000003</v>
      </c>
      <c r="JS51" s="161"/>
      <c r="JT51" s="161"/>
      <c r="JU51" s="162">
        <v>-6</v>
      </c>
      <c r="JV51" s="162">
        <v>27.6921</v>
      </c>
      <c r="JW51" s="162">
        <v>9.6</v>
      </c>
      <c r="JX51" s="161"/>
      <c r="JY51" s="162">
        <v>-5.4260000000000002</v>
      </c>
      <c r="JZ51" s="162">
        <v>49.46</v>
      </c>
      <c r="KA51" s="162">
        <v>16.355699999999999</v>
      </c>
      <c r="KB51" s="162">
        <v>-5.4359000000000002</v>
      </c>
      <c r="KC51" s="162">
        <v>-49.314900000000002</v>
      </c>
      <c r="KD51" s="162">
        <v>0</v>
      </c>
      <c r="KE51" s="162">
        <v>46.481200000000001</v>
      </c>
      <c r="KF51" s="162">
        <v>-2.4</v>
      </c>
      <c r="KG51" s="162">
        <v>1.7</v>
      </c>
      <c r="KH51" s="162">
        <v>27.018999999999998</v>
      </c>
      <c r="KI51" s="162">
        <v>95.878299999999996</v>
      </c>
    </row>
    <row r="52" spans="1:295" ht="18" customHeight="1" x14ac:dyDescent="0.3">
      <c r="A52" s="157" t="s">
        <v>56</v>
      </c>
      <c r="B52" s="157" t="s">
        <v>861</v>
      </c>
      <c r="C52" s="161"/>
      <c r="D52" s="162">
        <v>21.165900000000001</v>
      </c>
      <c r="E52" s="162">
        <v>-25.895</v>
      </c>
      <c r="F52" s="162">
        <v>-35.345700000000001</v>
      </c>
      <c r="G52" s="162">
        <v>19.245100000000001</v>
      </c>
      <c r="H52" s="161"/>
      <c r="I52" s="162">
        <v>45.7211</v>
      </c>
      <c r="J52" s="162">
        <v>-72.940700000000007</v>
      </c>
      <c r="K52" s="162">
        <v>62.99</v>
      </c>
      <c r="L52" s="162">
        <v>31.899000000000001</v>
      </c>
      <c r="M52" s="162">
        <v>31.165199999999999</v>
      </c>
      <c r="N52" s="162">
        <v>-33.299999999999997</v>
      </c>
      <c r="O52" s="162">
        <v>-57.877000000000002</v>
      </c>
      <c r="P52" s="162">
        <v>52.8</v>
      </c>
      <c r="Q52" s="162">
        <v>17.388000000000002</v>
      </c>
      <c r="R52" s="162">
        <v>-52.8</v>
      </c>
      <c r="S52" s="162">
        <v>13.6645</v>
      </c>
      <c r="T52" s="162">
        <v>27.7974</v>
      </c>
      <c r="U52" s="162">
        <v>15.3565</v>
      </c>
      <c r="V52" s="162">
        <v>15.4131</v>
      </c>
      <c r="W52" s="162">
        <v>25.424099999999999</v>
      </c>
      <c r="X52" s="162">
        <v>17.264700000000001</v>
      </c>
      <c r="Y52" s="162">
        <v>6.0282</v>
      </c>
      <c r="Z52" s="162">
        <v>8.5643999999999991</v>
      </c>
      <c r="AA52" s="161"/>
      <c r="AB52" s="161"/>
      <c r="AC52" s="162">
        <v>-69.89</v>
      </c>
      <c r="AD52" s="162">
        <v>-70.400000000000006</v>
      </c>
      <c r="AE52" s="161"/>
      <c r="AF52" s="162">
        <v>33.299999999999997</v>
      </c>
      <c r="AG52" s="162">
        <v>57.2</v>
      </c>
      <c r="AH52" s="162">
        <v>30.401</v>
      </c>
      <c r="AI52" s="162">
        <v>0.24299999999999999</v>
      </c>
      <c r="AJ52" s="162">
        <v>-82.75</v>
      </c>
      <c r="AK52" s="163">
        <v>-83.98</v>
      </c>
      <c r="AL52" s="162">
        <v>-21.36</v>
      </c>
      <c r="AM52" s="162">
        <v>83.83</v>
      </c>
      <c r="AN52" s="162">
        <v>84.48</v>
      </c>
      <c r="AO52" s="162">
        <v>23.9361</v>
      </c>
      <c r="AP52" s="162">
        <v>-8.1407000000000007</v>
      </c>
      <c r="AQ52" s="162">
        <v>71.588700000000003</v>
      </c>
      <c r="AR52" s="162">
        <v>74.820599999999999</v>
      </c>
      <c r="AS52" s="162">
        <v>67.272400000000005</v>
      </c>
      <c r="AT52" s="162">
        <v>-58.272199999999998</v>
      </c>
      <c r="AU52" s="162">
        <v>-58.776499999999999</v>
      </c>
      <c r="AV52" s="162">
        <v>10.916600000000001</v>
      </c>
      <c r="AW52" s="162">
        <v>9.9823000000000004</v>
      </c>
      <c r="AX52" s="162">
        <v>89.350800000000007</v>
      </c>
      <c r="AY52" s="162">
        <v>90.958299999999994</v>
      </c>
      <c r="AZ52" s="162">
        <v>0</v>
      </c>
      <c r="BA52" s="162">
        <v>71.491500000000002</v>
      </c>
      <c r="BB52" s="162">
        <v>-636.6857</v>
      </c>
      <c r="BC52" s="162">
        <v>7.8861999999999997</v>
      </c>
      <c r="BD52" s="162">
        <v>-12.2</v>
      </c>
      <c r="BE52" s="162">
        <v>-12.7</v>
      </c>
      <c r="BF52" s="162">
        <v>65.870999999999995</v>
      </c>
      <c r="BG52" s="162">
        <v>64.566999999999993</v>
      </c>
      <c r="BH52" s="162">
        <v>-5.3891999999999998</v>
      </c>
      <c r="BI52" s="161"/>
      <c r="BJ52" s="162">
        <v>-88.116299999999995</v>
      </c>
      <c r="BK52" s="162">
        <v>5.8631000000000002</v>
      </c>
      <c r="BL52" s="162">
        <v>8.3614999999999995</v>
      </c>
      <c r="BM52" s="162">
        <v>5.6692</v>
      </c>
      <c r="BN52" s="162">
        <v>685.26239999999996</v>
      </c>
      <c r="BO52" s="162">
        <v>166.87520000000001</v>
      </c>
      <c r="BP52" s="162">
        <v>165.7765</v>
      </c>
      <c r="BQ52" s="162">
        <v>-653.71460000000002</v>
      </c>
      <c r="BR52" s="162">
        <v>630.68209999999999</v>
      </c>
      <c r="BS52" s="161"/>
      <c r="BT52" s="162">
        <v>-60.948599999999999</v>
      </c>
      <c r="BU52" s="162">
        <v>62.384399999999999</v>
      </c>
      <c r="BV52" s="162">
        <v>99.955200000000005</v>
      </c>
      <c r="BW52" s="162">
        <v>31.27</v>
      </c>
      <c r="BX52" s="162">
        <v>35</v>
      </c>
      <c r="BY52" s="162">
        <v>73.569999999999993</v>
      </c>
      <c r="BZ52" s="162">
        <v>83.73</v>
      </c>
      <c r="CA52" s="162">
        <v>-25.849499999999999</v>
      </c>
      <c r="CB52" s="162">
        <v>-25.0458</v>
      </c>
      <c r="CC52" s="162">
        <v>82.002899999999997</v>
      </c>
      <c r="CD52" s="162">
        <v>82.406800000000004</v>
      </c>
      <c r="CE52" s="162">
        <v>35.226199999999999</v>
      </c>
      <c r="CF52" s="162">
        <v>-162.2062</v>
      </c>
      <c r="CG52" s="162">
        <v>-160.73480000000001</v>
      </c>
      <c r="CH52" s="162">
        <v>14.060499999999999</v>
      </c>
      <c r="CI52" s="162">
        <v>0</v>
      </c>
      <c r="CJ52" s="161"/>
      <c r="CK52" s="161"/>
      <c r="CL52" s="162">
        <v>104.6</v>
      </c>
      <c r="CM52" s="162">
        <v>93.7</v>
      </c>
      <c r="CN52" s="162">
        <v>-15.72</v>
      </c>
      <c r="CO52" s="162">
        <v>45.447600000000001</v>
      </c>
      <c r="CP52" s="162">
        <v>43.116999999999997</v>
      </c>
      <c r="CQ52" s="162">
        <v>44.459899999999998</v>
      </c>
      <c r="CR52" s="162">
        <v>-50.204599999999999</v>
      </c>
      <c r="CS52" s="162">
        <v>-50.174799999999998</v>
      </c>
      <c r="CT52" s="162">
        <v>77.357100000000003</v>
      </c>
      <c r="CU52" s="162">
        <v>-84.975300000000004</v>
      </c>
      <c r="CV52" s="162">
        <v>88.848299999999995</v>
      </c>
      <c r="CW52" s="162">
        <v>15.5373</v>
      </c>
      <c r="CX52" s="162">
        <v>60.54</v>
      </c>
      <c r="CY52" s="162">
        <v>40.369999999999997</v>
      </c>
      <c r="CZ52" s="162">
        <v>59.304200000000002</v>
      </c>
      <c r="DA52" s="162">
        <v>56.1081</v>
      </c>
      <c r="DB52" s="162">
        <v>-35.049999999999997</v>
      </c>
      <c r="DC52" s="161"/>
      <c r="DD52" s="162">
        <v>0</v>
      </c>
      <c r="DE52" s="162">
        <v>0</v>
      </c>
      <c r="DF52" s="162">
        <v>-171.02789999999999</v>
      </c>
      <c r="DG52" s="162">
        <v>-20.5105</v>
      </c>
      <c r="DH52" s="162">
        <v>-21.6951</v>
      </c>
      <c r="DI52" s="162">
        <v>-127.9</v>
      </c>
      <c r="DJ52" s="162">
        <v>-130.1</v>
      </c>
      <c r="DK52" s="162">
        <v>25.1724</v>
      </c>
      <c r="DL52" s="162">
        <v>54.501300000000001</v>
      </c>
      <c r="DM52" s="162">
        <v>73.749099999999999</v>
      </c>
      <c r="DN52" s="162">
        <v>77.362099999999998</v>
      </c>
      <c r="DO52" s="162">
        <v>54.01</v>
      </c>
      <c r="DP52" s="162">
        <v>-10.83</v>
      </c>
      <c r="DQ52" s="162">
        <v>63.503500000000003</v>
      </c>
      <c r="DR52" s="162">
        <v>169.7997</v>
      </c>
      <c r="DS52" s="162">
        <v>-2.1800000000000002</v>
      </c>
      <c r="DT52" s="162">
        <v>-2.2200000000000002</v>
      </c>
      <c r="DU52" s="162">
        <v>73.92</v>
      </c>
      <c r="DV52" s="162">
        <v>77.13</v>
      </c>
      <c r="DW52" s="162">
        <v>171.8364</v>
      </c>
      <c r="DX52" s="162">
        <v>168.03639999999999</v>
      </c>
      <c r="DY52" s="161"/>
      <c r="DZ52" s="162">
        <v>12.7</v>
      </c>
      <c r="EA52" s="162">
        <v>260.52300000000002</v>
      </c>
      <c r="EB52" s="162">
        <v>215.227</v>
      </c>
      <c r="EC52" s="162">
        <v>208.82089999999999</v>
      </c>
      <c r="ED52" s="162">
        <v>211.32249999999999</v>
      </c>
      <c r="EE52" s="162">
        <v>96.0899</v>
      </c>
      <c r="EF52" s="162">
        <v>75.072599999999994</v>
      </c>
      <c r="EG52" s="162">
        <v>-27.158999999999999</v>
      </c>
      <c r="EH52" s="162">
        <v>665.2183</v>
      </c>
      <c r="EI52" s="162">
        <v>390.21370000000002</v>
      </c>
      <c r="EJ52" s="161"/>
      <c r="EK52" s="162">
        <v>-28.303999999999998</v>
      </c>
      <c r="EL52" s="162">
        <v>-25.872</v>
      </c>
      <c r="EM52" s="162">
        <v>-12.206200000000001</v>
      </c>
      <c r="EN52" s="162">
        <v>37.877299999999998</v>
      </c>
      <c r="EO52" s="161"/>
      <c r="EP52" s="162">
        <v>35.375999999999998</v>
      </c>
      <c r="EQ52" s="162">
        <v>-30.1068</v>
      </c>
      <c r="ER52" s="162">
        <v>-30.843499999999999</v>
      </c>
      <c r="ES52" s="162">
        <v>-35.659700000000001</v>
      </c>
      <c r="ET52" s="162">
        <v>0</v>
      </c>
      <c r="EU52" s="162">
        <v>-14.03</v>
      </c>
      <c r="EV52" s="161"/>
      <c r="EW52" s="162">
        <v>10.262600000000001</v>
      </c>
      <c r="EX52" s="162">
        <v>29.711500000000001</v>
      </c>
      <c r="EY52" s="162">
        <v>-37.436599999999999</v>
      </c>
      <c r="EZ52" s="162">
        <v>-36.612900000000003</v>
      </c>
      <c r="FA52" s="162">
        <v>5.2523999999999997</v>
      </c>
      <c r="FB52" s="162">
        <v>-72.860699999999994</v>
      </c>
      <c r="FC52" s="162">
        <v>39.610700000000001</v>
      </c>
      <c r="FD52" s="162">
        <v>24.073</v>
      </c>
      <c r="FE52" s="162">
        <v>0</v>
      </c>
      <c r="FF52" s="162">
        <v>23.276</v>
      </c>
      <c r="FG52" s="162">
        <v>0</v>
      </c>
      <c r="FH52" s="162">
        <v>0</v>
      </c>
      <c r="FI52" s="162">
        <v>0</v>
      </c>
      <c r="FJ52" s="162">
        <v>25.7883</v>
      </c>
      <c r="FK52" s="162">
        <v>24.448599999999999</v>
      </c>
      <c r="FL52" s="162">
        <v>73.848200000000006</v>
      </c>
      <c r="FM52" s="162">
        <v>-11.7492</v>
      </c>
      <c r="FN52" s="162">
        <v>-11.382199999999999</v>
      </c>
      <c r="FO52" s="162">
        <v>41.814700000000002</v>
      </c>
      <c r="FP52" s="162">
        <v>35.289700000000003</v>
      </c>
      <c r="FQ52" s="162">
        <v>35.480899999999998</v>
      </c>
      <c r="FR52" s="162">
        <v>10.78</v>
      </c>
      <c r="FS52" s="162">
        <v>7.8718000000000004</v>
      </c>
      <c r="FT52" s="162">
        <v>1.4443999999999999</v>
      </c>
      <c r="FU52" s="162">
        <v>-4.4400000000000004</v>
      </c>
      <c r="FV52" s="162">
        <v>15.17</v>
      </c>
      <c r="FW52" s="162">
        <v>34.747500000000002</v>
      </c>
      <c r="FX52" s="161"/>
      <c r="FY52" s="162">
        <v>-0.44600000000000001</v>
      </c>
      <c r="FZ52" s="162">
        <v>4.4400000000000004</v>
      </c>
      <c r="GA52" s="162">
        <v>11.6576</v>
      </c>
      <c r="GB52" s="162">
        <v>50.59</v>
      </c>
      <c r="GC52" s="162">
        <v>-35.180500000000002</v>
      </c>
      <c r="GD52" s="162">
        <v>-42.5976</v>
      </c>
      <c r="GE52" s="162">
        <v>15.86</v>
      </c>
      <c r="GF52" s="162">
        <v>88.568299999999994</v>
      </c>
      <c r="GG52" s="162">
        <v>26</v>
      </c>
      <c r="GH52" s="162">
        <v>-9.5143000000000004</v>
      </c>
      <c r="GI52" s="162">
        <v>-7.1239999999999997</v>
      </c>
      <c r="GJ52" s="162">
        <v>-7.4039000000000001</v>
      </c>
      <c r="GK52" s="162">
        <v>2.6671999999999998</v>
      </c>
      <c r="GL52" s="161"/>
      <c r="GM52" s="162">
        <v>0</v>
      </c>
      <c r="GN52" s="162">
        <v>-19.095300000000002</v>
      </c>
      <c r="GO52" s="162">
        <v>-28.591999999999999</v>
      </c>
      <c r="GP52" s="162">
        <v>16.5319</v>
      </c>
      <c r="GQ52" s="162">
        <v>29.518599999999999</v>
      </c>
      <c r="GR52" s="162">
        <v>64.523099999999999</v>
      </c>
      <c r="GS52" s="162">
        <v>63.410699999999999</v>
      </c>
      <c r="GT52" s="162">
        <v>-152.55199999999999</v>
      </c>
      <c r="GU52" s="162">
        <v>-25.8017</v>
      </c>
      <c r="GV52" s="162">
        <v>27.747900000000001</v>
      </c>
      <c r="GW52" s="162">
        <v>-13.2592</v>
      </c>
      <c r="GX52" s="163">
        <v>10.91935</v>
      </c>
      <c r="GY52" s="162">
        <v>16.7424</v>
      </c>
      <c r="GZ52" s="162">
        <v>16.246600000000001</v>
      </c>
      <c r="HA52" s="163">
        <v>12.8195</v>
      </c>
      <c r="HB52" s="162">
        <v>255.8081</v>
      </c>
      <c r="HC52" s="162">
        <v>253.4956</v>
      </c>
      <c r="HD52" s="162">
        <v>277</v>
      </c>
      <c r="HE52" s="162">
        <v>-276.40530000000001</v>
      </c>
      <c r="HF52" s="162">
        <v>-510.55450000000002</v>
      </c>
      <c r="HG52" s="162">
        <v>508.74970000000002</v>
      </c>
      <c r="HH52" s="162">
        <v>514.16980000000001</v>
      </c>
      <c r="HI52" s="162">
        <v>-234.09989999999999</v>
      </c>
      <c r="HJ52" s="162">
        <v>-233.98920000000001</v>
      </c>
      <c r="HK52" s="162">
        <v>-15.482699999999999</v>
      </c>
      <c r="HL52" s="162">
        <v>0</v>
      </c>
      <c r="HM52" s="162">
        <v>78.108800000000002</v>
      </c>
      <c r="HN52" s="162">
        <v>77.102199999999996</v>
      </c>
      <c r="HO52" s="161"/>
      <c r="HP52" s="162">
        <v>-151.02170000000001</v>
      </c>
      <c r="HQ52" s="162">
        <v>43.8718</v>
      </c>
      <c r="HR52" s="162">
        <v>43.8279</v>
      </c>
      <c r="HS52" s="162">
        <v>-60.152000000000001</v>
      </c>
      <c r="HT52" s="162">
        <v>-60.018000000000001</v>
      </c>
      <c r="HU52" s="162">
        <v>0</v>
      </c>
      <c r="HV52" s="162">
        <v>185.41</v>
      </c>
      <c r="HW52" s="162">
        <v>48.5</v>
      </c>
      <c r="HX52" s="162">
        <v>49.2</v>
      </c>
      <c r="HY52" s="162">
        <v>21.699100000000001</v>
      </c>
      <c r="HZ52" s="162">
        <v>33.840000000000003</v>
      </c>
      <c r="IA52" s="162">
        <v>-385.08359999999999</v>
      </c>
      <c r="IB52" s="162">
        <v>108.1216</v>
      </c>
      <c r="IC52" s="162">
        <v>107.8596</v>
      </c>
      <c r="ID52" s="162">
        <v>14.5</v>
      </c>
      <c r="IE52" s="162">
        <v>2.9</v>
      </c>
      <c r="IF52" s="162">
        <v>-42.9</v>
      </c>
      <c r="IG52" s="162">
        <v>-43</v>
      </c>
      <c r="IH52" s="161"/>
      <c r="II52" s="161"/>
      <c r="IJ52" s="162">
        <v>-498.0711</v>
      </c>
      <c r="IK52" s="162">
        <v>-350.11849999999998</v>
      </c>
      <c r="IL52" s="162">
        <v>462.58550000000002</v>
      </c>
      <c r="IM52" s="162">
        <v>384.12720000000002</v>
      </c>
      <c r="IN52" s="162">
        <v>-5.4866000000000001</v>
      </c>
      <c r="IO52" s="162">
        <v>-376.3657</v>
      </c>
      <c r="IP52" s="162">
        <v>374.45940000000002</v>
      </c>
      <c r="IQ52" s="162">
        <v>-162.8587</v>
      </c>
      <c r="IR52" s="162">
        <v>-240.0616</v>
      </c>
      <c r="IS52" s="162">
        <v>-364.13459999999998</v>
      </c>
      <c r="IT52" s="162">
        <v>99.331500000000005</v>
      </c>
      <c r="IU52" s="162">
        <v>100.5869</v>
      </c>
      <c r="IV52" s="162">
        <v>163.21530000000001</v>
      </c>
      <c r="IW52" s="162">
        <v>-439.53269999999998</v>
      </c>
      <c r="IX52" s="162">
        <v>251.62979999999999</v>
      </c>
      <c r="IY52" s="162">
        <v>-199.27250000000001</v>
      </c>
      <c r="IZ52" s="162">
        <v>197.1155</v>
      </c>
      <c r="JA52" s="162">
        <v>-9.6750000000000007</v>
      </c>
      <c r="JB52" s="161"/>
      <c r="JC52" s="162">
        <v>25.12</v>
      </c>
      <c r="JD52" s="162">
        <v>6.8440000000000003</v>
      </c>
      <c r="JE52" s="162">
        <v>6.7830000000000004</v>
      </c>
      <c r="JF52" s="162">
        <v>-24.64</v>
      </c>
      <c r="JG52" s="162">
        <v>0</v>
      </c>
      <c r="JH52" s="161"/>
      <c r="JI52" s="162">
        <v>-2.9000000000000001E-2</v>
      </c>
      <c r="JJ52" s="162">
        <v>-25.575600000000001</v>
      </c>
      <c r="JK52" s="162">
        <v>-17.372399999999999</v>
      </c>
      <c r="JL52" s="162">
        <v>14.1</v>
      </c>
      <c r="JM52" s="162">
        <v>52.71</v>
      </c>
      <c r="JN52" s="162">
        <v>52.575000000000003</v>
      </c>
      <c r="JO52" s="162">
        <v>11.127599999999999</v>
      </c>
      <c r="JP52" s="162">
        <v>13.316000000000001</v>
      </c>
      <c r="JQ52" s="162">
        <v>76.952299999999994</v>
      </c>
      <c r="JR52" s="162">
        <v>77.8523</v>
      </c>
      <c r="JS52" s="161"/>
      <c r="JT52" s="161"/>
      <c r="JU52" s="162">
        <v>-1</v>
      </c>
      <c r="JV52" s="162">
        <v>28.773099999999999</v>
      </c>
      <c r="JW52" s="162">
        <v>8.9700000000000006</v>
      </c>
      <c r="JX52" s="161"/>
      <c r="JY52" s="162">
        <v>0</v>
      </c>
      <c r="JZ52" s="162">
        <v>50.065800000000003</v>
      </c>
      <c r="KA52" s="162">
        <v>15.172000000000001</v>
      </c>
      <c r="KB52" s="162">
        <v>-1.8762000000000001</v>
      </c>
      <c r="KC52" s="162">
        <v>-49.4069</v>
      </c>
      <c r="KD52" s="162">
        <v>0</v>
      </c>
      <c r="KE52" s="162">
        <v>48.269599999999997</v>
      </c>
      <c r="KF52" s="162">
        <v>-7.7</v>
      </c>
      <c r="KG52" s="162">
        <v>6.8</v>
      </c>
      <c r="KH52" s="162">
        <v>8.0327999999999999</v>
      </c>
      <c r="KI52" s="162">
        <v>69.295000000000002</v>
      </c>
    </row>
    <row r="53" spans="1:295" ht="18" customHeight="1" x14ac:dyDescent="0.3">
      <c r="A53" s="157" t="s">
        <v>56</v>
      </c>
      <c r="B53" s="157" t="s">
        <v>862</v>
      </c>
      <c r="C53" s="161"/>
      <c r="D53" s="162">
        <v>20.847100000000001</v>
      </c>
      <c r="E53" s="162">
        <v>-25.507400000000001</v>
      </c>
      <c r="F53" s="162">
        <v>-36.2864</v>
      </c>
      <c r="G53" s="162">
        <v>15.8094</v>
      </c>
      <c r="H53" s="161"/>
      <c r="I53" s="162">
        <v>42.782800000000002</v>
      </c>
      <c r="J53" s="162">
        <v>-63.757599999999996</v>
      </c>
      <c r="K53" s="162">
        <v>59.722799999999999</v>
      </c>
      <c r="L53" s="162">
        <v>30.141100000000002</v>
      </c>
      <c r="M53" s="162">
        <v>29.163499999999999</v>
      </c>
      <c r="N53" s="162">
        <v>-39.96</v>
      </c>
      <c r="O53" s="162">
        <v>-58.921999999999997</v>
      </c>
      <c r="P53" s="162">
        <v>55</v>
      </c>
      <c r="Q53" s="162">
        <v>21.527999999999999</v>
      </c>
      <c r="R53" s="162">
        <v>-55</v>
      </c>
      <c r="S53" s="162">
        <v>13.4834</v>
      </c>
      <c r="T53" s="162">
        <v>20.12</v>
      </c>
      <c r="U53" s="162">
        <v>17.224399999999999</v>
      </c>
      <c r="V53" s="162">
        <v>17.4481</v>
      </c>
      <c r="W53" s="162">
        <v>29.173400000000001</v>
      </c>
      <c r="X53" s="162">
        <v>17.410499999999999</v>
      </c>
      <c r="Y53" s="162">
        <v>5.8501000000000003</v>
      </c>
      <c r="Z53" s="162">
        <v>8.3179999999999996</v>
      </c>
      <c r="AA53" s="161"/>
      <c r="AB53" s="161"/>
      <c r="AC53" s="162">
        <v>-70</v>
      </c>
      <c r="AD53" s="162">
        <v>-69.73</v>
      </c>
      <c r="AE53" s="161"/>
      <c r="AF53" s="162">
        <v>39.96</v>
      </c>
      <c r="AG53" s="162">
        <v>57.2</v>
      </c>
      <c r="AH53" s="162">
        <v>28.56</v>
      </c>
      <c r="AI53" s="162">
        <v>0.23100000000000001</v>
      </c>
      <c r="AJ53" s="162">
        <v>-86.7</v>
      </c>
      <c r="AK53" s="163">
        <v>-88.66</v>
      </c>
      <c r="AL53" s="162">
        <v>-7.44</v>
      </c>
      <c r="AM53" s="162">
        <v>88.07</v>
      </c>
      <c r="AN53" s="162">
        <v>89.16</v>
      </c>
      <c r="AO53" s="162">
        <v>22.145399999999999</v>
      </c>
      <c r="AP53" s="162">
        <v>-6.9946000000000002</v>
      </c>
      <c r="AQ53" s="162">
        <v>68.290499999999994</v>
      </c>
      <c r="AR53" s="162">
        <v>70.887299999999996</v>
      </c>
      <c r="AS53" s="162">
        <v>65.3917</v>
      </c>
      <c r="AT53" s="162">
        <v>-60.817500000000003</v>
      </c>
      <c r="AU53" s="162">
        <v>-60.232599999999998</v>
      </c>
      <c r="AV53" s="162">
        <v>30.7668</v>
      </c>
      <c r="AW53" s="162">
        <v>34.687899999999999</v>
      </c>
      <c r="AX53" s="162">
        <v>84.796199999999999</v>
      </c>
      <c r="AY53" s="162">
        <v>86.805599999999998</v>
      </c>
      <c r="AZ53" s="162">
        <v>0</v>
      </c>
      <c r="BA53" s="162">
        <v>96.410600000000002</v>
      </c>
      <c r="BB53" s="162">
        <v>-629.0086</v>
      </c>
      <c r="BC53" s="162">
        <v>9.7566000000000006</v>
      </c>
      <c r="BD53" s="162">
        <v>-12.8</v>
      </c>
      <c r="BE53" s="162">
        <v>-13.4</v>
      </c>
      <c r="BF53" s="162">
        <v>67.069900000000004</v>
      </c>
      <c r="BG53" s="162">
        <v>66.325299999999999</v>
      </c>
      <c r="BH53" s="162">
        <v>-5.0772000000000004</v>
      </c>
      <c r="BI53" s="161"/>
      <c r="BJ53" s="162">
        <v>-90.190200000000004</v>
      </c>
      <c r="BK53" s="162">
        <v>4.3238000000000003</v>
      </c>
      <c r="BL53" s="162">
        <v>7.2693000000000003</v>
      </c>
      <c r="BM53" s="162">
        <v>4.91</v>
      </c>
      <c r="BN53" s="162">
        <v>674.67250000000001</v>
      </c>
      <c r="BO53" s="162">
        <v>166.2953</v>
      </c>
      <c r="BP53" s="162">
        <v>167.02780000000001</v>
      </c>
      <c r="BQ53" s="162">
        <v>-664.37609999999995</v>
      </c>
      <c r="BR53" s="162">
        <v>617.01729999999998</v>
      </c>
      <c r="BS53" s="161"/>
      <c r="BT53" s="162">
        <v>-61.428800000000003</v>
      </c>
      <c r="BU53" s="162">
        <v>63.460799999999999</v>
      </c>
      <c r="BV53" s="162">
        <v>94.805700000000002</v>
      </c>
      <c r="BW53" s="162">
        <v>30.36</v>
      </c>
      <c r="BX53" s="162">
        <v>31.96</v>
      </c>
      <c r="BY53" s="162">
        <v>69.900000000000006</v>
      </c>
      <c r="BZ53" s="162">
        <v>82.05</v>
      </c>
      <c r="CA53" s="162">
        <v>-24.51</v>
      </c>
      <c r="CB53" s="162">
        <v>-24.51</v>
      </c>
      <c r="CC53" s="162">
        <v>78.914199999999994</v>
      </c>
      <c r="CD53" s="162">
        <v>79.831000000000003</v>
      </c>
      <c r="CE53" s="162">
        <v>32.0563</v>
      </c>
      <c r="CF53" s="162">
        <v>-150.73070000000001</v>
      </c>
      <c r="CG53" s="162">
        <v>-151.7928</v>
      </c>
      <c r="CH53" s="162">
        <v>9.4037000000000006</v>
      </c>
      <c r="CI53" s="162">
        <v>0</v>
      </c>
      <c r="CJ53" s="161"/>
      <c r="CK53" s="161"/>
      <c r="CL53" s="162">
        <v>99</v>
      </c>
      <c r="CM53" s="162">
        <v>89.5</v>
      </c>
      <c r="CN53" s="162">
        <v>-15.22</v>
      </c>
      <c r="CO53" s="162">
        <v>44.7027</v>
      </c>
      <c r="CP53" s="162">
        <v>43.173699999999997</v>
      </c>
      <c r="CQ53" s="162">
        <v>43.4499</v>
      </c>
      <c r="CR53" s="162">
        <v>-52.999499999999998</v>
      </c>
      <c r="CS53" s="162">
        <v>-52.721699999999998</v>
      </c>
      <c r="CT53" s="162">
        <v>79.167100000000005</v>
      </c>
      <c r="CU53" s="162">
        <v>-79.340100000000007</v>
      </c>
      <c r="CV53" s="162">
        <v>89.43</v>
      </c>
      <c r="CW53" s="162">
        <v>14.770200000000001</v>
      </c>
      <c r="CX53" s="162">
        <v>55.89</v>
      </c>
      <c r="CY53" s="162">
        <v>37.450000000000003</v>
      </c>
      <c r="CZ53" s="162">
        <v>55.788600000000002</v>
      </c>
      <c r="DA53" s="162">
        <v>53.178400000000003</v>
      </c>
      <c r="DB53" s="162">
        <v>-33.979999999999997</v>
      </c>
      <c r="DC53" s="161"/>
      <c r="DD53" s="162">
        <v>0</v>
      </c>
      <c r="DE53" s="162">
        <v>0</v>
      </c>
      <c r="DF53" s="162">
        <v>-157.18940000000001</v>
      </c>
      <c r="DG53" s="162">
        <v>-19.7942</v>
      </c>
      <c r="DH53" s="162">
        <v>-20.939299999999999</v>
      </c>
      <c r="DI53" s="162">
        <v>-122.4</v>
      </c>
      <c r="DJ53" s="162">
        <v>-121.9</v>
      </c>
      <c r="DK53" s="162">
        <v>23.782699999999998</v>
      </c>
      <c r="DL53" s="162">
        <v>49.813800000000001</v>
      </c>
      <c r="DM53" s="162">
        <v>68.582999999999998</v>
      </c>
      <c r="DN53" s="162">
        <v>70.330799999999996</v>
      </c>
      <c r="DO53" s="162">
        <v>49.62</v>
      </c>
      <c r="DP53" s="162">
        <v>-9.99</v>
      </c>
      <c r="DQ53" s="162">
        <v>64.914000000000001</v>
      </c>
      <c r="DR53" s="162">
        <v>154.7638</v>
      </c>
      <c r="DS53" s="162">
        <v>-15.59</v>
      </c>
      <c r="DT53" s="162">
        <v>-15.73</v>
      </c>
      <c r="DU53" s="162">
        <v>99.2</v>
      </c>
      <c r="DV53" s="162">
        <v>74.430000000000007</v>
      </c>
      <c r="DW53" s="162">
        <v>156.0909</v>
      </c>
      <c r="DX53" s="162">
        <v>153.8545</v>
      </c>
      <c r="DY53" s="162">
        <v>10.320499999999999</v>
      </c>
      <c r="DZ53" s="162">
        <v>10.1273</v>
      </c>
      <c r="EA53" s="162">
        <v>250.08269999999999</v>
      </c>
      <c r="EB53" s="162">
        <v>206.63730000000001</v>
      </c>
      <c r="EC53" s="162">
        <v>199.79310000000001</v>
      </c>
      <c r="ED53" s="162">
        <v>202.42840000000001</v>
      </c>
      <c r="EE53" s="162">
        <v>116.5942</v>
      </c>
      <c r="EF53" s="162">
        <v>92.686099999999996</v>
      </c>
      <c r="EG53" s="162">
        <v>-25.718</v>
      </c>
      <c r="EH53" s="162">
        <v>675.71640000000002</v>
      </c>
      <c r="EI53" s="162">
        <v>391.48809999999997</v>
      </c>
      <c r="EJ53" s="161"/>
      <c r="EK53" s="162">
        <v>-27.1203</v>
      </c>
      <c r="EL53" s="162">
        <v>-24.339400000000001</v>
      </c>
      <c r="EM53" s="162">
        <v>-30.741800000000001</v>
      </c>
      <c r="EN53" s="162">
        <v>23.221499999999999</v>
      </c>
      <c r="EO53" s="161"/>
      <c r="EP53" s="162">
        <v>150.58799999999999</v>
      </c>
      <c r="EQ53" s="162">
        <v>-42.611800000000002</v>
      </c>
      <c r="ER53" s="162">
        <v>-43.446599999999997</v>
      </c>
      <c r="ES53" s="162">
        <v>-53.6616</v>
      </c>
      <c r="ET53" s="162">
        <v>0</v>
      </c>
      <c r="EU53" s="162">
        <v>-8.83</v>
      </c>
      <c r="EV53" s="162">
        <v>115.9</v>
      </c>
      <c r="EW53" s="162">
        <v>9.4661000000000008</v>
      </c>
      <c r="EX53" s="162">
        <v>4.9184000000000001</v>
      </c>
      <c r="EY53" s="162">
        <v>-37.281799999999997</v>
      </c>
      <c r="EZ53" s="162">
        <v>-36.630800000000001</v>
      </c>
      <c r="FA53" s="162">
        <v>7.1791999999999998</v>
      </c>
      <c r="FB53" s="162">
        <v>-92.774299999999997</v>
      </c>
      <c r="FC53" s="162">
        <v>58.276200000000003</v>
      </c>
      <c r="FD53" s="162">
        <v>23.920400000000001</v>
      </c>
      <c r="FE53" s="162">
        <v>0</v>
      </c>
      <c r="FF53" s="162">
        <v>22.818000000000001</v>
      </c>
      <c r="FG53" s="162">
        <v>0</v>
      </c>
      <c r="FH53" s="162">
        <v>0</v>
      </c>
      <c r="FI53" s="162">
        <v>0</v>
      </c>
      <c r="FJ53" s="162">
        <v>24.448599999999999</v>
      </c>
      <c r="FK53" s="162">
        <v>24.113700000000001</v>
      </c>
      <c r="FL53" s="162">
        <v>65.308000000000007</v>
      </c>
      <c r="FM53" s="162">
        <v>-8.4975000000000005</v>
      </c>
      <c r="FN53" s="162">
        <v>-8.6979000000000006</v>
      </c>
      <c r="FO53" s="162">
        <v>37.912999999999997</v>
      </c>
      <c r="FP53" s="162">
        <v>31.549700000000001</v>
      </c>
      <c r="FQ53" s="162">
        <v>31.291399999999999</v>
      </c>
      <c r="FR53" s="162">
        <v>7.56</v>
      </c>
      <c r="FS53" s="162">
        <v>7.9573</v>
      </c>
      <c r="FT53" s="162">
        <v>1.3149999999999999</v>
      </c>
      <c r="FU53" s="162">
        <v>-4.42</v>
      </c>
      <c r="FV53" s="162">
        <v>15.81</v>
      </c>
      <c r="FW53" s="162">
        <v>30.536300000000001</v>
      </c>
      <c r="FX53" s="161"/>
      <c r="FY53" s="162">
        <v>-0.89500000000000002</v>
      </c>
      <c r="FZ53" s="162">
        <v>4.4080000000000004</v>
      </c>
      <c r="GA53" s="161"/>
      <c r="GB53" s="162">
        <v>47.63</v>
      </c>
      <c r="GC53" s="162">
        <v>-32.298900000000003</v>
      </c>
      <c r="GD53" s="162">
        <v>-37.153799999999997</v>
      </c>
      <c r="GE53" s="162">
        <v>15.04</v>
      </c>
      <c r="GF53" s="162">
        <v>85.135599999999997</v>
      </c>
      <c r="GG53" s="162">
        <v>27.6</v>
      </c>
      <c r="GH53" s="162">
        <v>-9.7645</v>
      </c>
      <c r="GI53" s="162">
        <v>-5.3266999999999998</v>
      </c>
      <c r="GJ53" s="162">
        <v>-5.7039999999999997</v>
      </c>
      <c r="GK53" s="162">
        <v>2.4133</v>
      </c>
      <c r="GL53" s="161"/>
      <c r="GM53" s="162">
        <v>0</v>
      </c>
      <c r="GN53" s="162">
        <v>-17.988299999999999</v>
      </c>
      <c r="GO53" s="162">
        <v>-25.799499999999998</v>
      </c>
      <c r="GP53" s="162">
        <v>16.060500000000001</v>
      </c>
      <c r="GQ53" s="162">
        <v>26.4557</v>
      </c>
      <c r="GR53" s="162">
        <v>64.167100000000005</v>
      </c>
      <c r="GS53" s="162">
        <v>64.256799999999998</v>
      </c>
      <c r="GT53" s="162">
        <v>-154.1266</v>
      </c>
      <c r="GU53" s="162">
        <v>-24.710899999999999</v>
      </c>
      <c r="GV53" s="162">
        <v>25.43</v>
      </c>
      <c r="GW53" s="162">
        <v>-5.9991000000000003</v>
      </c>
      <c r="GX53" s="162">
        <v>11.0806</v>
      </c>
      <c r="GY53" s="162">
        <v>14.9834</v>
      </c>
      <c r="GZ53" s="162">
        <v>14.6211</v>
      </c>
      <c r="HA53" s="163">
        <v>12.638999999999999</v>
      </c>
      <c r="HB53" s="162">
        <v>241.5882</v>
      </c>
      <c r="HC53" s="162">
        <v>240.2159</v>
      </c>
      <c r="HD53" s="162">
        <v>264.89999999999998</v>
      </c>
      <c r="HE53" s="162">
        <v>-262.99900000000002</v>
      </c>
      <c r="HF53" s="162">
        <v>-482.60180000000003</v>
      </c>
      <c r="HG53" s="162">
        <v>488.90350000000001</v>
      </c>
      <c r="HH53" s="162">
        <v>504.49250000000001</v>
      </c>
      <c r="HI53" s="162">
        <v>-228.11779999999999</v>
      </c>
      <c r="HJ53" s="162">
        <v>-225.7912</v>
      </c>
      <c r="HK53" s="162">
        <v>-18.200399999999998</v>
      </c>
      <c r="HL53" s="162">
        <v>0</v>
      </c>
      <c r="HM53" s="162">
        <v>76.275899999999993</v>
      </c>
      <c r="HN53" s="162">
        <v>75.996300000000005</v>
      </c>
      <c r="HO53" s="161"/>
      <c r="HP53" s="163">
        <v>-146.40649999999999</v>
      </c>
      <c r="HQ53" s="162">
        <v>44.651899999999998</v>
      </c>
      <c r="HR53" s="162">
        <v>43.816899999999997</v>
      </c>
      <c r="HS53" s="162">
        <v>-54.963099999999997</v>
      </c>
      <c r="HT53" s="162">
        <v>-55.2729</v>
      </c>
      <c r="HU53" s="162">
        <v>0</v>
      </c>
      <c r="HV53" s="162">
        <v>194.75</v>
      </c>
      <c r="HW53" s="162">
        <v>43.8</v>
      </c>
      <c r="HX53" s="162">
        <v>45.4</v>
      </c>
      <c r="HY53" s="162">
        <v>21.720500000000001</v>
      </c>
      <c r="HZ53" s="162">
        <v>31.92</v>
      </c>
      <c r="IA53" s="162">
        <v>-366.87860000000001</v>
      </c>
      <c r="IB53" s="162">
        <v>109.3608</v>
      </c>
      <c r="IC53" s="162">
        <v>109.10339999999999</v>
      </c>
      <c r="ID53" s="162">
        <v>13.4</v>
      </c>
      <c r="IE53" s="162">
        <v>-1.5</v>
      </c>
      <c r="IF53" s="162">
        <v>-42</v>
      </c>
      <c r="IG53" s="162">
        <v>-42.2</v>
      </c>
      <c r="IH53" s="161"/>
      <c r="II53" s="161"/>
      <c r="IJ53" s="162">
        <v>-496.1053</v>
      </c>
      <c r="IK53" s="162">
        <v>-359.53769999999997</v>
      </c>
      <c r="IL53" s="162">
        <v>446.42489999999998</v>
      </c>
      <c r="IM53" s="162">
        <v>372.01310000000001</v>
      </c>
      <c r="IN53" s="162">
        <v>-13.242900000000001</v>
      </c>
      <c r="IO53" s="162">
        <v>-360.04390000000001</v>
      </c>
      <c r="IP53" s="162">
        <v>363.41520000000003</v>
      </c>
      <c r="IQ53" s="162">
        <v>-157.1026</v>
      </c>
      <c r="IR53" s="162">
        <v>-239.07669999999999</v>
      </c>
      <c r="IS53" s="162">
        <v>-364.41860000000003</v>
      </c>
      <c r="IT53" s="162">
        <v>100.09829999999999</v>
      </c>
      <c r="IU53" s="162">
        <v>98.124200000000002</v>
      </c>
      <c r="IV53" s="162">
        <v>160.16669999999999</v>
      </c>
      <c r="IW53" s="162">
        <v>-432.73439999999999</v>
      </c>
      <c r="IX53" s="162">
        <v>247.39240000000001</v>
      </c>
      <c r="IY53" s="162">
        <v>-192.43360000000001</v>
      </c>
      <c r="IZ53" s="162">
        <v>194.89330000000001</v>
      </c>
      <c r="JA53" s="162">
        <v>-9.6750000000000007</v>
      </c>
      <c r="JB53" s="161"/>
      <c r="JC53" s="162">
        <v>25.84</v>
      </c>
      <c r="JD53" s="162">
        <v>7.2309999999999999</v>
      </c>
      <c r="JE53" s="162">
        <v>7.226</v>
      </c>
      <c r="JF53" s="162">
        <v>-25.36</v>
      </c>
      <c r="JG53" s="162">
        <v>0</v>
      </c>
      <c r="JH53" s="161"/>
      <c r="JI53" s="162">
        <v>-2.9000000000000001E-2</v>
      </c>
      <c r="JJ53" s="162">
        <v>-26.982500000000002</v>
      </c>
      <c r="JK53" s="162">
        <v>-17.900400000000001</v>
      </c>
      <c r="JL53" s="162">
        <v>16.5</v>
      </c>
      <c r="JM53" s="162">
        <v>53.476999999999997</v>
      </c>
      <c r="JN53" s="162">
        <v>53.741999999999997</v>
      </c>
      <c r="JO53" s="162">
        <v>11.351100000000001</v>
      </c>
      <c r="JP53" s="162">
        <v>13.5998</v>
      </c>
      <c r="JQ53" s="162">
        <v>72.912899999999993</v>
      </c>
      <c r="JR53" s="162">
        <v>73.239699999999999</v>
      </c>
      <c r="JS53" s="161"/>
      <c r="JT53" s="161"/>
      <c r="JU53" s="162">
        <v>1.9</v>
      </c>
      <c r="JV53" s="162">
        <v>30.4068</v>
      </c>
      <c r="JW53" s="162">
        <v>8.25</v>
      </c>
      <c r="JX53" s="161"/>
      <c r="JY53" s="162">
        <v>-6.5411999999999999</v>
      </c>
      <c r="JZ53" s="162">
        <v>50.809800000000003</v>
      </c>
      <c r="KA53" s="162">
        <v>17.7514</v>
      </c>
      <c r="KB53" s="162">
        <v>-6.4493</v>
      </c>
      <c r="KC53" s="162">
        <v>-50.623699999999999</v>
      </c>
      <c r="KD53" s="162">
        <v>3.9197000000000002</v>
      </c>
      <c r="KE53" s="162">
        <v>46.087699999999998</v>
      </c>
      <c r="KF53" s="162">
        <v>-9</v>
      </c>
      <c r="KG53" s="162">
        <v>9.6</v>
      </c>
      <c r="KH53" s="162">
        <v>15.825100000000001</v>
      </c>
      <c r="KI53" s="162">
        <v>58.011299999999999</v>
      </c>
    </row>
    <row r="54" spans="1:295" ht="18" customHeight="1" x14ac:dyDescent="0.3">
      <c r="A54" s="157" t="s">
        <v>56</v>
      </c>
      <c r="B54" s="157" t="s">
        <v>863</v>
      </c>
      <c r="C54" s="161"/>
      <c r="D54" s="162">
        <v>20.3248</v>
      </c>
      <c r="E54" s="162">
        <v>-24.819600000000001</v>
      </c>
      <c r="F54" s="162">
        <v>-37.020000000000003</v>
      </c>
      <c r="G54" s="162">
        <v>13.950900000000001</v>
      </c>
      <c r="H54" s="161"/>
      <c r="I54" s="162">
        <v>39.277299999999997</v>
      </c>
      <c r="J54" s="162">
        <v>-60.114199999999997</v>
      </c>
      <c r="K54" s="162">
        <v>55.945399999999999</v>
      </c>
      <c r="L54" s="162">
        <v>28.437100000000001</v>
      </c>
      <c r="M54" s="162">
        <v>27.514299999999999</v>
      </c>
      <c r="N54" s="162">
        <v>-33.299999999999997</v>
      </c>
      <c r="O54" s="162">
        <v>-53.531999999999996</v>
      </c>
      <c r="P54" s="162">
        <v>50.6</v>
      </c>
      <c r="Q54" s="162">
        <v>19.872</v>
      </c>
      <c r="R54" s="162">
        <v>-48.4</v>
      </c>
      <c r="S54" s="162">
        <v>13.500299999999999</v>
      </c>
      <c r="T54" s="162">
        <v>18.826000000000001</v>
      </c>
      <c r="U54" s="162">
        <v>16.4663</v>
      </c>
      <c r="V54" s="162">
        <v>16.752199999999998</v>
      </c>
      <c r="W54" s="162">
        <v>27.914400000000001</v>
      </c>
      <c r="X54" s="162">
        <v>16.9541</v>
      </c>
      <c r="Y54" s="162">
        <v>5.6292999999999997</v>
      </c>
      <c r="Z54" s="162">
        <v>8.4870999999999999</v>
      </c>
      <c r="AA54" s="161"/>
      <c r="AB54" s="161"/>
      <c r="AC54" s="162">
        <v>-63.25</v>
      </c>
      <c r="AD54" s="162">
        <v>-63.35</v>
      </c>
      <c r="AE54" s="161"/>
      <c r="AF54" s="162">
        <v>33.299999999999997</v>
      </c>
      <c r="AG54" s="162">
        <v>52.8</v>
      </c>
      <c r="AH54" s="162">
        <v>27.195</v>
      </c>
      <c r="AI54" s="162">
        <v>0.22500000000000001</v>
      </c>
      <c r="AJ54" s="162">
        <v>-69.989999999999995</v>
      </c>
      <c r="AK54" s="163">
        <v>-69.88</v>
      </c>
      <c r="AL54" s="162">
        <v>-29.61</v>
      </c>
      <c r="AM54" s="162">
        <v>70.48</v>
      </c>
      <c r="AN54" s="162">
        <v>70.38</v>
      </c>
      <c r="AO54" s="162">
        <v>21.1084</v>
      </c>
      <c r="AP54" s="162">
        <v>-6.3639999999999999</v>
      </c>
      <c r="AQ54" s="162">
        <v>64.928200000000004</v>
      </c>
      <c r="AR54" s="162">
        <v>67.605599999999995</v>
      </c>
      <c r="AS54" s="162">
        <v>64.328000000000003</v>
      </c>
      <c r="AT54" s="162">
        <v>-49.0291</v>
      </c>
      <c r="AU54" s="162">
        <v>-48.711599999999997</v>
      </c>
      <c r="AV54" s="162">
        <v>10.218</v>
      </c>
      <c r="AW54" s="162">
        <v>10.6471</v>
      </c>
      <c r="AX54" s="162">
        <v>82.786799999999999</v>
      </c>
      <c r="AY54" s="162">
        <v>83.858500000000006</v>
      </c>
      <c r="AZ54" s="162">
        <v>0</v>
      </c>
      <c r="BA54" s="162">
        <v>66.520600000000002</v>
      </c>
      <c r="BB54" s="162">
        <v>-602.67100000000005</v>
      </c>
      <c r="BC54" s="162">
        <v>10.1503</v>
      </c>
      <c r="BD54" s="162">
        <v>-12.5</v>
      </c>
      <c r="BE54" s="162">
        <v>-13.3</v>
      </c>
      <c r="BF54" s="162">
        <v>56.1569</v>
      </c>
      <c r="BG54" s="162">
        <v>54.801699999999997</v>
      </c>
      <c r="BH54" s="162">
        <v>-4.6516000000000002</v>
      </c>
      <c r="BI54" s="161"/>
      <c r="BJ54" s="162">
        <v>-85.859800000000007</v>
      </c>
      <c r="BK54" s="162">
        <v>3.5183</v>
      </c>
      <c r="BL54" s="162">
        <v>6.7652000000000001</v>
      </c>
      <c r="BM54" s="162">
        <v>4.5609999999999999</v>
      </c>
      <c r="BN54" s="162">
        <v>652.4855</v>
      </c>
      <c r="BO54" s="162">
        <v>164.6473</v>
      </c>
      <c r="BP54" s="162">
        <v>164.49469999999999</v>
      </c>
      <c r="BQ54" s="162">
        <v>-669.30029999999999</v>
      </c>
      <c r="BR54" s="162">
        <v>580.92190000000005</v>
      </c>
      <c r="BS54" s="161"/>
      <c r="BT54" s="162">
        <v>-47.656300000000002</v>
      </c>
      <c r="BU54" s="162">
        <v>48.9191</v>
      </c>
      <c r="BV54" s="162">
        <v>89.706199999999995</v>
      </c>
      <c r="BW54" s="162">
        <v>30.11</v>
      </c>
      <c r="BX54" s="162">
        <v>30.89</v>
      </c>
      <c r="BY54" s="162">
        <v>66.36</v>
      </c>
      <c r="BZ54" s="162">
        <v>78.650000000000006</v>
      </c>
      <c r="CA54" s="162">
        <v>-14.1953</v>
      </c>
      <c r="CB54" s="162">
        <v>-12.989599999999999</v>
      </c>
      <c r="CC54" s="162">
        <v>65.724500000000006</v>
      </c>
      <c r="CD54" s="162">
        <v>66.813500000000005</v>
      </c>
      <c r="CE54" s="162">
        <v>35.809899999999999</v>
      </c>
      <c r="CF54" s="162">
        <v>-136.45740000000001</v>
      </c>
      <c r="CG54" s="162">
        <v>-135.8931</v>
      </c>
      <c r="CH54" s="162">
        <v>10.356199999999999</v>
      </c>
      <c r="CI54" s="162">
        <v>0</v>
      </c>
      <c r="CJ54" s="161"/>
      <c r="CK54" s="161"/>
      <c r="CL54" s="162">
        <v>93.2</v>
      </c>
      <c r="CM54" s="162">
        <v>84.4</v>
      </c>
      <c r="CN54" s="162">
        <v>-14.34</v>
      </c>
      <c r="CO54" s="162">
        <v>45.646799999999999</v>
      </c>
      <c r="CP54" s="162">
        <v>43.910600000000002</v>
      </c>
      <c r="CQ54" s="162">
        <v>44.7333</v>
      </c>
      <c r="CR54" s="162">
        <v>-55.730800000000002</v>
      </c>
      <c r="CS54" s="162">
        <v>-55.259300000000003</v>
      </c>
      <c r="CT54" s="162">
        <v>89.478399999999993</v>
      </c>
      <c r="CU54" s="162">
        <v>-84.799400000000006</v>
      </c>
      <c r="CV54" s="162">
        <v>100.39700000000001</v>
      </c>
      <c r="CW54" s="162">
        <v>13.9152</v>
      </c>
      <c r="CX54" s="162">
        <v>49.81</v>
      </c>
      <c r="CY54" s="162">
        <v>33.25</v>
      </c>
      <c r="CZ54" s="162">
        <v>52.976100000000002</v>
      </c>
      <c r="DA54" s="162">
        <v>50.248699999999999</v>
      </c>
      <c r="DB54" s="162">
        <v>-32.15</v>
      </c>
      <c r="DC54" s="161"/>
      <c r="DD54" s="162">
        <v>0</v>
      </c>
      <c r="DE54" s="162">
        <v>0</v>
      </c>
      <c r="DF54" s="162">
        <v>-160.74850000000001</v>
      </c>
      <c r="DG54" s="162">
        <v>-19.172000000000001</v>
      </c>
      <c r="DH54" s="162">
        <v>-19.788799999999998</v>
      </c>
      <c r="DI54" s="162">
        <v>-115.8</v>
      </c>
      <c r="DJ54" s="162">
        <v>-113.4</v>
      </c>
      <c r="DK54" s="162">
        <v>22.8598</v>
      </c>
      <c r="DL54" s="162">
        <v>46.298200000000001</v>
      </c>
      <c r="DM54" s="162">
        <v>65.295500000000004</v>
      </c>
      <c r="DN54" s="162">
        <v>65.643299999999996</v>
      </c>
      <c r="DO54" s="162">
        <v>46.07</v>
      </c>
      <c r="DP54" s="162">
        <v>-9.73</v>
      </c>
      <c r="DQ54" s="162">
        <v>64.572999999999993</v>
      </c>
      <c r="DR54" s="162">
        <v>160.8391</v>
      </c>
      <c r="DS54" s="162">
        <v>-16.899999999999999</v>
      </c>
      <c r="DT54" s="162">
        <v>-17.14</v>
      </c>
      <c r="DU54" s="162">
        <v>92.66</v>
      </c>
      <c r="DV54" s="162">
        <v>69.760000000000005</v>
      </c>
      <c r="DW54" s="162">
        <v>161.72730000000001</v>
      </c>
      <c r="DX54" s="162">
        <v>158.5455</v>
      </c>
      <c r="DY54" s="162">
        <v>23.8933</v>
      </c>
      <c r="DZ54" s="162">
        <v>23.045500000000001</v>
      </c>
      <c r="EA54" s="162">
        <v>253.78890000000001</v>
      </c>
      <c r="EB54" s="162">
        <v>207.7841</v>
      </c>
      <c r="EC54" s="162">
        <v>202.2919</v>
      </c>
      <c r="ED54" s="162">
        <v>204.11660000000001</v>
      </c>
      <c r="EE54" s="162">
        <v>108.81310000000001</v>
      </c>
      <c r="EF54" s="162">
        <v>90.731200000000001</v>
      </c>
      <c r="EG54" s="162">
        <v>-25.963000000000001</v>
      </c>
      <c r="EH54" s="162">
        <v>687.83109999999999</v>
      </c>
      <c r="EI54" s="162">
        <v>399.62079999999997</v>
      </c>
      <c r="EJ54" s="161"/>
      <c r="EK54" s="162">
        <v>-27.0672</v>
      </c>
      <c r="EL54" s="162">
        <v>-24.942</v>
      </c>
      <c r="EM54" s="162">
        <v>-25.817</v>
      </c>
      <c r="EN54" s="162">
        <v>22.0505</v>
      </c>
      <c r="EO54" s="161"/>
      <c r="EP54" s="162">
        <v>121.392</v>
      </c>
      <c r="EQ54" s="162">
        <v>-36.123100000000001</v>
      </c>
      <c r="ER54" s="162">
        <v>-37.319699999999997</v>
      </c>
      <c r="ES54" s="162">
        <v>-51.680900000000001</v>
      </c>
      <c r="ET54" s="162">
        <v>14.98</v>
      </c>
      <c r="EU54" s="162">
        <v>-8.1</v>
      </c>
      <c r="EV54" s="162">
        <v>73.7</v>
      </c>
      <c r="EW54" s="162">
        <v>8.3251000000000008</v>
      </c>
      <c r="EX54" s="162">
        <v>7.3548999999999998</v>
      </c>
      <c r="EY54" s="162">
        <v>-36.893900000000002</v>
      </c>
      <c r="EZ54" s="162">
        <v>-35.703499999999998</v>
      </c>
      <c r="FA54" s="162">
        <v>5.6828000000000003</v>
      </c>
      <c r="FB54" s="162">
        <v>-88.4803</v>
      </c>
      <c r="FC54" s="162">
        <v>52.378599999999999</v>
      </c>
      <c r="FD54" s="162">
        <v>23.3856</v>
      </c>
      <c r="FE54" s="162">
        <v>0</v>
      </c>
      <c r="FF54" s="162">
        <v>23.1205</v>
      </c>
      <c r="FG54" s="162">
        <v>0</v>
      </c>
      <c r="FH54" s="162">
        <v>0</v>
      </c>
      <c r="FI54" s="162">
        <v>0</v>
      </c>
      <c r="FJ54" s="162">
        <v>12.8941</v>
      </c>
      <c r="FK54" s="162">
        <v>12.559200000000001</v>
      </c>
      <c r="FL54" s="162">
        <v>98.966700000000003</v>
      </c>
      <c r="FM54" s="162">
        <v>-21.2058</v>
      </c>
      <c r="FN54" s="162">
        <v>-21.288699999999999</v>
      </c>
      <c r="FO54" s="162">
        <v>64.370400000000004</v>
      </c>
      <c r="FP54" s="162">
        <v>58.383400000000002</v>
      </c>
      <c r="FQ54" s="162">
        <v>36.389099999999999</v>
      </c>
      <c r="FR54" s="162">
        <v>11.02</v>
      </c>
      <c r="FS54" s="162">
        <v>7.8718000000000004</v>
      </c>
      <c r="FT54" s="162">
        <v>1.2076</v>
      </c>
      <c r="FU54" s="162">
        <v>-4.41</v>
      </c>
      <c r="FV54" s="162">
        <v>16.38</v>
      </c>
      <c r="FW54" s="162">
        <v>36.338099999999997</v>
      </c>
      <c r="FX54" s="161"/>
      <c r="FY54" s="162">
        <v>-1.482</v>
      </c>
      <c r="FZ54" s="162">
        <v>4.2560000000000002</v>
      </c>
      <c r="GA54" s="161"/>
      <c r="GB54" s="162">
        <v>46.51</v>
      </c>
      <c r="GC54" s="162">
        <v>-60.120600000000003</v>
      </c>
      <c r="GD54" s="162">
        <v>-64.383600000000001</v>
      </c>
      <c r="GE54" s="162">
        <v>14.71</v>
      </c>
      <c r="GF54" s="162">
        <v>87.844700000000003</v>
      </c>
      <c r="GG54" s="162">
        <v>26.9</v>
      </c>
      <c r="GH54" s="162">
        <v>-21.253299999999999</v>
      </c>
      <c r="GI54" s="162">
        <v>0.84309999999999996</v>
      </c>
      <c r="GJ54" s="162">
        <v>0</v>
      </c>
      <c r="GK54" s="162">
        <v>2.1878000000000002</v>
      </c>
      <c r="GL54" s="161"/>
      <c r="GM54" s="162">
        <v>0</v>
      </c>
      <c r="GN54" s="163">
        <v>-15.814500000000001</v>
      </c>
      <c r="GO54" s="162">
        <v>-34.840899999999998</v>
      </c>
      <c r="GP54" s="162">
        <v>16.593</v>
      </c>
      <c r="GQ54" s="162">
        <v>36.149700000000003</v>
      </c>
      <c r="GR54" s="162">
        <v>61.725900000000003</v>
      </c>
      <c r="GS54" s="162">
        <v>63.807499999999997</v>
      </c>
      <c r="GT54" s="162">
        <v>-155.66470000000001</v>
      </c>
      <c r="GU54" s="162">
        <v>-22.9834</v>
      </c>
      <c r="GV54" s="162">
        <v>23.963999999999999</v>
      </c>
      <c r="GW54" s="162">
        <v>-48.233899999999998</v>
      </c>
      <c r="GX54" s="162">
        <v>11.0114</v>
      </c>
      <c r="GY54" s="162">
        <v>13.2646</v>
      </c>
      <c r="GZ54" s="162">
        <v>12.891299999999999</v>
      </c>
      <c r="HA54" s="162">
        <v>12.638999999999999</v>
      </c>
      <c r="HB54" s="162">
        <v>235.50829999999999</v>
      </c>
      <c r="HC54" s="162">
        <v>232.92349999999999</v>
      </c>
      <c r="HD54" s="162">
        <v>220.4</v>
      </c>
      <c r="HE54" s="162">
        <v>-220.30500000000001</v>
      </c>
      <c r="HF54" s="162">
        <v>-435.72489999999999</v>
      </c>
      <c r="HG54" s="162">
        <v>439.33010000000002</v>
      </c>
      <c r="HH54" s="162">
        <v>475.22269999999997</v>
      </c>
      <c r="HI54" s="162">
        <v>-219.88820000000001</v>
      </c>
      <c r="HJ54" s="162">
        <v>-217.51939999999999</v>
      </c>
      <c r="HK54" s="162">
        <v>-21.2957</v>
      </c>
      <c r="HL54" s="162">
        <v>-8.2616999999999994</v>
      </c>
      <c r="HM54" s="162">
        <v>73.767300000000006</v>
      </c>
      <c r="HN54" s="162">
        <v>72.940899999999999</v>
      </c>
      <c r="HO54" s="161"/>
      <c r="HP54" s="162">
        <v>-141.79130000000001</v>
      </c>
      <c r="HQ54" s="162">
        <v>45.442900000000002</v>
      </c>
      <c r="HR54" s="162">
        <v>44.4651</v>
      </c>
      <c r="HS54" s="162">
        <v>-47.558</v>
      </c>
      <c r="HT54" s="162">
        <v>-47.705300000000001</v>
      </c>
      <c r="HU54" s="162">
        <v>0</v>
      </c>
      <c r="HV54" s="162">
        <v>192.8</v>
      </c>
      <c r="HW54" s="162">
        <v>43.7</v>
      </c>
      <c r="HX54" s="162">
        <v>43.8</v>
      </c>
      <c r="HY54" s="162">
        <v>21.884899999999998</v>
      </c>
      <c r="HZ54" s="162">
        <v>28.16</v>
      </c>
      <c r="IA54" s="162">
        <v>-363.2706</v>
      </c>
      <c r="IB54" s="162">
        <v>108.4652</v>
      </c>
      <c r="IC54" s="162">
        <v>108.223</v>
      </c>
      <c r="ID54" s="162">
        <v>12.2</v>
      </c>
      <c r="IE54" s="162">
        <v>-3.3</v>
      </c>
      <c r="IF54" s="162">
        <v>-43.8</v>
      </c>
      <c r="IG54" s="162">
        <v>-44</v>
      </c>
      <c r="IH54" s="161"/>
      <c r="II54" s="161"/>
      <c r="IJ54" s="162">
        <v>-470.1112</v>
      </c>
      <c r="IK54" s="162">
        <v>-365.45060000000001</v>
      </c>
      <c r="IL54" s="162">
        <v>433.48860000000002</v>
      </c>
      <c r="IM54" s="162">
        <v>361.5849</v>
      </c>
      <c r="IN54" s="162">
        <v>-11.9391</v>
      </c>
      <c r="IO54" s="162">
        <v>-355.66329999999999</v>
      </c>
      <c r="IP54" s="162">
        <v>358.70499999999998</v>
      </c>
      <c r="IQ54" s="162">
        <v>-153.57910000000001</v>
      </c>
      <c r="IR54" s="162">
        <v>-238.56989999999999</v>
      </c>
      <c r="IS54" s="162">
        <v>-350.74900000000002</v>
      </c>
      <c r="IT54" s="162">
        <v>98.5749</v>
      </c>
      <c r="IU54" s="162">
        <v>97.892700000000005</v>
      </c>
      <c r="IV54" s="162">
        <v>151.64109999999999</v>
      </c>
      <c r="IW54" s="162">
        <v>-418.49689999999998</v>
      </c>
      <c r="IX54" s="162">
        <v>247.41980000000001</v>
      </c>
      <c r="IY54" s="162">
        <v>-180.99969999999999</v>
      </c>
      <c r="IZ54" s="162">
        <v>184.58860000000001</v>
      </c>
      <c r="JA54" s="162">
        <v>-10.202299999999999</v>
      </c>
      <c r="JB54" s="161"/>
      <c r="JC54" s="162">
        <v>24.64</v>
      </c>
      <c r="JD54" s="162">
        <v>7.5510000000000002</v>
      </c>
      <c r="JE54" s="162">
        <v>7.5359999999999996</v>
      </c>
      <c r="JF54" s="162">
        <v>-24.08</v>
      </c>
      <c r="JG54" s="162">
        <v>0</v>
      </c>
      <c r="JH54" s="161"/>
      <c r="JI54" s="162">
        <v>-2.9000000000000001E-2</v>
      </c>
      <c r="JJ54" s="162">
        <v>-27.891999999999999</v>
      </c>
      <c r="JK54" s="162">
        <v>-18.806699999999999</v>
      </c>
      <c r="JL54" s="162">
        <v>18.3</v>
      </c>
      <c r="JM54" s="162">
        <v>53.421999999999997</v>
      </c>
      <c r="JN54" s="162">
        <v>48.261000000000003</v>
      </c>
      <c r="JO54" s="162">
        <v>11.338900000000001</v>
      </c>
      <c r="JP54" s="162">
        <v>13.5672</v>
      </c>
      <c r="JQ54" s="162">
        <v>73.166300000000007</v>
      </c>
      <c r="JR54" s="162">
        <v>73.133700000000005</v>
      </c>
      <c r="JS54" s="161"/>
      <c r="JT54" s="161"/>
      <c r="JU54" s="162">
        <v>7.1</v>
      </c>
      <c r="JV54" s="162">
        <v>31.145499999999998</v>
      </c>
      <c r="JW54" s="162">
        <v>7.53</v>
      </c>
      <c r="JX54" s="161"/>
      <c r="JY54" s="162">
        <v>-10.302899999999999</v>
      </c>
      <c r="JZ54" s="162">
        <v>52.0642</v>
      </c>
      <c r="KA54" s="162">
        <v>21.1038</v>
      </c>
      <c r="KB54" s="162">
        <v>-10.7126</v>
      </c>
      <c r="KC54" s="162">
        <v>-50.585500000000003</v>
      </c>
      <c r="KD54" s="162">
        <v>7.9764999999999997</v>
      </c>
      <c r="KE54" s="162">
        <v>42.004399999999997</v>
      </c>
      <c r="KF54" s="162">
        <v>-14.9</v>
      </c>
      <c r="KG54" s="162">
        <v>14.9</v>
      </c>
      <c r="KH54" s="162">
        <v>40.032499999999999</v>
      </c>
      <c r="KI54" s="162">
        <v>21.359300000000001</v>
      </c>
    </row>
    <row r="55" spans="1:295" ht="18" customHeight="1" x14ac:dyDescent="0.3">
      <c r="A55" s="157" t="s">
        <v>56</v>
      </c>
      <c r="B55" s="157" t="s">
        <v>864</v>
      </c>
      <c r="C55" s="161"/>
      <c r="D55" s="162">
        <v>19.584800000000001</v>
      </c>
      <c r="E55" s="162">
        <v>-24.116</v>
      </c>
      <c r="F55" s="162">
        <v>-37.956099999999999</v>
      </c>
      <c r="G55" s="162">
        <v>12.7514</v>
      </c>
      <c r="H55" s="161"/>
      <c r="I55" s="162">
        <v>37.1952</v>
      </c>
      <c r="J55" s="162">
        <v>-58.2483</v>
      </c>
      <c r="K55" s="162">
        <v>53.238500000000002</v>
      </c>
      <c r="L55" s="162">
        <v>26.847200000000001</v>
      </c>
      <c r="M55" s="162">
        <v>26.0428</v>
      </c>
      <c r="N55" s="162">
        <v>-31.08</v>
      </c>
      <c r="O55" s="162">
        <v>-49.478000000000002</v>
      </c>
      <c r="P55" s="162">
        <v>46.2</v>
      </c>
      <c r="Q55" s="162">
        <v>19.044</v>
      </c>
      <c r="R55" s="162">
        <v>-46.2</v>
      </c>
      <c r="S55" s="162">
        <v>13.2902</v>
      </c>
      <c r="T55" s="162">
        <v>18.316400000000002</v>
      </c>
      <c r="U55" s="162">
        <v>16.056000000000001</v>
      </c>
      <c r="V55" s="162">
        <v>15.9816</v>
      </c>
      <c r="W55" s="162">
        <v>26.906700000000001</v>
      </c>
      <c r="X55" s="162">
        <v>17.271699999999999</v>
      </c>
      <c r="Y55" s="162">
        <v>6.0180999999999996</v>
      </c>
      <c r="Z55" s="162">
        <v>8.5030000000000001</v>
      </c>
      <c r="AA55" s="161"/>
      <c r="AB55" s="161"/>
      <c r="AC55" s="162">
        <v>-59.8</v>
      </c>
      <c r="AD55" s="162">
        <v>-60.12</v>
      </c>
      <c r="AE55" s="161"/>
      <c r="AF55" s="162">
        <v>31.08</v>
      </c>
      <c r="AG55" s="162">
        <v>48.4</v>
      </c>
      <c r="AH55" s="162">
        <v>26.059000000000001</v>
      </c>
      <c r="AI55" s="162">
        <v>0.216</v>
      </c>
      <c r="AJ55" s="162">
        <v>-65.95</v>
      </c>
      <c r="AK55" s="163">
        <v>-67</v>
      </c>
      <c r="AL55" s="162">
        <v>-34.51</v>
      </c>
      <c r="AM55" s="162">
        <v>66.77</v>
      </c>
      <c r="AN55" s="162">
        <v>67.5</v>
      </c>
      <c r="AO55" s="162">
        <v>19.5868</v>
      </c>
      <c r="AP55" s="162">
        <v>-5.5378999999999996</v>
      </c>
      <c r="AQ55" s="162">
        <v>61.980899999999998</v>
      </c>
      <c r="AR55" s="162">
        <v>63.824100000000001</v>
      </c>
      <c r="AS55" s="162">
        <v>61.853099999999998</v>
      </c>
      <c r="AT55" s="162">
        <v>-51.038400000000003</v>
      </c>
      <c r="AU55" s="162">
        <v>-51.286299999999997</v>
      </c>
      <c r="AV55" s="162">
        <v>10.507999999999999</v>
      </c>
      <c r="AW55" s="162">
        <v>10.397</v>
      </c>
      <c r="AX55" s="162">
        <v>79.973699999999994</v>
      </c>
      <c r="AY55" s="162">
        <v>81.447199999999995</v>
      </c>
      <c r="AZ55" s="162">
        <v>0</v>
      </c>
      <c r="BA55" s="162">
        <v>64.778000000000006</v>
      </c>
      <c r="BB55" s="162">
        <v>-576.64930000000004</v>
      </c>
      <c r="BC55" s="162">
        <v>2.8874</v>
      </c>
      <c r="BD55" s="162">
        <v>-12.4</v>
      </c>
      <c r="BE55" s="162">
        <v>-13.2</v>
      </c>
      <c r="BF55" s="162">
        <v>58.623800000000003</v>
      </c>
      <c r="BG55" s="162">
        <v>57.6648</v>
      </c>
      <c r="BH55" s="162">
        <v>-4.1900000000000004</v>
      </c>
      <c r="BI55" s="161"/>
      <c r="BJ55" s="162">
        <v>-91.615499999999997</v>
      </c>
      <c r="BK55" s="162">
        <v>3.5114000000000001</v>
      </c>
      <c r="BL55" s="162">
        <v>4.1260000000000003</v>
      </c>
      <c r="BM55" s="162">
        <v>4.1191000000000004</v>
      </c>
      <c r="BN55" s="162">
        <v>625.14089999999999</v>
      </c>
      <c r="BO55" s="162">
        <v>128.36080000000001</v>
      </c>
      <c r="BP55" s="162">
        <v>128.1472</v>
      </c>
      <c r="BQ55" s="162">
        <v>-612.70339999999999</v>
      </c>
      <c r="BR55" s="162">
        <v>514.34490000000005</v>
      </c>
      <c r="BS55" s="161"/>
      <c r="BT55" s="162">
        <v>-91.784800000000004</v>
      </c>
      <c r="BU55" s="162">
        <v>93.849299999999999</v>
      </c>
      <c r="BV55" s="162">
        <v>82.201599999999999</v>
      </c>
      <c r="BW55" s="162">
        <v>28.27</v>
      </c>
      <c r="BX55" s="162">
        <v>27.97</v>
      </c>
      <c r="BY55" s="162">
        <v>60.92</v>
      </c>
      <c r="BZ55" s="162">
        <v>74.709999999999994</v>
      </c>
      <c r="CA55" s="162">
        <v>-0.66559999999999997</v>
      </c>
      <c r="CB55" s="162">
        <v>-1.0674999999999999</v>
      </c>
      <c r="CC55" s="162">
        <v>60.668500000000002</v>
      </c>
      <c r="CD55" s="162">
        <v>61.189599999999999</v>
      </c>
      <c r="CE55" s="162">
        <v>38.076599999999999</v>
      </c>
      <c r="CF55" s="162">
        <v>-125.6511</v>
      </c>
      <c r="CG55" s="162">
        <v>-125.4773</v>
      </c>
      <c r="CH55" s="162">
        <v>4.9943999999999997</v>
      </c>
      <c r="CI55" s="162">
        <v>0</v>
      </c>
      <c r="CJ55" s="161"/>
      <c r="CK55" s="161"/>
      <c r="CL55" s="162">
        <v>89.2</v>
      </c>
      <c r="CM55" s="162">
        <v>81.5</v>
      </c>
      <c r="CN55" s="162">
        <v>-14.29</v>
      </c>
      <c r="CO55" s="162">
        <v>44.832900000000002</v>
      </c>
      <c r="CP55" s="162">
        <v>43.178699999999999</v>
      </c>
      <c r="CQ55" s="162">
        <v>43.614800000000002</v>
      </c>
      <c r="CR55" s="162">
        <v>-61.135199999999998</v>
      </c>
      <c r="CS55" s="162">
        <v>-60.594200000000001</v>
      </c>
      <c r="CT55" s="162">
        <v>69.368200000000002</v>
      </c>
      <c r="CU55" s="162">
        <v>-54.733800000000002</v>
      </c>
      <c r="CV55" s="162">
        <v>76.647300000000001</v>
      </c>
      <c r="CW55" s="162">
        <v>13.0502</v>
      </c>
      <c r="CX55" s="162">
        <v>45.13</v>
      </c>
      <c r="CY55" s="162">
        <v>30.07</v>
      </c>
      <c r="CZ55" s="162">
        <v>50.866700000000002</v>
      </c>
      <c r="DA55" s="162">
        <v>47.905000000000001</v>
      </c>
      <c r="DB55" s="162">
        <v>-30.37</v>
      </c>
      <c r="DC55" s="161"/>
      <c r="DD55" s="162">
        <v>0</v>
      </c>
      <c r="DE55" s="162">
        <v>0</v>
      </c>
      <c r="DF55" s="162">
        <v>-153.0994</v>
      </c>
      <c r="DG55" s="162">
        <v>-19.952200000000001</v>
      </c>
      <c r="DH55" s="162">
        <v>-18.695900000000002</v>
      </c>
      <c r="DI55" s="162">
        <v>-103.9</v>
      </c>
      <c r="DJ55" s="162">
        <v>-106.3</v>
      </c>
      <c r="DK55" s="162">
        <v>23.0136</v>
      </c>
      <c r="DL55" s="162">
        <v>42.1967</v>
      </c>
      <c r="DM55" s="162">
        <v>58.250799999999998</v>
      </c>
      <c r="DN55" s="162">
        <v>59.783900000000003</v>
      </c>
      <c r="DO55" s="162">
        <v>41.55</v>
      </c>
      <c r="DP55" s="162">
        <v>-8.52</v>
      </c>
      <c r="DQ55" s="162">
        <v>64.510999999999996</v>
      </c>
      <c r="DR55" s="162">
        <v>152.96369999999999</v>
      </c>
      <c r="DS55" s="162">
        <v>-16.239999999999998</v>
      </c>
      <c r="DT55" s="162">
        <v>-16.52</v>
      </c>
      <c r="DU55" s="162">
        <v>85.28</v>
      </c>
      <c r="DV55" s="162">
        <v>66.540000000000006</v>
      </c>
      <c r="DW55" s="162">
        <v>154.5455</v>
      </c>
      <c r="DX55" s="162">
        <v>151.05459999999999</v>
      </c>
      <c r="DY55" s="162">
        <v>31.758600000000001</v>
      </c>
      <c r="DZ55" s="162">
        <v>31.309100000000001</v>
      </c>
      <c r="EA55" s="162">
        <v>242.3819</v>
      </c>
      <c r="EB55" s="162">
        <v>199.45099999999999</v>
      </c>
      <c r="EC55" s="162">
        <v>194.30099999999999</v>
      </c>
      <c r="ED55" s="162">
        <v>195.1328</v>
      </c>
      <c r="EE55" s="162">
        <v>114.2269</v>
      </c>
      <c r="EF55" s="162">
        <v>100.5065</v>
      </c>
      <c r="EG55" s="162">
        <v>-23.756</v>
      </c>
      <c r="EH55" s="162">
        <v>626.4307</v>
      </c>
      <c r="EI55" s="162">
        <v>414.2063</v>
      </c>
      <c r="EJ55" s="161"/>
      <c r="EK55" s="162">
        <v>-28.284300000000002</v>
      </c>
      <c r="EL55" s="162">
        <v>-27.198399999999999</v>
      </c>
      <c r="EM55" s="162">
        <v>-37.104700000000001</v>
      </c>
      <c r="EN55" s="162">
        <v>21.254000000000001</v>
      </c>
      <c r="EO55" s="161"/>
      <c r="EP55" s="162">
        <v>169.02</v>
      </c>
      <c r="EQ55" s="162">
        <v>-35.560499999999998</v>
      </c>
      <c r="ER55" s="162">
        <v>-36.575699999999998</v>
      </c>
      <c r="ES55" s="162">
        <v>-64.512500000000003</v>
      </c>
      <c r="ET55" s="162">
        <v>14.01</v>
      </c>
      <c r="EU55" s="162">
        <v>-9.73</v>
      </c>
      <c r="EV55" s="162">
        <v>108.4</v>
      </c>
      <c r="EW55" s="162">
        <v>8.2296999999999993</v>
      </c>
      <c r="EX55" s="162">
        <v>5.5849000000000002</v>
      </c>
      <c r="EY55" s="162">
        <v>-35.924300000000002</v>
      </c>
      <c r="EZ55" s="162">
        <v>-35.010800000000003</v>
      </c>
      <c r="FA55" s="162">
        <v>6.8137999999999996</v>
      </c>
      <c r="FB55" s="162">
        <v>-99.947000000000003</v>
      </c>
      <c r="FC55" s="162">
        <v>63.632100000000001</v>
      </c>
      <c r="FD55" s="162">
        <v>22.376799999999999</v>
      </c>
      <c r="FE55" s="162">
        <v>0</v>
      </c>
      <c r="FF55" s="162">
        <v>22.5625</v>
      </c>
      <c r="FG55" s="162">
        <v>0</v>
      </c>
      <c r="FH55" s="162">
        <v>0</v>
      </c>
      <c r="FI55" s="162">
        <v>0</v>
      </c>
      <c r="FJ55" s="162">
        <v>1.0046999999999999</v>
      </c>
      <c r="FK55" s="162">
        <v>0.16750000000000001</v>
      </c>
      <c r="FL55" s="162">
        <v>91.598600000000005</v>
      </c>
      <c r="FM55" s="162">
        <v>-29.142800000000001</v>
      </c>
      <c r="FN55" s="162">
        <v>-29.1812</v>
      </c>
      <c r="FO55" s="162">
        <v>67.377899999999997</v>
      </c>
      <c r="FP55" s="162">
        <v>66.523899999999998</v>
      </c>
      <c r="FQ55" s="162">
        <v>23.124700000000001</v>
      </c>
      <c r="FR55" s="162">
        <v>14.78</v>
      </c>
      <c r="FS55" s="162">
        <v>12.9793</v>
      </c>
      <c r="FT55" s="162">
        <v>1.0329999999999999</v>
      </c>
      <c r="FU55" s="162">
        <v>-8.0500000000000007</v>
      </c>
      <c r="FV55" s="162">
        <v>15.94</v>
      </c>
      <c r="FW55" s="162">
        <v>22.6965</v>
      </c>
      <c r="FX55" s="161"/>
      <c r="FY55" s="162">
        <v>-1.8660000000000001</v>
      </c>
      <c r="FZ55" s="162">
        <v>4.2850000000000001</v>
      </c>
      <c r="GA55" s="161"/>
      <c r="GB55" s="162">
        <v>42.19</v>
      </c>
      <c r="GC55" s="162">
        <v>-67.730199999999996</v>
      </c>
      <c r="GD55" s="162">
        <v>-67.269300000000001</v>
      </c>
      <c r="GE55" s="162">
        <v>14.89</v>
      </c>
      <c r="GF55" s="162">
        <v>87.937799999999996</v>
      </c>
      <c r="GG55" s="162">
        <v>26.5</v>
      </c>
      <c r="GH55" s="162">
        <v>-19.040700000000001</v>
      </c>
      <c r="GI55" s="162">
        <v>0.37690000000000001</v>
      </c>
      <c r="GJ55" s="162">
        <v>0</v>
      </c>
      <c r="GK55" s="162">
        <v>1.9714</v>
      </c>
      <c r="GL55" s="161"/>
      <c r="GM55" s="162">
        <v>0</v>
      </c>
      <c r="GN55" s="162">
        <v>-13.640700000000001</v>
      </c>
      <c r="GO55" s="162">
        <v>-31.302299999999999</v>
      </c>
      <c r="GP55" s="162">
        <v>17.478300000000001</v>
      </c>
      <c r="GQ55" s="162">
        <v>32.503599999999999</v>
      </c>
      <c r="GR55" s="162">
        <v>63.9602</v>
      </c>
      <c r="GS55" s="162">
        <v>67.726299999999995</v>
      </c>
      <c r="GT55" s="162">
        <v>-145.74250000000001</v>
      </c>
      <c r="GU55" s="162">
        <v>-21.364799999999999</v>
      </c>
      <c r="GV55" s="162">
        <v>24.664100000000001</v>
      </c>
      <c r="GW55" s="162">
        <v>-46.133000000000003</v>
      </c>
      <c r="GX55" s="162">
        <v>11.6031</v>
      </c>
      <c r="GY55" s="162">
        <v>11.6532</v>
      </c>
      <c r="GZ55" s="162">
        <v>11.2354</v>
      </c>
      <c r="HA55" s="162">
        <v>13</v>
      </c>
      <c r="HB55" s="162">
        <v>226.14519999999999</v>
      </c>
      <c r="HC55" s="162">
        <v>227.6087</v>
      </c>
      <c r="HD55" s="162">
        <v>147.1</v>
      </c>
      <c r="HE55" s="162">
        <v>-148.93270000000001</v>
      </c>
      <c r="HF55" s="162">
        <v>-349.56450000000001</v>
      </c>
      <c r="HG55" s="162">
        <v>352.75</v>
      </c>
      <c r="HH55" s="162">
        <v>451.97629999999998</v>
      </c>
      <c r="HI55" s="162">
        <v>-211.20500000000001</v>
      </c>
      <c r="HJ55" s="162">
        <v>-213.50040000000001</v>
      </c>
      <c r="HK55" s="162">
        <v>-25.663699999999999</v>
      </c>
      <c r="HL55" s="162">
        <v>-14.58</v>
      </c>
      <c r="HM55" s="162">
        <v>75.898399999999995</v>
      </c>
      <c r="HN55" s="162">
        <v>76.627300000000005</v>
      </c>
      <c r="HO55" s="162">
        <v>-139.02440000000001</v>
      </c>
      <c r="HP55" s="161"/>
      <c r="HQ55" s="162">
        <v>45.146299999999997</v>
      </c>
      <c r="HR55" s="162">
        <v>44.6738</v>
      </c>
      <c r="HS55" s="162">
        <v>-44.148299999999999</v>
      </c>
      <c r="HT55" s="162">
        <v>-44.237299999999998</v>
      </c>
      <c r="HU55" s="162">
        <v>0</v>
      </c>
      <c r="HV55" s="162">
        <v>197.6</v>
      </c>
      <c r="HW55" s="162">
        <v>38.6</v>
      </c>
      <c r="HX55" s="162">
        <v>39.9</v>
      </c>
      <c r="HY55" s="162">
        <v>21.556000000000001</v>
      </c>
      <c r="HZ55" s="162">
        <v>28</v>
      </c>
      <c r="IA55" s="162">
        <v>-350.48770000000002</v>
      </c>
      <c r="IB55" s="162">
        <v>104.5933</v>
      </c>
      <c r="IC55" s="162">
        <v>104.3342</v>
      </c>
      <c r="ID55" s="163">
        <v>12.2</v>
      </c>
      <c r="IE55" s="162">
        <v>-8.8000000000000007</v>
      </c>
      <c r="IF55" s="162">
        <v>-42.1</v>
      </c>
      <c r="IG55" s="162">
        <v>-42.2</v>
      </c>
      <c r="IH55" s="161"/>
      <c r="II55" s="161"/>
      <c r="IJ55" s="162">
        <v>-446.3261</v>
      </c>
      <c r="IK55" s="162">
        <v>-380.54239999999999</v>
      </c>
      <c r="IL55" s="162">
        <v>420.39210000000003</v>
      </c>
      <c r="IM55" s="162">
        <v>359.30939999999998</v>
      </c>
      <c r="IN55" s="162">
        <v>-12.5494</v>
      </c>
      <c r="IO55" s="162">
        <v>-343.55270000000002</v>
      </c>
      <c r="IP55" s="162">
        <v>346.42869999999999</v>
      </c>
      <c r="IQ55" s="162">
        <v>-147.8964</v>
      </c>
      <c r="IR55" s="162">
        <v>-233.41569999999999</v>
      </c>
      <c r="IS55" s="162">
        <v>-342.78949999999998</v>
      </c>
      <c r="IT55" s="162">
        <v>97.551400000000001</v>
      </c>
      <c r="IU55" s="162">
        <v>97.173100000000005</v>
      </c>
      <c r="IV55" s="162">
        <v>145.423</v>
      </c>
      <c r="IW55" s="162">
        <v>-408.74450000000002</v>
      </c>
      <c r="IX55" s="162">
        <v>242.82550000000001</v>
      </c>
      <c r="IY55" s="162">
        <v>-176.63300000000001</v>
      </c>
      <c r="IZ55" s="162">
        <v>178.35210000000001</v>
      </c>
      <c r="JA55" s="162">
        <v>-10.729699999999999</v>
      </c>
      <c r="JB55" s="161"/>
      <c r="JC55" s="162">
        <v>25.04</v>
      </c>
      <c r="JD55" s="162">
        <v>6.9219999999999997</v>
      </c>
      <c r="JE55" s="162">
        <v>6.9009999999999998</v>
      </c>
      <c r="JF55" s="162">
        <v>-24.4</v>
      </c>
      <c r="JG55" s="162">
        <v>0</v>
      </c>
      <c r="JH55" s="161"/>
      <c r="JI55" s="162">
        <v>-2.9000000000000001E-2</v>
      </c>
      <c r="JJ55" s="162">
        <v>-27.891999999999999</v>
      </c>
      <c r="JK55" s="162">
        <v>-19.716200000000001</v>
      </c>
      <c r="JL55" s="162">
        <v>19.7</v>
      </c>
      <c r="JM55" s="162">
        <v>51.758000000000003</v>
      </c>
      <c r="JN55" s="162">
        <v>52.692999999999998</v>
      </c>
      <c r="JO55" s="163">
        <v>11.3842</v>
      </c>
      <c r="JP55" s="163">
        <v>13.508850000000001</v>
      </c>
      <c r="JQ55" s="162">
        <v>71.458500000000001</v>
      </c>
      <c r="JR55" s="162">
        <v>71.178600000000003</v>
      </c>
      <c r="JS55" s="161"/>
      <c r="JT55" s="161"/>
      <c r="JU55" s="162">
        <v>10.4</v>
      </c>
      <c r="JV55" s="162">
        <v>32.651200000000003</v>
      </c>
      <c r="JW55" s="162">
        <v>6.87</v>
      </c>
      <c r="JX55" s="161"/>
      <c r="JY55" s="162">
        <v>-15.815899999999999</v>
      </c>
      <c r="JZ55" s="162">
        <v>54.022300000000001</v>
      </c>
      <c r="KA55" s="162">
        <v>25.578700000000001</v>
      </c>
      <c r="KB55" s="162">
        <v>-15.504</v>
      </c>
      <c r="KC55" s="162">
        <v>-52.869399999999999</v>
      </c>
      <c r="KD55" s="162">
        <v>13.8651</v>
      </c>
      <c r="KE55" s="162">
        <v>39.075499999999998</v>
      </c>
      <c r="KF55" s="162">
        <v>-18.2</v>
      </c>
      <c r="KG55" s="162">
        <v>16.600000000000001</v>
      </c>
      <c r="KH55" s="162">
        <v>97.342799999999997</v>
      </c>
      <c r="KI55" s="162">
        <v>-34.817999999999998</v>
      </c>
    </row>
    <row r="56" spans="1:295" ht="18" customHeight="1" x14ac:dyDescent="0.3">
      <c r="A56" s="157" t="s">
        <v>865</v>
      </c>
      <c r="B56" s="157" t="s">
        <v>57</v>
      </c>
      <c r="C56" s="164"/>
      <c r="D56" s="165">
        <v>19.128499999999999</v>
      </c>
      <c r="E56" s="165">
        <v>-23.4527</v>
      </c>
      <c r="F56" s="165">
        <v>-38.506700000000002</v>
      </c>
      <c r="G56" s="165">
        <v>13.2658</v>
      </c>
      <c r="H56" s="164"/>
      <c r="I56" s="165">
        <v>36.827599999999997</v>
      </c>
      <c r="J56" s="165">
        <v>-57.229399999999998</v>
      </c>
      <c r="K56" s="165">
        <v>49.299599999999998</v>
      </c>
      <c r="L56" s="165">
        <v>24.9572</v>
      </c>
      <c r="M56" s="165">
        <v>24.476099999999999</v>
      </c>
      <c r="N56" s="165">
        <v>-28.86</v>
      </c>
      <c r="O56" s="165">
        <v>-47.069000000000003</v>
      </c>
      <c r="P56" s="165">
        <v>44</v>
      </c>
      <c r="Q56" s="165">
        <v>18.216000000000001</v>
      </c>
      <c r="R56" s="165">
        <v>-44</v>
      </c>
      <c r="S56" s="165">
        <v>12.973699999999999</v>
      </c>
      <c r="T56" s="165">
        <v>18.947199999999999</v>
      </c>
      <c r="U56" s="165">
        <v>15.608599999999999</v>
      </c>
      <c r="V56" s="165">
        <v>15.7095</v>
      </c>
      <c r="W56" s="165">
        <v>26.3019</v>
      </c>
      <c r="X56" s="165">
        <v>17.005700000000001</v>
      </c>
      <c r="Y56" s="165">
        <v>6.3201999999999998</v>
      </c>
      <c r="Z56" s="165">
        <v>8.4191000000000003</v>
      </c>
      <c r="AA56" s="164"/>
      <c r="AB56" s="164"/>
      <c r="AC56" s="165">
        <v>-58.32</v>
      </c>
      <c r="AD56" s="165">
        <v>-58.06</v>
      </c>
      <c r="AE56" s="164"/>
      <c r="AF56" s="165">
        <v>28.86</v>
      </c>
      <c r="AG56" s="165">
        <v>46.2</v>
      </c>
      <c r="AH56" s="165">
        <v>26.032</v>
      </c>
      <c r="AI56" s="165">
        <v>0.21199999999999999</v>
      </c>
      <c r="AJ56" s="165">
        <v>-63.85</v>
      </c>
      <c r="AK56" s="166">
        <v>-64.34</v>
      </c>
      <c r="AL56" s="165">
        <v>-32.369999999999997</v>
      </c>
      <c r="AM56" s="165">
        <v>64.87</v>
      </c>
      <c r="AN56" s="165">
        <v>64.84</v>
      </c>
      <c r="AO56" s="165">
        <v>18.402799999999999</v>
      </c>
      <c r="AP56" s="165">
        <v>-5.0578000000000003</v>
      </c>
      <c r="AQ56" s="165">
        <v>58.794800000000002</v>
      </c>
      <c r="AR56" s="165">
        <v>61.291699999999999</v>
      </c>
      <c r="AS56" s="165">
        <v>58.716500000000003</v>
      </c>
      <c r="AT56" s="165">
        <v>-49.966799999999999</v>
      </c>
      <c r="AU56" s="165">
        <v>-46.823799999999999</v>
      </c>
      <c r="AV56" s="165">
        <v>11.2181</v>
      </c>
      <c r="AW56" s="165">
        <v>12.2652</v>
      </c>
      <c r="AX56" s="165">
        <v>76.222800000000007</v>
      </c>
      <c r="AY56" s="165">
        <v>77.964299999999994</v>
      </c>
      <c r="AZ56" s="165">
        <v>0</v>
      </c>
      <c r="BA56" s="165">
        <v>61.666499999999999</v>
      </c>
      <c r="BB56" s="165">
        <v>-556.42160000000001</v>
      </c>
      <c r="BC56" s="165">
        <v>-5.5646000000000004</v>
      </c>
      <c r="BD56" s="165">
        <v>-12.3</v>
      </c>
      <c r="BE56" s="165">
        <v>-13</v>
      </c>
      <c r="BF56" s="165">
        <v>53.901000000000003</v>
      </c>
      <c r="BG56" s="165">
        <v>52.599699999999999</v>
      </c>
      <c r="BH56" s="165">
        <v>-4.3559000000000001</v>
      </c>
      <c r="BI56" s="164"/>
      <c r="BJ56" s="165">
        <v>-77.023300000000006</v>
      </c>
      <c r="BK56" s="165">
        <v>2.9773000000000001</v>
      </c>
      <c r="BL56" s="165">
        <v>0</v>
      </c>
      <c r="BM56" s="165">
        <v>3.3628999999999998</v>
      </c>
      <c r="BN56" s="165">
        <v>606.21950000000004</v>
      </c>
      <c r="BO56" s="165">
        <v>130.16139999999999</v>
      </c>
      <c r="BP56" s="165">
        <v>130.10040000000001</v>
      </c>
      <c r="BQ56" s="165">
        <v>-612.69500000000005</v>
      </c>
      <c r="BR56" s="165">
        <v>500.68189999999998</v>
      </c>
      <c r="BS56" s="164"/>
      <c r="BT56" s="165">
        <v>-59.255800000000001</v>
      </c>
      <c r="BU56" s="165">
        <v>62.151400000000002</v>
      </c>
      <c r="BV56" s="165">
        <v>79.078000000000003</v>
      </c>
      <c r="BW56" s="165">
        <v>27.81</v>
      </c>
      <c r="BX56" s="165">
        <v>26.12</v>
      </c>
      <c r="BY56" s="165">
        <v>58.3</v>
      </c>
      <c r="BZ56" s="165">
        <v>73.89</v>
      </c>
      <c r="CA56" s="165">
        <v>-8.5691000000000006</v>
      </c>
      <c r="CB56" s="165">
        <v>-5.0861999999999998</v>
      </c>
      <c r="CC56" s="165">
        <v>60.246099999999998</v>
      </c>
      <c r="CD56" s="165">
        <v>61.670200000000001</v>
      </c>
      <c r="CE56" s="165">
        <v>40.145299999999999</v>
      </c>
      <c r="CF56" s="165">
        <v>-112.5536</v>
      </c>
      <c r="CG56" s="165">
        <v>-111.0329</v>
      </c>
      <c r="CH56" s="165">
        <v>4.9218000000000002</v>
      </c>
      <c r="CI56" s="165">
        <v>0</v>
      </c>
      <c r="CJ56" s="164"/>
      <c r="CK56" s="164"/>
      <c r="CL56" s="165">
        <v>85.7</v>
      </c>
      <c r="CM56" s="165">
        <v>77.599999999999994</v>
      </c>
      <c r="CN56" s="165">
        <v>-13.77</v>
      </c>
      <c r="CO56" s="165">
        <v>46.5929</v>
      </c>
      <c r="CP56" s="165">
        <v>44.675699999999999</v>
      </c>
      <c r="CQ56" s="165">
        <v>45.778700000000001</v>
      </c>
      <c r="CR56" s="165">
        <v>-59.762900000000002</v>
      </c>
      <c r="CS56" s="165">
        <v>-59.1569</v>
      </c>
      <c r="CT56" s="165">
        <v>79.772800000000004</v>
      </c>
      <c r="CU56" s="165">
        <v>-65.028999999999996</v>
      </c>
      <c r="CV56" s="165">
        <v>88.591999999999999</v>
      </c>
      <c r="CW56" s="165">
        <v>11.922800000000001</v>
      </c>
      <c r="CX56" s="165">
        <v>41.67</v>
      </c>
      <c r="CY56" s="165">
        <v>27.77</v>
      </c>
      <c r="CZ56" s="165">
        <v>48.054200000000002</v>
      </c>
      <c r="DA56" s="165">
        <v>45.561199999999999</v>
      </c>
      <c r="DB56" s="165">
        <v>-28.45</v>
      </c>
      <c r="DC56" s="164"/>
      <c r="DD56" s="165">
        <v>0</v>
      </c>
      <c r="DE56" s="165">
        <v>0</v>
      </c>
      <c r="DF56" s="165">
        <v>-153.517</v>
      </c>
      <c r="DG56" s="165">
        <v>-20.8735</v>
      </c>
      <c r="DH56" s="165">
        <v>-17.6082</v>
      </c>
      <c r="DI56" s="165">
        <v>-99.2</v>
      </c>
      <c r="DJ56" s="165">
        <v>-99.2</v>
      </c>
      <c r="DK56" s="165">
        <v>22.6675</v>
      </c>
      <c r="DL56" s="165">
        <v>38.680999999999997</v>
      </c>
      <c r="DM56" s="165">
        <v>52.145400000000002</v>
      </c>
      <c r="DN56" s="165">
        <v>55.096400000000003</v>
      </c>
      <c r="DO56" s="165">
        <v>38.58</v>
      </c>
      <c r="DP56" s="165">
        <v>-7.68</v>
      </c>
      <c r="DQ56" s="165">
        <v>60.14</v>
      </c>
      <c r="DR56" s="165">
        <v>154.10380000000001</v>
      </c>
      <c r="DS56" s="165">
        <v>-17.989999999999998</v>
      </c>
      <c r="DT56" s="165">
        <v>-18.34</v>
      </c>
      <c r="DU56" s="165">
        <v>83.6</v>
      </c>
      <c r="DV56" s="165">
        <v>62.29</v>
      </c>
      <c r="DW56" s="165">
        <v>151.56360000000001</v>
      </c>
      <c r="DX56" s="165">
        <v>149.05459999999999</v>
      </c>
      <c r="DY56" s="165">
        <v>29.734400000000001</v>
      </c>
      <c r="DZ56" s="165">
        <v>28.5364</v>
      </c>
      <c r="EA56" s="165">
        <v>234.727</v>
      </c>
      <c r="EB56" s="165">
        <v>193.36189999999999</v>
      </c>
      <c r="EC56" s="165">
        <v>185.48159999999999</v>
      </c>
      <c r="ED56" s="165">
        <v>190.00479999999999</v>
      </c>
      <c r="EE56" s="165">
        <v>112.0894</v>
      </c>
      <c r="EF56" s="165">
        <v>92.7654</v>
      </c>
      <c r="EG56" s="165">
        <v>-23.337</v>
      </c>
      <c r="EH56" s="165">
        <v>620.41849999999999</v>
      </c>
      <c r="EI56" s="165">
        <v>403.57139999999998</v>
      </c>
      <c r="EJ56" s="164"/>
      <c r="EK56" s="165">
        <v>-28.613499999999998</v>
      </c>
      <c r="EL56" s="165">
        <v>-27.1465</v>
      </c>
      <c r="EM56" s="165">
        <v>-37.202100000000002</v>
      </c>
      <c r="EN56" s="165">
        <v>30.5932</v>
      </c>
      <c r="EO56" s="164"/>
      <c r="EP56" s="165">
        <v>136.76400000000001</v>
      </c>
      <c r="EQ56" s="165">
        <v>-36.182200000000002</v>
      </c>
      <c r="ER56" s="165">
        <v>-37.647100000000002</v>
      </c>
      <c r="ES56" s="165">
        <v>-60.162199999999999</v>
      </c>
      <c r="ET56" s="165">
        <v>0</v>
      </c>
      <c r="EU56" s="165">
        <v>-8.0299999999999994</v>
      </c>
      <c r="EV56" s="165">
        <v>89.5</v>
      </c>
      <c r="EW56" s="165">
        <v>7.6063999999999998</v>
      </c>
      <c r="EX56" s="165">
        <v>26.191800000000001</v>
      </c>
      <c r="EY56" s="165">
        <v>-34.136499999999998</v>
      </c>
      <c r="EZ56" s="165">
        <v>-33.129300000000001</v>
      </c>
      <c r="FA56" s="165">
        <v>3.6156999999999999</v>
      </c>
      <c r="FB56" s="165">
        <v>-97.082899999999995</v>
      </c>
      <c r="FC56" s="165">
        <v>56.447299999999998</v>
      </c>
      <c r="FD56" s="165">
        <v>21.8812</v>
      </c>
      <c r="FE56" s="165">
        <v>0</v>
      </c>
      <c r="FF56" s="165">
        <v>21.7424</v>
      </c>
      <c r="FG56" s="165">
        <v>0</v>
      </c>
      <c r="FH56" s="165">
        <v>0</v>
      </c>
      <c r="FI56" s="165">
        <v>0</v>
      </c>
      <c r="FJ56" s="165">
        <v>4.5213000000000001</v>
      </c>
      <c r="FK56" s="165">
        <v>4.6887999999999996</v>
      </c>
      <c r="FL56" s="165">
        <v>90.258899999999997</v>
      </c>
      <c r="FM56" s="165">
        <v>-27.631900000000002</v>
      </c>
      <c r="FN56" s="165">
        <v>-28.219799999999999</v>
      </c>
      <c r="FO56" s="165">
        <v>64.218500000000006</v>
      </c>
      <c r="FP56" s="165">
        <v>59.985700000000001</v>
      </c>
      <c r="FQ56" s="165">
        <v>31.642900000000001</v>
      </c>
      <c r="FR56" s="165">
        <v>9.2200000000000006</v>
      </c>
      <c r="FS56" s="165">
        <v>8.7653999999999996</v>
      </c>
      <c r="FT56" s="165">
        <v>0.95120000000000005</v>
      </c>
      <c r="FU56" s="165">
        <v>-5.0599999999999996</v>
      </c>
      <c r="FV56" s="165">
        <v>15.45</v>
      </c>
      <c r="FW56" s="165">
        <v>31.762799999999999</v>
      </c>
      <c r="FX56" s="164"/>
      <c r="FY56" s="165">
        <v>-2.234</v>
      </c>
      <c r="FZ56" s="165">
        <v>4.3319999999999999</v>
      </c>
      <c r="GA56" s="164"/>
      <c r="GB56" s="165">
        <v>42.3</v>
      </c>
      <c r="GC56" s="165">
        <v>-59.788699999999999</v>
      </c>
      <c r="GD56" s="165">
        <v>-60.705399999999997</v>
      </c>
      <c r="GE56" s="165">
        <v>14</v>
      </c>
      <c r="GF56" s="165">
        <v>84.629499999999993</v>
      </c>
      <c r="GG56" s="165">
        <v>23.6</v>
      </c>
      <c r="GH56" s="165">
        <v>-19.568300000000001</v>
      </c>
      <c r="GI56" s="165">
        <v>0.97509999999999997</v>
      </c>
      <c r="GJ56" s="165">
        <v>0</v>
      </c>
      <c r="GK56" s="165">
        <v>1.8050999999999999</v>
      </c>
      <c r="GL56" s="164"/>
      <c r="GM56" s="165">
        <v>0</v>
      </c>
      <c r="GN56" s="165">
        <v>-14.470800000000001</v>
      </c>
      <c r="GO56" s="165">
        <v>-29.738800000000001</v>
      </c>
      <c r="GP56" s="165">
        <v>16.306999999999999</v>
      </c>
      <c r="GQ56" s="165">
        <v>30.894500000000001</v>
      </c>
      <c r="GR56" s="165">
        <v>63.941000000000003</v>
      </c>
      <c r="GS56" s="165">
        <v>66.946100000000001</v>
      </c>
      <c r="GT56" s="165">
        <v>-145.1645</v>
      </c>
      <c r="GU56" s="165">
        <v>-20.107900000000001</v>
      </c>
      <c r="GV56" s="165">
        <v>23.773</v>
      </c>
      <c r="GW56" s="165">
        <v>-42.316299999999998</v>
      </c>
      <c r="GX56" s="165">
        <v>12.091799999999999</v>
      </c>
      <c r="GY56" s="165">
        <v>10.3543</v>
      </c>
      <c r="GZ56" s="165">
        <v>10.095000000000001</v>
      </c>
      <c r="HA56" s="165">
        <v>13</v>
      </c>
      <c r="HB56" s="165">
        <v>227.09549999999999</v>
      </c>
      <c r="HC56" s="165">
        <v>223.1825</v>
      </c>
      <c r="HD56" s="165">
        <v>153</v>
      </c>
      <c r="HE56" s="165">
        <v>-155.14259999999999</v>
      </c>
      <c r="HF56" s="165">
        <v>-366.04899999999998</v>
      </c>
      <c r="HG56" s="165">
        <v>365.97019999999998</v>
      </c>
      <c r="HH56" s="165">
        <v>458.96749999999997</v>
      </c>
      <c r="HI56" s="165">
        <v>-213.61490000000001</v>
      </c>
      <c r="HJ56" s="165">
        <v>-210.9727</v>
      </c>
      <c r="HK56" s="165">
        <v>-27.466799999999999</v>
      </c>
      <c r="HL56" s="165">
        <v>-15.828200000000001</v>
      </c>
      <c r="HM56" s="165">
        <v>75.106700000000004</v>
      </c>
      <c r="HN56" s="165">
        <v>74.871899999999997</v>
      </c>
      <c r="HO56" s="164"/>
      <c r="HP56" s="164"/>
      <c r="HQ56" s="165">
        <v>45.596699999999998</v>
      </c>
      <c r="HR56" s="165">
        <v>46.3658</v>
      </c>
      <c r="HS56" s="165">
        <v>-40.833599999999997</v>
      </c>
      <c r="HT56" s="165">
        <v>-40.388199999999998</v>
      </c>
      <c r="HU56" s="165">
        <v>0</v>
      </c>
      <c r="HV56" s="165">
        <v>192.92</v>
      </c>
      <c r="HW56" s="165">
        <v>41.3</v>
      </c>
      <c r="HX56" s="165">
        <v>40.9</v>
      </c>
      <c r="HY56" s="165">
        <v>21.534600000000001</v>
      </c>
      <c r="HZ56" s="165">
        <v>27.04</v>
      </c>
      <c r="IA56" s="165">
        <v>-358.09460000000001</v>
      </c>
      <c r="IB56" s="165">
        <v>105.7869</v>
      </c>
      <c r="IC56" s="165">
        <v>104.5851</v>
      </c>
      <c r="ID56" s="165">
        <v>12.2</v>
      </c>
      <c r="IE56" s="165">
        <v>-6.4</v>
      </c>
      <c r="IF56" s="165">
        <v>-44.6</v>
      </c>
      <c r="IG56" s="165">
        <v>-44.8</v>
      </c>
      <c r="IH56" s="164"/>
      <c r="II56" s="164"/>
      <c r="IJ56" s="165">
        <v>-443.60500000000002</v>
      </c>
      <c r="IK56" s="165">
        <v>-374.09500000000003</v>
      </c>
      <c r="IL56" s="165">
        <v>416.7835</v>
      </c>
      <c r="IM56" s="165">
        <v>355.46289999999999</v>
      </c>
      <c r="IN56" s="165">
        <v>-20.638200000000001</v>
      </c>
      <c r="IO56" s="165">
        <v>-338.22179999999997</v>
      </c>
      <c r="IP56" s="165">
        <v>344.89679999999998</v>
      </c>
      <c r="IQ56" s="165">
        <v>-146.43350000000001</v>
      </c>
      <c r="IR56" s="165">
        <v>-235.31370000000001</v>
      </c>
      <c r="IS56" s="165">
        <v>-336.42520000000002</v>
      </c>
      <c r="IT56" s="165">
        <v>96.305700000000002</v>
      </c>
      <c r="IU56" s="165">
        <v>92.672899999999998</v>
      </c>
      <c r="IV56" s="165">
        <v>156.36240000000001</v>
      </c>
      <c r="IW56" s="165">
        <v>-400.73759999999999</v>
      </c>
      <c r="IX56" s="165">
        <v>241.5437</v>
      </c>
      <c r="IY56" s="165">
        <v>-173.97219999999999</v>
      </c>
      <c r="IZ56" s="165">
        <v>171.57</v>
      </c>
      <c r="JA56" s="165">
        <v>-10.4138</v>
      </c>
      <c r="JB56" s="164"/>
      <c r="JC56" s="165">
        <v>25.36</v>
      </c>
      <c r="JD56" s="165">
        <v>7.2359999999999998</v>
      </c>
      <c r="JE56" s="165">
        <v>7.2160000000000002</v>
      </c>
      <c r="JF56" s="165">
        <v>-25.04</v>
      </c>
      <c r="JG56" s="165">
        <v>0</v>
      </c>
      <c r="JH56" s="164"/>
      <c r="JI56" s="165">
        <v>1.5E-3</v>
      </c>
      <c r="JJ56" s="165">
        <v>-30.147200000000002</v>
      </c>
      <c r="JK56" s="165">
        <v>-19.041699999999999</v>
      </c>
      <c r="JL56" s="165">
        <v>20.2</v>
      </c>
      <c r="JM56" s="165">
        <v>50.122</v>
      </c>
      <c r="JN56" s="165">
        <v>50.201999999999998</v>
      </c>
      <c r="JO56" s="165">
        <v>11.429500000000001</v>
      </c>
      <c r="JP56" s="165">
        <v>13.4505</v>
      </c>
      <c r="JQ56" s="165">
        <v>77.414199999999994</v>
      </c>
      <c r="JR56" s="165">
        <v>75.392300000000006</v>
      </c>
      <c r="JS56" s="164"/>
      <c r="JT56" s="164"/>
      <c r="JU56" s="165">
        <v>7.8</v>
      </c>
      <c r="JV56" s="165">
        <v>33.605400000000003</v>
      </c>
      <c r="JW56" s="165">
        <v>6.42</v>
      </c>
      <c r="JX56" s="164"/>
      <c r="JY56" s="165">
        <v>-17.173500000000001</v>
      </c>
      <c r="JZ56" s="165">
        <v>54.554400000000001</v>
      </c>
      <c r="KA56" s="165">
        <v>27.4023</v>
      </c>
      <c r="KB56" s="165">
        <v>-17.497299999999999</v>
      </c>
      <c r="KC56" s="165">
        <v>-53.814999999999998</v>
      </c>
      <c r="KD56" s="165">
        <v>15.64</v>
      </c>
      <c r="KE56" s="165">
        <v>37.238</v>
      </c>
      <c r="KF56" s="165">
        <v>-16.600000000000001</v>
      </c>
      <c r="KG56" s="165">
        <v>15.8</v>
      </c>
      <c r="KH56" s="165">
        <v>89.305700000000002</v>
      </c>
      <c r="KI56" s="165">
        <v>-30.650400000000001</v>
      </c>
    </row>
    <row r="57" spans="1:295" x14ac:dyDescent="0.3">
      <c r="A57" s="224" t="s">
        <v>877</v>
      </c>
      <c r="B57" s="224"/>
      <c r="C57" s="167">
        <v>0</v>
      </c>
      <c r="D57" s="167">
        <v>23.4679</v>
      </c>
      <c r="E57" s="167">
        <v>-19.241099999999999</v>
      </c>
      <c r="F57" s="167">
        <v>-32.926099999999998</v>
      </c>
      <c r="G57" s="167">
        <v>31.677600000000002</v>
      </c>
      <c r="H57" s="167">
        <v>0</v>
      </c>
      <c r="I57" s="167">
        <v>57.185299999999998</v>
      </c>
      <c r="J57" s="167">
        <v>-47.189</v>
      </c>
      <c r="K57" s="167">
        <v>71.581400000000002</v>
      </c>
      <c r="L57" s="167">
        <v>36.152900000000002</v>
      </c>
      <c r="M57" s="167">
        <v>35.499099999999999</v>
      </c>
      <c r="N57" s="167">
        <v>-4.4400000000000004</v>
      </c>
      <c r="O57" s="167">
        <v>-41.548999999999999</v>
      </c>
      <c r="P57" s="167">
        <v>68.2</v>
      </c>
      <c r="Q57" s="167">
        <v>27.324000000000002</v>
      </c>
      <c r="R57" s="167">
        <v>-39.6</v>
      </c>
      <c r="S57" s="167">
        <v>13.7759</v>
      </c>
      <c r="T57" s="167">
        <v>45.7622</v>
      </c>
      <c r="U57" s="167">
        <v>19.6661</v>
      </c>
      <c r="V57" s="167">
        <v>19.8155</v>
      </c>
      <c r="W57" s="167">
        <v>32.850999999999999</v>
      </c>
      <c r="X57" s="167">
        <v>17.6389</v>
      </c>
      <c r="Y57" s="167">
        <v>6.5309999999999997</v>
      </c>
      <c r="Z57" s="167">
        <v>8.7416</v>
      </c>
      <c r="AA57" s="167">
        <v>0</v>
      </c>
      <c r="AB57" s="167">
        <v>0</v>
      </c>
      <c r="AC57" s="167">
        <v>-44.93</v>
      </c>
      <c r="AD57" s="167">
        <v>-45.1</v>
      </c>
      <c r="AE57" s="167">
        <v>0</v>
      </c>
      <c r="AF57" s="167">
        <v>39.96</v>
      </c>
      <c r="AG57" s="167">
        <v>72.599999999999994</v>
      </c>
      <c r="AH57" s="167">
        <v>33.932000000000002</v>
      </c>
      <c r="AI57" s="167">
        <v>0.26400000000000001</v>
      </c>
      <c r="AJ57" s="167">
        <v>-41.4</v>
      </c>
      <c r="AK57" s="167">
        <v>-41.6</v>
      </c>
      <c r="AL57" s="167">
        <v>-7.44</v>
      </c>
      <c r="AM57" s="167">
        <v>89.95</v>
      </c>
      <c r="AN57" s="167">
        <v>90.76</v>
      </c>
      <c r="AO57" s="167">
        <v>26.314499999999999</v>
      </c>
      <c r="AP57" s="167">
        <v>-3.6032999999999999</v>
      </c>
      <c r="AQ57" s="167">
        <v>79.3506</v>
      </c>
      <c r="AR57" s="167">
        <v>82.492099999999994</v>
      </c>
      <c r="AS57" s="167">
        <v>67.773700000000005</v>
      </c>
      <c r="AT57" s="167">
        <v>-37.240600000000001</v>
      </c>
      <c r="AU57" s="167">
        <v>-36.994100000000003</v>
      </c>
      <c r="AV57" s="167">
        <v>34.847000000000001</v>
      </c>
      <c r="AW57" s="167">
        <v>35.744399999999999</v>
      </c>
      <c r="AX57" s="167">
        <v>93.771500000000003</v>
      </c>
      <c r="AY57" s="167">
        <v>95.9148</v>
      </c>
      <c r="AZ57" s="167">
        <v>9.9619999999999997</v>
      </c>
      <c r="BA57" s="167">
        <v>101.4785</v>
      </c>
      <c r="BB57" s="167">
        <v>-528.87699999999995</v>
      </c>
      <c r="BC57" s="167">
        <v>15.1662</v>
      </c>
      <c r="BD57" s="167">
        <v>-4.5</v>
      </c>
      <c r="BE57" s="167">
        <v>-4.8</v>
      </c>
      <c r="BF57" s="167">
        <v>73.803899999999999</v>
      </c>
      <c r="BG57" s="167">
        <v>72.297899999999998</v>
      </c>
      <c r="BH57" s="167">
        <v>-2.5979000000000001</v>
      </c>
      <c r="BI57" s="167">
        <v>0</v>
      </c>
      <c r="BJ57" s="167">
        <v>-77.023300000000006</v>
      </c>
      <c r="BK57" s="167">
        <v>8.4448000000000008</v>
      </c>
      <c r="BL57" s="167">
        <v>10.613300000000001</v>
      </c>
      <c r="BM57" s="167">
        <v>7.1314000000000002</v>
      </c>
      <c r="BN57" s="167">
        <v>733.63419999999996</v>
      </c>
      <c r="BO57" s="167">
        <v>196.29499999999999</v>
      </c>
      <c r="BP57" s="167">
        <v>196.0814</v>
      </c>
      <c r="BQ57" s="167">
        <v>-528.84580000000005</v>
      </c>
      <c r="BR57" s="167">
        <v>717.15239999999994</v>
      </c>
      <c r="BS57" s="167">
        <v>0</v>
      </c>
      <c r="BT57" s="167">
        <v>-32.3765</v>
      </c>
      <c r="BU57" s="167">
        <v>115.2724</v>
      </c>
      <c r="BV57" s="167">
        <v>110.28400000000001</v>
      </c>
      <c r="BW57" s="167">
        <v>32.93</v>
      </c>
      <c r="BX57" s="167">
        <v>41.55</v>
      </c>
      <c r="BY57" s="167">
        <v>85.03</v>
      </c>
      <c r="BZ57" s="167">
        <v>95.21</v>
      </c>
      <c r="CA57" s="167">
        <v>33.627400000000002</v>
      </c>
      <c r="CB57" s="167">
        <v>33.627400000000002</v>
      </c>
      <c r="CC57" s="167">
        <v>89.661799999999999</v>
      </c>
      <c r="CD57" s="167">
        <v>90.123500000000007</v>
      </c>
      <c r="CE57" s="167">
        <v>50.419800000000002</v>
      </c>
      <c r="CF57" s="167">
        <v>-80.572000000000003</v>
      </c>
      <c r="CG57" s="167">
        <v>-80.404899999999998</v>
      </c>
      <c r="CH57" s="167">
        <v>23.791</v>
      </c>
      <c r="CI57" s="167">
        <v>0</v>
      </c>
      <c r="CJ57" s="167">
        <v>0</v>
      </c>
      <c r="CK57" s="167">
        <v>0</v>
      </c>
      <c r="CL57" s="167">
        <v>110.9</v>
      </c>
      <c r="CM57" s="167">
        <v>100</v>
      </c>
      <c r="CN57" s="167">
        <v>-11.07</v>
      </c>
      <c r="CO57" s="167">
        <v>58.789400000000001</v>
      </c>
      <c r="CP57" s="167">
        <v>56.853099999999998</v>
      </c>
      <c r="CQ57" s="167">
        <v>57.395800000000001</v>
      </c>
      <c r="CR57" s="167">
        <v>-26.997599999999998</v>
      </c>
      <c r="CS57" s="167">
        <v>-26.133500000000002</v>
      </c>
      <c r="CT57" s="167">
        <v>104.81189999999999</v>
      </c>
      <c r="CU57" s="167">
        <v>-43.383099999999999</v>
      </c>
      <c r="CV57" s="167">
        <v>114.4699</v>
      </c>
      <c r="CW57" s="167">
        <v>17.072199999999999</v>
      </c>
      <c r="CX57" s="167">
        <v>72.599999999999994</v>
      </c>
      <c r="CY57" s="167">
        <v>48.02</v>
      </c>
      <c r="CZ57" s="167">
        <v>66.335400000000007</v>
      </c>
      <c r="DA57" s="167">
        <v>63.139299999999999</v>
      </c>
      <c r="DB57" s="167">
        <v>-21.22</v>
      </c>
      <c r="DC57" s="167">
        <v>0</v>
      </c>
      <c r="DD57" s="167">
        <v>0</v>
      </c>
      <c r="DE57" s="167">
        <v>0</v>
      </c>
      <c r="DF57" s="167">
        <v>-105.93859999999999</v>
      </c>
      <c r="DG57" s="167">
        <v>-18.4954</v>
      </c>
      <c r="DH57" s="167">
        <v>0</v>
      </c>
      <c r="DI57" s="167">
        <v>-75.8</v>
      </c>
      <c r="DJ57" s="167">
        <v>-74.7</v>
      </c>
      <c r="DK57" s="167">
        <v>26.0623</v>
      </c>
      <c r="DL57" s="167">
        <v>66.805999999999997</v>
      </c>
      <c r="DM57" s="167">
        <v>84.081299999999999</v>
      </c>
      <c r="DN57" s="167">
        <v>94.940200000000004</v>
      </c>
      <c r="DO57" s="167">
        <v>66.52</v>
      </c>
      <c r="DP57" s="167">
        <v>-5.71</v>
      </c>
      <c r="DQ57" s="167">
        <v>67.161500000000004</v>
      </c>
      <c r="DR57" s="167">
        <v>169.7997</v>
      </c>
      <c r="DS57" s="167">
        <v>-1.03</v>
      </c>
      <c r="DT57" s="167">
        <v>-0.92</v>
      </c>
      <c r="DU57" s="167">
        <v>106.59</v>
      </c>
      <c r="DV57" s="167">
        <v>81.569999999999993</v>
      </c>
      <c r="DW57" s="167">
        <v>171.8364</v>
      </c>
      <c r="DX57" s="167">
        <v>168.03639999999999</v>
      </c>
      <c r="DY57" s="167">
        <v>67.047499999999999</v>
      </c>
      <c r="DZ57" s="167">
        <v>66.545500000000004</v>
      </c>
      <c r="EA57" s="167">
        <v>278.75259999999997</v>
      </c>
      <c r="EB57" s="167">
        <v>231.54159999999999</v>
      </c>
      <c r="EC57" s="167">
        <v>224.57130000000001</v>
      </c>
      <c r="ED57" s="167">
        <v>228.29599999999999</v>
      </c>
      <c r="EE57" s="167">
        <v>134.95099999999999</v>
      </c>
      <c r="EF57" s="167">
        <v>120.8288</v>
      </c>
      <c r="EG57" s="167">
        <v>-20.542000000000002</v>
      </c>
      <c r="EH57" s="167">
        <v>719.61789999999996</v>
      </c>
      <c r="EI57" s="167">
        <v>505.77319999999997</v>
      </c>
      <c r="EJ57" s="167">
        <v>0</v>
      </c>
      <c r="EK57" s="167">
        <v>-20.284700000000001</v>
      </c>
      <c r="EL57" s="167">
        <v>-17.519100000000002</v>
      </c>
      <c r="EM57" s="167">
        <v>28.744199999999999</v>
      </c>
      <c r="EN57" s="167">
        <v>59.262799999999999</v>
      </c>
      <c r="EO57" s="167">
        <v>0</v>
      </c>
      <c r="EP57" s="167">
        <v>176.7</v>
      </c>
      <c r="EQ57" s="167">
        <v>-16.195399999999999</v>
      </c>
      <c r="ER57" s="167">
        <v>-16.770600000000002</v>
      </c>
      <c r="ES57" s="167">
        <v>-1.3198000000000001</v>
      </c>
      <c r="ET57" s="167">
        <v>15.72</v>
      </c>
      <c r="EU57" s="167">
        <v>-6.49</v>
      </c>
      <c r="EV57" s="167">
        <v>132.80000000000001</v>
      </c>
      <c r="EW57" s="167">
        <v>14.9816</v>
      </c>
      <c r="EX57" s="167">
        <v>64.686700000000002</v>
      </c>
      <c r="EY57" s="167">
        <v>-33.356200000000001</v>
      </c>
      <c r="EZ57" s="167">
        <v>-32.436999999999998</v>
      </c>
      <c r="FA57" s="167">
        <v>7.1791999999999998</v>
      </c>
      <c r="FB57" s="167">
        <v>-39.445399999999999</v>
      </c>
      <c r="FC57" s="167">
        <v>84.388400000000004</v>
      </c>
      <c r="FD57" s="167">
        <v>24.375299999999999</v>
      </c>
      <c r="FE57" s="167">
        <v>0</v>
      </c>
      <c r="FF57" s="167">
        <v>23.870100000000001</v>
      </c>
      <c r="FG57" s="167">
        <v>43.43</v>
      </c>
      <c r="FH57" s="167">
        <v>59.59</v>
      </c>
      <c r="FI57" s="167">
        <v>0</v>
      </c>
      <c r="FJ57" s="167">
        <v>31.984200000000001</v>
      </c>
      <c r="FK57" s="167">
        <v>32.319099999999999</v>
      </c>
      <c r="FL57" s="167">
        <v>179.51320000000001</v>
      </c>
      <c r="FM57" s="167">
        <v>6.8693999999999997</v>
      </c>
      <c r="FN57" s="167">
        <v>6.4837999999999996</v>
      </c>
      <c r="FO57" s="167">
        <v>133.94540000000001</v>
      </c>
      <c r="FP57" s="167">
        <v>136.00899999999999</v>
      </c>
      <c r="FQ57" s="167">
        <v>48.540199999999999</v>
      </c>
      <c r="FR57" s="167">
        <v>41.05</v>
      </c>
      <c r="FS57" s="167">
        <v>15.2645</v>
      </c>
      <c r="FT57" s="167">
        <v>1.7826</v>
      </c>
      <c r="FU57" s="167">
        <v>-3.83</v>
      </c>
      <c r="FV57" s="167">
        <v>16.97</v>
      </c>
      <c r="FW57" s="167">
        <v>47.540999999999997</v>
      </c>
      <c r="FX57" s="167">
        <v>11.6761</v>
      </c>
      <c r="FY57" s="167">
        <v>1.31</v>
      </c>
      <c r="FZ57" s="167">
        <v>4.6630000000000003</v>
      </c>
      <c r="GA57" s="167">
        <v>11.6576</v>
      </c>
      <c r="GB57" s="167">
        <v>50.59</v>
      </c>
      <c r="GC57" s="167">
        <v>-32.298900000000003</v>
      </c>
      <c r="GD57" s="167">
        <v>-37.153799999999997</v>
      </c>
      <c r="GE57" s="167">
        <v>16.149999999999999</v>
      </c>
      <c r="GF57" s="167">
        <v>89.850700000000003</v>
      </c>
      <c r="GG57" s="167">
        <v>27.6</v>
      </c>
      <c r="GH57" s="167">
        <v>0</v>
      </c>
      <c r="GI57" s="167">
        <v>0.97509999999999997</v>
      </c>
      <c r="GJ57" s="167">
        <v>0</v>
      </c>
      <c r="GK57" s="167">
        <v>3.1553</v>
      </c>
      <c r="GL57" s="167">
        <v>0</v>
      </c>
      <c r="GM57" s="167">
        <v>0</v>
      </c>
      <c r="GN57" s="167">
        <v>-12.282299999999999</v>
      </c>
      <c r="GO57" s="167">
        <v>-17.886500000000002</v>
      </c>
      <c r="GP57" s="167">
        <v>17.9025</v>
      </c>
      <c r="GQ57" s="167">
        <v>40.499499999999998</v>
      </c>
      <c r="GR57" s="167">
        <v>64.732699999999994</v>
      </c>
      <c r="GS57" s="167">
        <v>67.726299999999995</v>
      </c>
      <c r="GT57" s="167">
        <v>-101.6583</v>
      </c>
      <c r="GU57" s="167">
        <v>-16.678899999999999</v>
      </c>
      <c r="GV57" s="167">
        <v>47.043399999999998</v>
      </c>
      <c r="GW57" s="167">
        <v>-1.4249000000000001</v>
      </c>
      <c r="GX57" s="167">
        <v>12.091799999999999</v>
      </c>
      <c r="GY57" s="167">
        <v>20.923500000000001</v>
      </c>
      <c r="GZ57" s="167">
        <v>20.402200000000001</v>
      </c>
      <c r="HA57" s="167">
        <v>14.790900000000001</v>
      </c>
      <c r="HB57" s="167">
        <v>256.60579999999999</v>
      </c>
      <c r="HC57" s="167">
        <v>253.4956</v>
      </c>
      <c r="HD57" s="167">
        <v>277</v>
      </c>
      <c r="HE57" s="167">
        <v>-36.403100000000002</v>
      </c>
      <c r="HF57" s="167">
        <v>-144.1549</v>
      </c>
      <c r="HG57" s="167">
        <v>508.74970000000002</v>
      </c>
      <c r="HH57" s="167">
        <v>519.97739999999999</v>
      </c>
      <c r="HI57" s="167">
        <v>-103.8939</v>
      </c>
      <c r="HJ57" s="167">
        <v>-103.3883</v>
      </c>
      <c r="HK57" s="167">
        <v>-13.7994</v>
      </c>
      <c r="HL57" s="167">
        <v>0</v>
      </c>
      <c r="HM57" s="167">
        <v>79.520600000000002</v>
      </c>
      <c r="HN57" s="167">
        <v>79.541200000000003</v>
      </c>
      <c r="HO57" s="167">
        <v>-35.037300000000002</v>
      </c>
      <c r="HP57" s="167">
        <v>-34.302700000000002</v>
      </c>
      <c r="HQ57" s="167">
        <v>45.596699999999998</v>
      </c>
      <c r="HR57" s="167">
        <v>46.3658</v>
      </c>
      <c r="HS57" s="167">
        <v>-4.7073</v>
      </c>
      <c r="HT57" s="167">
        <v>-4.6611000000000002</v>
      </c>
      <c r="HU57" s="167">
        <v>104.28</v>
      </c>
      <c r="HV57" s="167">
        <v>197.6</v>
      </c>
      <c r="HW57" s="167">
        <v>80</v>
      </c>
      <c r="HX57" s="167">
        <v>79.3</v>
      </c>
      <c r="HY57" s="167">
        <v>21.884899999999998</v>
      </c>
      <c r="HZ57" s="167">
        <v>37.119999999999997</v>
      </c>
      <c r="IA57" s="167">
        <v>-349.50200000000001</v>
      </c>
      <c r="IB57" s="167">
        <v>179.00409999999999</v>
      </c>
      <c r="IC57" s="167">
        <v>109.9686</v>
      </c>
      <c r="ID57" s="167">
        <v>17.899999999999999</v>
      </c>
      <c r="IE57" s="167">
        <v>55.4</v>
      </c>
      <c r="IF57" s="167">
        <v>-7</v>
      </c>
      <c r="IG57" s="167">
        <v>-6.2</v>
      </c>
      <c r="IH57" s="167">
        <v>1.4115</v>
      </c>
      <c r="II57" s="167">
        <v>1.3366</v>
      </c>
      <c r="IJ57" s="167">
        <v>0</v>
      </c>
      <c r="IK57" s="167">
        <v>15.9382</v>
      </c>
      <c r="IL57" s="167">
        <v>521.8143</v>
      </c>
      <c r="IM57" s="167">
        <v>417.87279999999998</v>
      </c>
      <c r="IN57" s="167">
        <v>117.8613</v>
      </c>
      <c r="IO57" s="167">
        <v>-36.566800000000001</v>
      </c>
      <c r="IP57" s="167">
        <v>405.23320000000001</v>
      </c>
      <c r="IQ57" s="167">
        <v>-146.43350000000001</v>
      </c>
      <c r="IR57" s="167">
        <v>24.627300000000002</v>
      </c>
      <c r="IS57" s="167">
        <v>-27.334299999999999</v>
      </c>
      <c r="IT57" s="167">
        <v>184.05760000000001</v>
      </c>
      <c r="IU57" s="167">
        <v>181.69280000000001</v>
      </c>
      <c r="IV57" s="167">
        <v>231.9846</v>
      </c>
      <c r="IW57" s="167">
        <v>-52.3874</v>
      </c>
      <c r="IX57" s="167">
        <v>256.4794</v>
      </c>
      <c r="IY57" s="167">
        <v>-70.256</v>
      </c>
      <c r="IZ57" s="167">
        <v>255.86680000000001</v>
      </c>
      <c r="JA57" s="167">
        <v>-7.6452</v>
      </c>
      <c r="JB57" s="167">
        <v>0</v>
      </c>
      <c r="JC57" s="167">
        <v>34.56</v>
      </c>
      <c r="JD57" s="167">
        <v>7.5510000000000002</v>
      </c>
      <c r="JE57" s="167">
        <v>7.5359999999999996</v>
      </c>
      <c r="JF57" s="167">
        <v>-21.92</v>
      </c>
      <c r="JG57" s="167">
        <v>11.52</v>
      </c>
      <c r="JH57" s="167">
        <v>0</v>
      </c>
      <c r="JI57" s="167">
        <v>5.9499999999999997E-2</v>
      </c>
      <c r="JJ57" s="167">
        <v>-11.5434</v>
      </c>
      <c r="JK57" s="167">
        <v>0.38300000000000001</v>
      </c>
      <c r="JL57" s="167">
        <v>21.2</v>
      </c>
      <c r="JM57" s="167">
        <v>55.027000000000001</v>
      </c>
      <c r="JN57" s="167">
        <v>54.133000000000003</v>
      </c>
      <c r="JO57" s="167">
        <v>11.476800000000001</v>
      </c>
      <c r="JP57" s="167">
        <v>13.708600000000001</v>
      </c>
      <c r="JQ57" s="167">
        <v>80.0732</v>
      </c>
      <c r="JR57" s="167">
        <v>80.390500000000003</v>
      </c>
      <c r="JS57" s="167">
        <v>0</v>
      </c>
      <c r="JT57" s="167">
        <v>0</v>
      </c>
      <c r="JU57" s="167">
        <v>10.4</v>
      </c>
      <c r="JV57" s="167">
        <v>33.605400000000003</v>
      </c>
      <c r="JW57" s="167">
        <v>11.07</v>
      </c>
      <c r="JX57" s="167">
        <v>0</v>
      </c>
      <c r="JY57" s="167">
        <v>0</v>
      </c>
      <c r="JZ57" s="167">
        <v>55.155999999999999</v>
      </c>
      <c r="KA57" s="167">
        <v>27.632300000000001</v>
      </c>
      <c r="KB57" s="167">
        <v>-1.2738</v>
      </c>
      <c r="KC57" s="167">
        <v>-46.361199999999997</v>
      </c>
      <c r="KD57" s="167">
        <v>16.506599999999999</v>
      </c>
      <c r="KE57" s="167">
        <v>51.171599999999998</v>
      </c>
      <c r="KF57" s="167">
        <v>54.3</v>
      </c>
      <c r="KG57" s="167">
        <v>16.600000000000001</v>
      </c>
      <c r="KH57" s="167">
        <v>167.41849999999999</v>
      </c>
      <c r="KI57" s="167">
        <v>292.42860000000002</v>
      </c>
    </row>
    <row r="58" spans="1:295" x14ac:dyDescent="0.3">
      <c r="A58" s="224" t="s">
        <v>878</v>
      </c>
      <c r="B58" s="224"/>
      <c r="C58" s="167">
        <v>0</v>
      </c>
      <c r="D58" s="167">
        <v>15.7379</v>
      </c>
      <c r="E58" s="167">
        <v>-28.667000000000002</v>
      </c>
      <c r="F58" s="167">
        <v>-39.333500000000001</v>
      </c>
      <c r="G58" s="167">
        <v>12.7514</v>
      </c>
      <c r="H58" s="167">
        <v>0</v>
      </c>
      <c r="I58" s="167">
        <v>32.823599999999999</v>
      </c>
      <c r="J58" s="167">
        <v>-96.545400000000001</v>
      </c>
      <c r="K58" s="167">
        <v>40.700099999999999</v>
      </c>
      <c r="L58" s="167">
        <v>20.811399999999999</v>
      </c>
      <c r="M58" s="167">
        <v>20.461500000000001</v>
      </c>
      <c r="N58" s="167">
        <v>-39.96</v>
      </c>
      <c r="O58" s="167">
        <v>-74.728999999999999</v>
      </c>
      <c r="P58" s="167">
        <v>39.6</v>
      </c>
      <c r="Q58" s="167">
        <v>15.731999999999999</v>
      </c>
      <c r="R58" s="167">
        <v>-66</v>
      </c>
      <c r="S58" s="167">
        <v>11.968</v>
      </c>
      <c r="T58" s="167">
        <v>12.444599999999999</v>
      </c>
      <c r="U58" s="167">
        <v>6.2999000000000001</v>
      </c>
      <c r="V58" s="167">
        <v>11.4941</v>
      </c>
      <c r="W58" s="167">
        <v>19.183499999999999</v>
      </c>
      <c r="X58" s="167">
        <v>6.3174000000000001</v>
      </c>
      <c r="Y58" s="167">
        <v>0.21</v>
      </c>
      <c r="Z58" s="167">
        <v>2.6282000000000001</v>
      </c>
      <c r="AA58" s="167">
        <v>0</v>
      </c>
      <c r="AB58" s="167">
        <v>0</v>
      </c>
      <c r="AC58" s="167">
        <v>-75.650000000000006</v>
      </c>
      <c r="AD58" s="167">
        <v>-75.959999999999994</v>
      </c>
      <c r="AE58" s="167">
        <v>0</v>
      </c>
      <c r="AF58" s="167">
        <v>4.4400000000000004</v>
      </c>
      <c r="AG58" s="167">
        <v>39.6</v>
      </c>
      <c r="AH58" s="167">
        <v>22.532</v>
      </c>
      <c r="AI58" s="167">
        <v>0.19700000000000001</v>
      </c>
      <c r="AJ58" s="167">
        <v>-89.12</v>
      </c>
      <c r="AK58" s="167">
        <v>-90.26</v>
      </c>
      <c r="AL58" s="167">
        <v>-53.12</v>
      </c>
      <c r="AM58" s="167">
        <v>41.75</v>
      </c>
      <c r="AN58" s="167">
        <v>42.1</v>
      </c>
      <c r="AO58" s="167">
        <v>16.385300000000001</v>
      </c>
      <c r="AP58" s="167">
        <v>-9.8991000000000007</v>
      </c>
      <c r="AQ58" s="167">
        <v>50.905200000000001</v>
      </c>
      <c r="AR58" s="167">
        <v>52.724899999999998</v>
      </c>
      <c r="AS58" s="167">
        <v>47.773699999999998</v>
      </c>
      <c r="AT58" s="167">
        <v>-66.443799999999996</v>
      </c>
      <c r="AU58" s="167">
        <v>-65.7316</v>
      </c>
      <c r="AV58" s="167">
        <v>5.6731999999999996</v>
      </c>
      <c r="AW58" s="167">
        <v>5.8331999999999997</v>
      </c>
      <c r="AX58" s="167">
        <v>64.166499999999999</v>
      </c>
      <c r="AY58" s="167">
        <v>65.774000000000001</v>
      </c>
      <c r="AZ58" s="167">
        <v>0</v>
      </c>
      <c r="BA58" s="167">
        <v>34.658799999999999</v>
      </c>
      <c r="BB58" s="167">
        <v>-698.37130000000002</v>
      </c>
      <c r="BC58" s="167">
        <v>-15.4895</v>
      </c>
      <c r="BD58" s="167">
        <v>-12.8</v>
      </c>
      <c r="BE58" s="167">
        <v>-13.7</v>
      </c>
      <c r="BF58" s="167">
        <v>44.161900000000003</v>
      </c>
      <c r="BG58" s="167">
        <v>42.217700000000001</v>
      </c>
      <c r="BH58" s="167">
        <v>-6.4889999999999999</v>
      </c>
      <c r="BI58" s="167">
        <v>0</v>
      </c>
      <c r="BJ58" s="167">
        <v>-107.64700000000001</v>
      </c>
      <c r="BK58" s="167">
        <v>-1.1415</v>
      </c>
      <c r="BL58" s="167">
        <v>0</v>
      </c>
      <c r="BM58" s="167">
        <v>3.1242000000000001</v>
      </c>
      <c r="BN58" s="167">
        <v>586.22990000000004</v>
      </c>
      <c r="BO58" s="167">
        <v>102.6948</v>
      </c>
      <c r="BP58" s="167">
        <v>102.7253</v>
      </c>
      <c r="BQ58" s="167">
        <v>-704.02980000000002</v>
      </c>
      <c r="BR58" s="167">
        <v>425.8836</v>
      </c>
      <c r="BS58" s="167">
        <v>0</v>
      </c>
      <c r="BT58" s="167">
        <v>-113.9802</v>
      </c>
      <c r="BU58" s="167">
        <v>34.374099999999999</v>
      </c>
      <c r="BV58" s="167">
        <v>61.773400000000002</v>
      </c>
      <c r="BW58" s="167">
        <v>25.46</v>
      </c>
      <c r="BX58" s="167">
        <v>21.97</v>
      </c>
      <c r="BY58" s="167">
        <v>46.37</v>
      </c>
      <c r="BZ58" s="167">
        <v>63.83</v>
      </c>
      <c r="CA58" s="167">
        <v>-32.547400000000003</v>
      </c>
      <c r="CB58" s="167">
        <v>-31.6097</v>
      </c>
      <c r="CC58" s="167">
        <v>26.7745</v>
      </c>
      <c r="CD58" s="167">
        <v>27.042300000000001</v>
      </c>
      <c r="CE58" s="167">
        <v>27.745200000000001</v>
      </c>
      <c r="CF58" s="167">
        <v>-180.7149</v>
      </c>
      <c r="CG58" s="167">
        <v>-180.6395</v>
      </c>
      <c r="CH58" s="167">
        <v>4.2237</v>
      </c>
      <c r="CI58" s="167">
        <v>0</v>
      </c>
      <c r="CJ58" s="167">
        <v>0</v>
      </c>
      <c r="CK58" s="167">
        <v>0</v>
      </c>
      <c r="CL58" s="167">
        <v>71.5</v>
      </c>
      <c r="CM58" s="167">
        <v>64.400000000000006</v>
      </c>
      <c r="CN58" s="167">
        <v>-16.600000000000001</v>
      </c>
      <c r="CO58" s="167">
        <v>38.620399999999997</v>
      </c>
      <c r="CP58" s="167">
        <v>37.535499999999999</v>
      </c>
      <c r="CQ58" s="167">
        <v>38.353000000000002</v>
      </c>
      <c r="CR58" s="167">
        <v>-82.407399999999996</v>
      </c>
      <c r="CS58" s="167">
        <v>-82.651600000000002</v>
      </c>
      <c r="CT58" s="167">
        <v>69.368200000000002</v>
      </c>
      <c r="CU58" s="167">
        <v>-127.43380000000001</v>
      </c>
      <c r="CV58" s="167">
        <v>76.647300000000001</v>
      </c>
      <c r="CW58" s="167">
        <v>9.9168000000000003</v>
      </c>
      <c r="CX58" s="167">
        <v>31.42</v>
      </c>
      <c r="CY58" s="167">
        <v>21.19</v>
      </c>
      <c r="CZ58" s="167">
        <v>38.444800000000001</v>
      </c>
      <c r="DA58" s="167">
        <v>36.625700000000002</v>
      </c>
      <c r="DB58" s="167">
        <v>-53.75</v>
      </c>
      <c r="DC58" s="167">
        <v>0</v>
      </c>
      <c r="DD58" s="167">
        <v>0</v>
      </c>
      <c r="DE58" s="167">
        <v>0</v>
      </c>
      <c r="DF58" s="167">
        <v>-171.02789999999999</v>
      </c>
      <c r="DG58" s="167">
        <v>-23.853000000000002</v>
      </c>
      <c r="DH58" s="167">
        <v>-23.122399999999999</v>
      </c>
      <c r="DI58" s="167">
        <v>-149.1</v>
      </c>
      <c r="DJ58" s="167">
        <v>-149.1</v>
      </c>
      <c r="DK58" s="167">
        <v>19.388100000000001</v>
      </c>
      <c r="DL58" s="167">
        <v>30.184899999999999</v>
      </c>
      <c r="DM58" s="167">
        <v>38.525700000000001</v>
      </c>
      <c r="DN58" s="167">
        <v>43.377699999999997</v>
      </c>
      <c r="DO58" s="167">
        <v>29.95</v>
      </c>
      <c r="DP58" s="167">
        <v>-12.27</v>
      </c>
      <c r="DQ58" s="167">
        <v>56.761000000000003</v>
      </c>
      <c r="DR58" s="167">
        <v>105.8935</v>
      </c>
      <c r="DS58" s="167">
        <v>-25.3</v>
      </c>
      <c r="DT58" s="167">
        <v>-25.56</v>
      </c>
      <c r="DU58" s="167">
        <v>73.92</v>
      </c>
      <c r="DV58" s="167">
        <v>49.18</v>
      </c>
      <c r="DW58" s="167">
        <v>106.0364</v>
      </c>
      <c r="DX58" s="167">
        <v>104.2727</v>
      </c>
      <c r="DY58" s="167">
        <v>-4.1496000000000004</v>
      </c>
      <c r="DZ58" s="167">
        <v>-5.5273000000000003</v>
      </c>
      <c r="EA58" s="167">
        <v>230.83930000000001</v>
      </c>
      <c r="EB58" s="167">
        <v>188.57089999999999</v>
      </c>
      <c r="EC58" s="167">
        <v>182.4349</v>
      </c>
      <c r="ED58" s="167">
        <v>186.7055</v>
      </c>
      <c r="EE58" s="167">
        <v>61.390999999999998</v>
      </c>
      <c r="EF58" s="167">
        <v>41.841200000000001</v>
      </c>
      <c r="EG58" s="167">
        <v>-29.056000000000001</v>
      </c>
      <c r="EH58" s="167">
        <v>535.8365</v>
      </c>
      <c r="EI58" s="167">
        <v>4.1395999999999997</v>
      </c>
      <c r="EJ58" s="167">
        <v>0</v>
      </c>
      <c r="EK58" s="167">
        <v>-34.890700000000002</v>
      </c>
      <c r="EL58" s="167">
        <v>-31.691299999999998</v>
      </c>
      <c r="EM58" s="167">
        <v>-64.516800000000003</v>
      </c>
      <c r="EN58" s="167">
        <v>-40.4861</v>
      </c>
      <c r="EO58" s="167">
        <v>0</v>
      </c>
      <c r="EP58" s="167">
        <v>24.623999999999999</v>
      </c>
      <c r="EQ58" s="167">
        <v>-57.708599999999997</v>
      </c>
      <c r="ER58" s="167">
        <v>-57.946199999999997</v>
      </c>
      <c r="ES58" s="167">
        <v>-87.177800000000005</v>
      </c>
      <c r="ET58" s="167">
        <v>0</v>
      </c>
      <c r="EU58" s="167">
        <v>-23.73</v>
      </c>
      <c r="EV58" s="167">
        <v>1</v>
      </c>
      <c r="EW58" s="167">
        <v>7.6063999999999998</v>
      </c>
      <c r="EX58" s="167">
        <v>-138.32570000000001</v>
      </c>
      <c r="EY58" s="167">
        <v>-37.960299999999997</v>
      </c>
      <c r="EZ58" s="167">
        <v>-37.022599999999997</v>
      </c>
      <c r="FA58" s="167">
        <v>2.2248999999999999</v>
      </c>
      <c r="FB58" s="167">
        <v>-117.79559999999999</v>
      </c>
      <c r="FC58" s="167">
        <v>4.3175999999999997</v>
      </c>
      <c r="FD58" s="167">
        <v>21.8812</v>
      </c>
      <c r="FE58" s="167">
        <v>0</v>
      </c>
      <c r="FF58" s="167">
        <v>21.7424</v>
      </c>
      <c r="FG58" s="167">
        <v>0</v>
      </c>
      <c r="FH58" s="167">
        <v>0</v>
      </c>
      <c r="FI58" s="167">
        <v>0</v>
      </c>
      <c r="FJ58" s="167">
        <v>-33.658700000000003</v>
      </c>
      <c r="FK58" s="167">
        <v>-33.658700000000003</v>
      </c>
      <c r="FL58" s="167">
        <v>53.251100000000001</v>
      </c>
      <c r="FM58" s="167">
        <v>-65.379599999999996</v>
      </c>
      <c r="FN58" s="167">
        <v>-65.330600000000004</v>
      </c>
      <c r="FO58" s="167">
        <v>37.912999999999997</v>
      </c>
      <c r="FP58" s="167">
        <v>31.549700000000001</v>
      </c>
      <c r="FQ58" s="167">
        <v>9.9994999999999994</v>
      </c>
      <c r="FR58" s="167">
        <v>7.56</v>
      </c>
      <c r="FS58" s="167">
        <v>7.0709999999999997</v>
      </c>
      <c r="FT58" s="167">
        <v>0.73880000000000001</v>
      </c>
      <c r="FU58" s="167">
        <v>-9.51</v>
      </c>
      <c r="FV58" s="167">
        <v>9.35</v>
      </c>
      <c r="FW58" s="167">
        <v>9.7902000000000005</v>
      </c>
      <c r="FX58" s="167">
        <v>9.7181999999999995</v>
      </c>
      <c r="FY58" s="167">
        <v>-2.234</v>
      </c>
      <c r="FZ58" s="167">
        <v>0.97199999999999998</v>
      </c>
      <c r="GA58" s="167">
        <v>5.8742000000000001</v>
      </c>
      <c r="GB58" s="167">
        <v>29.5</v>
      </c>
      <c r="GC58" s="167">
        <v>-135.6953</v>
      </c>
      <c r="GD58" s="167">
        <v>-132.6703</v>
      </c>
      <c r="GE58" s="167">
        <v>11.72</v>
      </c>
      <c r="GF58" s="167">
        <v>64.278300000000002</v>
      </c>
      <c r="GG58" s="167">
        <v>20.9</v>
      </c>
      <c r="GH58" s="167">
        <v>-21.253299999999999</v>
      </c>
      <c r="GI58" s="167">
        <v>-22.234999999999999</v>
      </c>
      <c r="GJ58" s="167">
        <v>-24.1584</v>
      </c>
      <c r="GK58" s="167">
        <v>1.4073</v>
      </c>
      <c r="GL58" s="167">
        <v>0</v>
      </c>
      <c r="GM58" s="167">
        <v>0</v>
      </c>
      <c r="GN58" s="167">
        <v>-19.095300000000002</v>
      </c>
      <c r="GO58" s="167">
        <v>-38.9253</v>
      </c>
      <c r="GP58" s="167">
        <v>14.0991</v>
      </c>
      <c r="GQ58" s="167">
        <v>18.117699999999999</v>
      </c>
      <c r="GR58" s="167">
        <v>57.573700000000002</v>
      </c>
      <c r="GS58" s="167">
        <v>58.969799999999999</v>
      </c>
      <c r="GT58" s="167">
        <v>-163.59010000000001</v>
      </c>
      <c r="GU58" s="167">
        <v>-34.033000000000001</v>
      </c>
      <c r="GV58" s="167">
        <v>21.709399999999999</v>
      </c>
      <c r="GW58" s="167">
        <v>-62.302100000000003</v>
      </c>
      <c r="GX58" s="167">
        <v>7.9</v>
      </c>
      <c r="GY58" s="167">
        <v>7.7944000000000004</v>
      </c>
      <c r="GZ58" s="167">
        <v>7.4581999999999997</v>
      </c>
      <c r="HA58" s="167">
        <v>9.5233000000000008</v>
      </c>
      <c r="HB58" s="167">
        <v>108.9015</v>
      </c>
      <c r="HC58" s="167">
        <v>108.2623</v>
      </c>
      <c r="HD58" s="167">
        <v>36</v>
      </c>
      <c r="HE58" s="167">
        <v>-276.40530000000001</v>
      </c>
      <c r="HF58" s="167">
        <v>-510.55450000000002</v>
      </c>
      <c r="HG58" s="167">
        <v>145.03540000000001</v>
      </c>
      <c r="HH58" s="167">
        <v>0</v>
      </c>
      <c r="HI58" s="167">
        <v>-239.69220000000001</v>
      </c>
      <c r="HJ58" s="167">
        <v>-238.20609999999999</v>
      </c>
      <c r="HK58" s="167">
        <v>-28.237100000000002</v>
      </c>
      <c r="HL58" s="167">
        <v>-17.3186</v>
      </c>
      <c r="HM58" s="167">
        <v>66.704700000000003</v>
      </c>
      <c r="HN58" s="167">
        <v>65.173299999999998</v>
      </c>
      <c r="HO58" s="167">
        <v>-156.28059999999999</v>
      </c>
      <c r="HP58" s="167">
        <v>-154.20699999999999</v>
      </c>
      <c r="HQ58" s="167">
        <v>8.2096999999999998</v>
      </c>
      <c r="HR58" s="167">
        <v>8.1107999999999993</v>
      </c>
      <c r="HS58" s="167">
        <v>-77.979299999999995</v>
      </c>
      <c r="HT58" s="167">
        <v>-78.414000000000001</v>
      </c>
      <c r="HU58" s="167">
        <v>0</v>
      </c>
      <c r="HV58" s="167">
        <v>9.09</v>
      </c>
      <c r="HW58" s="167">
        <v>38.6</v>
      </c>
      <c r="HX58" s="167">
        <v>39.9</v>
      </c>
      <c r="HY58" s="167">
        <v>20.9621</v>
      </c>
      <c r="HZ58" s="167">
        <v>-80.72</v>
      </c>
      <c r="IA58" s="167">
        <v>-433.3306</v>
      </c>
      <c r="IB58" s="167">
        <v>76.337199999999996</v>
      </c>
      <c r="IC58" s="167">
        <v>6.4199999999999993E-2</v>
      </c>
      <c r="ID58" s="167">
        <v>8.8000000000000007</v>
      </c>
      <c r="IE58" s="167">
        <v>-8.8000000000000007</v>
      </c>
      <c r="IF58" s="167">
        <v>-44.6</v>
      </c>
      <c r="IG58" s="167">
        <v>-44.8</v>
      </c>
      <c r="IH58" s="167">
        <v>1.1780999999999999</v>
      </c>
      <c r="II58" s="167">
        <v>1.0069999999999999</v>
      </c>
      <c r="IJ58" s="167">
        <v>-514.48699999999997</v>
      </c>
      <c r="IK58" s="167">
        <v>-471.76319999999998</v>
      </c>
      <c r="IL58" s="167">
        <v>63.669199999999996</v>
      </c>
      <c r="IM58" s="167">
        <v>35.679200000000002</v>
      </c>
      <c r="IN58" s="167">
        <v>-45.3675</v>
      </c>
      <c r="IO58" s="167">
        <v>-407.9384</v>
      </c>
      <c r="IP58" s="167">
        <v>27.7791</v>
      </c>
      <c r="IQ58" s="167">
        <v>-232.7885</v>
      </c>
      <c r="IR58" s="167">
        <v>-248.28229999999999</v>
      </c>
      <c r="IS58" s="167">
        <v>-404.72449999999998</v>
      </c>
      <c r="IT58" s="167">
        <v>95.4696</v>
      </c>
      <c r="IU58" s="167">
        <v>92.672899999999998</v>
      </c>
      <c r="IV58" s="167">
        <v>145.423</v>
      </c>
      <c r="IW58" s="167">
        <v>-503.48180000000002</v>
      </c>
      <c r="IX58" s="167">
        <v>-20.1784</v>
      </c>
      <c r="IY58" s="167">
        <v>-249.68109999999999</v>
      </c>
      <c r="IZ58" s="167">
        <v>70.243300000000005</v>
      </c>
      <c r="JA58" s="167">
        <v>-13.2346</v>
      </c>
      <c r="JB58" s="167">
        <v>0</v>
      </c>
      <c r="JC58" s="167">
        <v>22.32</v>
      </c>
      <c r="JD58" s="167">
        <v>5.9669999999999996</v>
      </c>
      <c r="JE58" s="167">
        <v>5.9710000000000001</v>
      </c>
      <c r="JF58" s="167">
        <v>-33.36</v>
      </c>
      <c r="JG58" s="167">
        <v>0</v>
      </c>
      <c r="JH58" s="167">
        <v>0</v>
      </c>
      <c r="JI58" s="167">
        <v>-11.982900000000001</v>
      </c>
      <c r="JJ58" s="167">
        <v>-43.126600000000003</v>
      </c>
      <c r="JK58" s="167">
        <v>-19.8932</v>
      </c>
      <c r="JL58" s="167">
        <v>-3</v>
      </c>
      <c r="JM58" s="167">
        <v>46.338000000000001</v>
      </c>
      <c r="JN58" s="167">
        <v>46.334000000000003</v>
      </c>
      <c r="JO58" s="167">
        <v>0</v>
      </c>
      <c r="JP58" s="167">
        <v>0</v>
      </c>
      <c r="JQ58" s="167">
        <v>64.234999999999999</v>
      </c>
      <c r="JR58" s="167">
        <v>60.480699999999999</v>
      </c>
      <c r="JS58" s="167">
        <v>0</v>
      </c>
      <c r="JT58" s="167">
        <v>0</v>
      </c>
      <c r="JU58" s="167">
        <v>-57.3</v>
      </c>
      <c r="JV58" s="167">
        <v>2.4729000000000001</v>
      </c>
      <c r="JW58" s="167">
        <v>5.26</v>
      </c>
      <c r="JX58" s="167">
        <v>0</v>
      </c>
      <c r="JY58" s="167">
        <v>-17.173500000000001</v>
      </c>
      <c r="JZ58" s="167">
        <v>46.65</v>
      </c>
      <c r="KA58" s="167">
        <v>13.243</v>
      </c>
      <c r="KB58" s="167">
        <v>-17.497299999999999</v>
      </c>
      <c r="KC58" s="167">
        <v>-54.610500000000002</v>
      </c>
      <c r="KD58" s="167">
        <v>0</v>
      </c>
      <c r="KE58" s="167">
        <v>35.6843</v>
      </c>
      <c r="KF58" s="167">
        <v>-18.2</v>
      </c>
      <c r="KG58" s="167">
        <v>-52.2</v>
      </c>
      <c r="KH58" s="167">
        <v>-297.53160000000003</v>
      </c>
      <c r="KI58" s="167">
        <v>-138.67169999999999</v>
      </c>
    </row>
    <row r="59" spans="1:295" x14ac:dyDescent="0.3">
      <c r="A59" s="224" t="s">
        <v>879</v>
      </c>
      <c r="B59" s="224"/>
      <c r="C59" s="167">
        <v>0</v>
      </c>
      <c r="D59" s="167">
        <v>19.978294791666666</v>
      </c>
      <c r="E59" s="167">
        <v>-24.421455208333334</v>
      </c>
      <c r="F59" s="167">
        <v>-36.128297916666668</v>
      </c>
      <c r="G59" s="167">
        <v>21.202516666666664</v>
      </c>
      <c r="H59" s="167">
        <v>0</v>
      </c>
      <c r="I59" s="167">
        <v>46.212961458333332</v>
      </c>
      <c r="J59" s="167">
        <v>-73.394685416666661</v>
      </c>
      <c r="K59" s="167">
        <v>59.049743749999998</v>
      </c>
      <c r="L59" s="167">
        <v>29.898920833333335</v>
      </c>
      <c r="M59" s="167">
        <v>29.205437499999999</v>
      </c>
      <c r="N59" s="167">
        <v>-18.684999999999999</v>
      </c>
      <c r="O59" s="167">
        <v>-55.79239583333333</v>
      </c>
      <c r="P59" s="167">
        <v>51.402083333333337</v>
      </c>
      <c r="Q59" s="167">
        <v>21.20025</v>
      </c>
      <c r="R59" s="167">
        <v>-50.875</v>
      </c>
      <c r="S59" s="167">
        <v>12.991777083333334</v>
      </c>
      <c r="T59" s="167">
        <v>29.157287499999999</v>
      </c>
      <c r="U59" s="167">
        <v>14.34491875</v>
      </c>
      <c r="V59" s="167">
        <v>15.704266666666667</v>
      </c>
      <c r="W59" s="167">
        <v>26.07883125</v>
      </c>
      <c r="X59" s="167">
        <v>15.216539583333333</v>
      </c>
      <c r="Y59" s="167">
        <v>3.1035208333333335</v>
      </c>
      <c r="Z59" s="167">
        <v>6.9083416666666677</v>
      </c>
      <c r="AA59" s="167">
        <v>0</v>
      </c>
      <c r="AB59" s="167">
        <v>0</v>
      </c>
      <c r="AC59" s="167">
        <v>-57.492916666666666</v>
      </c>
      <c r="AD59" s="167">
        <v>-57.513125000000002</v>
      </c>
      <c r="AE59" s="167">
        <v>0</v>
      </c>
      <c r="AF59" s="167">
        <v>18.82375</v>
      </c>
      <c r="AG59" s="167">
        <v>54.174999999999997</v>
      </c>
      <c r="AH59" s="167">
        <v>28.526</v>
      </c>
      <c r="AI59" s="167">
        <v>0.22427083333333336</v>
      </c>
      <c r="AJ59" s="167">
        <v>-63.663125000000001</v>
      </c>
      <c r="AK59" s="167">
        <v>-64.272499999999994</v>
      </c>
      <c r="AL59" s="167">
        <v>-31.454999999999998</v>
      </c>
      <c r="AM59" s="167">
        <v>64.596458333333331</v>
      </c>
      <c r="AN59" s="167">
        <v>64.772499999999994</v>
      </c>
      <c r="AO59" s="167">
        <v>20.295787499999999</v>
      </c>
      <c r="AP59" s="167">
        <v>-5.7717031250000002</v>
      </c>
      <c r="AQ59" s="167">
        <v>65.768714583333335</v>
      </c>
      <c r="AR59" s="167">
        <v>68.196224999999998</v>
      </c>
      <c r="AS59" s="167">
        <v>60.137558333333331</v>
      </c>
      <c r="AT59" s="167">
        <v>-51.727783333333335</v>
      </c>
      <c r="AU59" s="167">
        <v>-51.456452083333332</v>
      </c>
      <c r="AV59" s="167">
        <v>17.457518749999998</v>
      </c>
      <c r="AW59" s="167">
        <v>17.591149999999999</v>
      </c>
      <c r="AX59" s="167">
        <v>81.145795833333324</v>
      </c>
      <c r="AY59" s="167">
        <v>83.046339583333335</v>
      </c>
      <c r="AZ59" s="167">
        <v>2.6114854166666666</v>
      </c>
      <c r="BA59" s="167">
        <v>67.577194791666656</v>
      </c>
      <c r="BB59" s="167">
        <v>-621.49265208333338</v>
      </c>
      <c r="BC59" s="167">
        <v>2.0714125000000001</v>
      </c>
      <c r="BD59" s="167">
        <v>-10.68125</v>
      </c>
      <c r="BE59" s="167">
        <v>-11.652083333333334</v>
      </c>
      <c r="BF59" s="167">
        <v>58.236766666666668</v>
      </c>
      <c r="BG59" s="167">
        <v>56.914931250000002</v>
      </c>
      <c r="BH59" s="167">
        <v>-4.3005541666666671</v>
      </c>
      <c r="BI59" s="167">
        <v>0</v>
      </c>
      <c r="BJ59" s="167">
        <v>-92.913760416666662</v>
      </c>
      <c r="BK59" s="167">
        <v>4.4383291666666667</v>
      </c>
      <c r="BL59" s="167">
        <v>6.600047916666667</v>
      </c>
      <c r="BM59" s="167">
        <v>5.2600291666666665</v>
      </c>
      <c r="BN59" s="167">
        <v>670.20342708333328</v>
      </c>
      <c r="BO59" s="167">
        <v>154.23731666666666</v>
      </c>
      <c r="BP59" s="167">
        <v>154.12923958333334</v>
      </c>
      <c r="BQ59" s="167">
        <v>-639.09525208333332</v>
      </c>
      <c r="BR59" s="167">
        <v>600.94275833333336</v>
      </c>
      <c r="BS59" s="167">
        <v>0</v>
      </c>
      <c r="BT59" s="167">
        <v>-69.991870833333337</v>
      </c>
      <c r="BU59" s="167">
        <v>71.604166666666671</v>
      </c>
      <c r="BV59" s="167">
        <v>89.849336458333326</v>
      </c>
      <c r="BW59" s="167">
        <v>28.686250000000001</v>
      </c>
      <c r="BX59" s="167">
        <v>29.995625</v>
      </c>
      <c r="BY59" s="167">
        <v>67.621562499999996</v>
      </c>
      <c r="BZ59" s="167">
        <v>79.422083333333319</v>
      </c>
      <c r="CA59" s="167">
        <v>-5.6666604166666668</v>
      </c>
      <c r="CB59" s="167">
        <v>-5.3206020833333332</v>
      </c>
      <c r="CC59" s="167">
        <v>62.21077291666667</v>
      </c>
      <c r="CD59" s="167">
        <v>62.974683333333331</v>
      </c>
      <c r="CE59" s="167">
        <v>36.176064583333329</v>
      </c>
      <c r="CF59" s="167">
        <v>-125.43680000000001</v>
      </c>
      <c r="CG59" s="167">
        <v>-124.86288958333333</v>
      </c>
      <c r="CH59" s="167">
        <v>13.369952083333333</v>
      </c>
      <c r="CI59" s="167">
        <v>0</v>
      </c>
      <c r="CJ59" s="167">
        <v>0</v>
      </c>
      <c r="CK59" s="167">
        <v>0</v>
      </c>
      <c r="CL59" s="167">
        <v>94.797916666666652</v>
      </c>
      <c r="CM59" s="167">
        <v>85.85104166666666</v>
      </c>
      <c r="CN59" s="167">
        <v>-14.395833333333334</v>
      </c>
      <c r="CO59" s="167">
        <v>46.109052083333331</v>
      </c>
      <c r="CP59" s="167">
        <v>44.543070833333331</v>
      </c>
      <c r="CQ59" s="167">
        <v>45.146056250000001</v>
      </c>
      <c r="CR59" s="167">
        <v>-52.646627083333328</v>
      </c>
      <c r="CS59" s="167">
        <v>-52.212089583333331</v>
      </c>
      <c r="CT59" s="167">
        <v>85.525110416666664</v>
      </c>
      <c r="CU59" s="167">
        <v>-84.303193750000005</v>
      </c>
      <c r="CV59" s="167">
        <v>96.421966666666663</v>
      </c>
      <c r="CW59" s="167">
        <v>12.557654166666667</v>
      </c>
      <c r="CX59" s="167">
        <v>54.123750000000001</v>
      </c>
      <c r="CY59" s="167">
        <v>35.899791666666665</v>
      </c>
      <c r="CZ59" s="167">
        <v>54.421377083333333</v>
      </c>
      <c r="DA59" s="167">
        <v>51.495362499999999</v>
      </c>
      <c r="DB59" s="167">
        <v>-41.709791666666668</v>
      </c>
      <c r="DC59" s="167">
        <v>0</v>
      </c>
      <c r="DD59" s="167">
        <v>0</v>
      </c>
      <c r="DE59" s="167">
        <v>0</v>
      </c>
      <c r="DF59" s="167">
        <v>-146.29260625000001</v>
      </c>
      <c r="DG59" s="167">
        <v>-21.054381249999999</v>
      </c>
      <c r="DH59" s="167">
        <v>-6.0952562500000003</v>
      </c>
      <c r="DI59" s="167">
        <v>-114.64895833333333</v>
      </c>
      <c r="DJ59" s="167">
        <v>-114.31770833333333</v>
      </c>
      <c r="DK59" s="167">
        <v>23.846852083333335</v>
      </c>
      <c r="DL59" s="167">
        <v>53.213487499999999</v>
      </c>
      <c r="DM59" s="167">
        <v>64.150729166666665</v>
      </c>
      <c r="DN59" s="167">
        <v>75.177001041666671</v>
      </c>
      <c r="DO59" s="167">
        <v>52.726354166666667</v>
      </c>
      <c r="DP59" s="167">
        <v>-9.4381249999999994</v>
      </c>
      <c r="DQ59" s="167">
        <v>62.19923958333333</v>
      </c>
      <c r="DR59" s="167">
        <v>145.35320833333333</v>
      </c>
      <c r="DS59" s="167">
        <v>-17.364999999999998</v>
      </c>
      <c r="DT59" s="167">
        <v>-17.513750000000002</v>
      </c>
      <c r="DU59" s="167">
        <v>89.870416666666657</v>
      </c>
      <c r="DV59" s="167">
        <v>68.851875000000007</v>
      </c>
      <c r="DW59" s="167">
        <v>146.19735</v>
      </c>
      <c r="DX59" s="167">
        <v>143.320075</v>
      </c>
      <c r="DY59" s="167">
        <v>34.431854545454541</v>
      </c>
      <c r="DZ59" s="167">
        <v>24.337497916666667</v>
      </c>
      <c r="EA59" s="167">
        <v>249.57947083333335</v>
      </c>
      <c r="EB59" s="167">
        <v>205.99837500000001</v>
      </c>
      <c r="EC59" s="167">
        <v>200.01329999999999</v>
      </c>
      <c r="ED59" s="167">
        <v>202.87853541666667</v>
      </c>
      <c r="EE59" s="167">
        <v>98.310731250000003</v>
      </c>
      <c r="EF59" s="167">
        <v>80.414085416666666</v>
      </c>
      <c r="EG59" s="167">
        <v>-25.207333333333331</v>
      </c>
      <c r="EH59" s="167">
        <v>650.95103541666663</v>
      </c>
      <c r="EI59" s="167">
        <v>298.40328333333332</v>
      </c>
      <c r="EJ59" s="167">
        <v>0</v>
      </c>
      <c r="EK59" s="167">
        <v>-28.750414583333331</v>
      </c>
      <c r="EL59" s="167">
        <v>-26.211285416666666</v>
      </c>
      <c r="EM59" s="167">
        <v>-14.975104166666668</v>
      </c>
      <c r="EN59" s="167">
        <v>18.052383333333331</v>
      </c>
      <c r="EO59" s="167">
        <v>0</v>
      </c>
      <c r="EP59" s="167">
        <v>99.157749999999993</v>
      </c>
      <c r="EQ59" s="167">
        <v>-37.042210416666663</v>
      </c>
      <c r="ER59" s="167">
        <v>-37.736814583333334</v>
      </c>
      <c r="ES59" s="167">
        <v>-42.60605833333333</v>
      </c>
      <c r="ET59" s="167">
        <v>2.139791666666667</v>
      </c>
      <c r="EU59" s="167">
        <v>-14.623125</v>
      </c>
      <c r="EV59" s="167">
        <v>77.788888888888891</v>
      </c>
      <c r="EW59" s="167">
        <v>12.12843125</v>
      </c>
      <c r="EX59" s="167">
        <v>-16.344314583333333</v>
      </c>
      <c r="EY59" s="167">
        <v>-35.144837500000001</v>
      </c>
      <c r="EZ59" s="167">
        <v>-34.36039375</v>
      </c>
      <c r="FA59" s="167">
        <v>4.564141666666667</v>
      </c>
      <c r="FB59" s="167">
        <v>-78.377010416666664</v>
      </c>
      <c r="FC59" s="167">
        <v>43.715360416666663</v>
      </c>
      <c r="FD59" s="167">
        <v>23.255766666666666</v>
      </c>
      <c r="FE59" s="167">
        <v>0</v>
      </c>
      <c r="FF59" s="167">
        <v>22.843399999999999</v>
      </c>
      <c r="FG59" s="167">
        <v>6.30375</v>
      </c>
      <c r="FH59" s="167">
        <v>7.4487500000000004</v>
      </c>
      <c r="FI59" s="167">
        <v>0</v>
      </c>
      <c r="FJ59" s="167">
        <v>5.2120749999999996</v>
      </c>
      <c r="FK59" s="167">
        <v>4.9713604166666672</v>
      </c>
      <c r="FL59" s="167">
        <v>119.83940833333334</v>
      </c>
      <c r="FM59" s="167">
        <v>-23.090841666666666</v>
      </c>
      <c r="FN59" s="167">
        <v>-23.105566666666668</v>
      </c>
      <c r="FO59" s="167">
        <v>86.631097916666661</v>
      </c>
      <c r="FP59" s="167">
        <v>88.797463541666659</v>
      </c>
      <c r="FQ59" s="167">
        <v>28.388804166666667</v>
      </c>
      <c r="FR59" s="167">
        <v>19.575416666666666</v>
      </c>
      <c r="FS59" s="167">
        <v>12.025733333333333</v>
      </c>
      <c r="FT59" s="167">
        <v>1.077175</v>
      </c>
      <c r="FU59" s="167">
        <v>-7.256875</v>
      </c>
      <c r="FV59" s="167">
        <v>14.575625</v>
      </c>
      <c r="FW59" s="167">
        <v>28.382284375000001</v>
      </c>
      <c r="FX59" s="167">
        <v>10.696400000000001</v>
      </c>
      <c r="FY59" s="167">
        <v>-0.99256250000000001</v>
      </c>
      <c r="FZ59" s="167">
        <v>3.9078124999999999</v>
      </c>
      <c r="GA59" s="167">
        <v>8.7694187499999998</v>
      </c>
      <c r="GB59" s="167">
        <v>40.304375</v>
      </c>
      <c r="GC59" s="167">
        <v>-89.160311458333325</v>
      </c>
      <c r="GD59" s="167">
        <v>-85.143810416666668</v>
      </c>
      <c r="GE59" s="167">
        <v>14.318125</v>
      </c>
      <c r="GF59" s="167">
        <v>77.426911458333322</v>
      </c>
      <c r="GG59" s="167">
        <v>24.735416666666669</v>
      </c>
      <c r="GH59" s="167">
        <v>-8.3785166666666662</v>
      </c>
      <c r="GI59" s="167">
        <v>-10.805506250000001</v>
      </c>
      <c r="GJ59" s="167">
        <v>-11.627025</v>
      </c>
      <c r="GK59" s="167">
        <v>2.0951749999999998</v>
      </c>
      <c r="GL59" s="167">
        <v>0</v>
      </c>
      <c r="GM59" s="167">
        <v>0</v>
      </c>
      <c r="GN59" s="167">
        <v>-15.922431250000001</v>
      </c>
      <c r="GO59" s="167">
        <v>-25.031662499999999</v>
      </c>
      <c r="GP59" s="167">
        <v>15.9714375</v>
      </c>
      <c r="GQ59" s="167">
        <v>25.741377083333333</v>
      </c>
      <c r="GR59" s="167">
        <v>61.637843750000002</v>
      </c>
      <c r="GS59" s="167">
        <v>63.251743750000003</v>
      </c>
      <c r="GT59" s="167">
        <v>-136.041015625</v>
      </c>
      <c r="GU59" s="167">
        <v>-26.541987500000001</v>
      </c>
      <c r="GV59" s="167">
        <v>33.913768750000003</v>
      </c>
      <c r="GW59" s="167">
        <v>-40.25029583333334</v>
      </c>
      <c r="GX59" s="167">
        <v>9.9556260416666671</v>
      </c>
      <c r="GY59" s="167">
        <v>13.877453125000001</v>
      </c>
      <c r="GZ59" s="167">
        <v>13.509727083333333</v>
      </c>
      <c r="HA59" s="167">
        <v>11.601387234042551</v>
      </c>
      <c r="HB59" s="167">
        <v>201.85642916666666</v>
      </c>
      <c r="HC59" s="167">
        <v>200.64160416666664</v>
      </c>
      <c r="HD59" s="167">
        <v>139.09895833333334</v>
      </c>
      <c r="HE59" s="167">
        <v>-139.26697916666666</v>
      </c>
      <c r="HF59" s="167">
        <v>-316.73611875</v>
      </c>
      <c r="HG59" s="167">
        <v>319.23995833333333</v>
      </c>
      <c r="HH59" s="167">
        <v>278.63060416666667</v>
      </c>
      <c r="HI59" s="167">
        <v>-189.57043541666664</v>
      </c>
      <c r="HJ59" s="167">
        <v>-188.60437291666668</v>
      </c>
      <c r="HK59" s="167">
        <v>-21.66444375</v>
      </c>
      <c r="HL59" s="167">
        <v>-8.4020708333333332</v>
      </c>
      <c r="HM59" s="167">
        <v>76.139766666666674</v>
      </c>
      <c r="HN59" s="167">
        <v>76.000266666666661</v>
      </c>
      <c r="HO59" s="167">
        <v>-93.209420312500001</v>
      </c>
      <c r="HP59" s="167">
        <v>-96.504084848484851</v>
      </c>
      <c r="HQ59" s="167">
        <v>29.186543749999998</v>
      </c>
      <c r="HR59" s="167">
        <v>28.660560416666666</v>
      </c>
      <c r="HS59" s="167">
        <v>-47.601247916666665</v>
      </c>
      <c r="HT59" s="167">
        <v>-47.513727083333329</v>
      </c>
      <c r="HU59" s="167">
        <v>27.427708333333335</v>
      </c>
      <c r="HV59" s="167">
        <v>94.173958333333331</v>
      </c>
      <c r="HW59" s="167">
        <v>61.341666666666669</v>
      </c>
      <c r="HX59" s="167">
        <v>61.364583333333329</v>
      </c>
      <c r="HY59" s="167">
        <v>21.419377083333334</v>
      </c>
      <c r="HZ59" s="167">
        <v>-10.603333333333333</v>
      </c>
      <c r="IA59" s="167">
        <v>-383.62332500000002</v>
      </c>
      <c r="IB59" s="167">
        <v>119.73550416666666</v>
      </c>
      <c r="IC59" s="167">
        <v>97.6143</v>
      </c>
      <c r="ID59" s="167">
        <v>12.455208333333333</v>
      </c>
      <c r="IE59" s="167">
        <v>27.987500000000001</v>
      </c>
      <c r="IF59" s="167">
        <v>-27.631250000000001</v>
      </c>
      <c r="IG59" s="167">
        <v>-27.414583333333333</v>
      </c>
      <c r="IH59" s="167">
        <v>1.30145</v>
      </c>
      <c r="II59" s="167">
        <v>1.1589499999999999</v>
      </c>
      <c r="IJ59" s="167">
        <v>-274.49177916666662</v>
      </c>
      <c r="IK59" s="167">
        <v>-270.60066666666665</v>
      </c>
      <c r="IL59" s="167">
        <v>328.58027499999997</v>
      </c>
      <c r="IM59" s="167">
        <v>262.83833541666667</v>
      </c>
      <c r="IN59" s="167">
        <v>19.069329166666666</v>
      </c>
      <c r="IO59" s="167">
        <v>-255.81488125000001</v>
      </c>
      <c r="IP59" s="167">
        <v>253.9287208333333</v>
      </c>
      <c r="IQ59" s="167">
        <v>-171.80544166666667</v>
      </c>
      <c r="IR59" s="167">
        <v>-144.69151249999999</v>
      </c>
      <c r="IS59" s="167">
        <v>-251.28618958333331</v>
      </c>
      <c r="IT59" s="167">
        <v>130.77593541666667</v>
      </c>
      <c r="IU59" s="167">
        <v>130.30091666666667</v>
      </c>
      <c r="IV59" s="167">
        <v>173.85082083333333</v>
      </c>
      <c r="IW59" s="167">
        <v>-317.13113125000001</v>
      </c>
      <c r="IX59" s="167">
        <v>148.52851874999999</v>
      </c>
      <c r="IY59" s="167">
        <v>-170.43124374999999</v>
      </c>
      <c r="IZ59" s="167">
        <v>171.94086250000001</v>
      </c>
      <c r="JA59" s="167">
        <v>-10.275938541666667</v>
      </c>
      <c r="JB59" s="167">
        <v>0</v>
      </c>
      <c r="JC59" s="167">
        <v>25.423333333333332</v>
      </c>
      <c r="JD59" s="167">
        <v>6.7792395833333332</v>
      </c>
      <c r="JE59" s="167">
        <v>6.7744166666666663</v>
      </c>
      <c r="JF59" s="167">
        <v>-24.844999999999999</v>
      </c>
      <c r="JG59" s="167">
        <v>1.6906666666666668</v>
      </c>
      <c r="JH59" s="167">
        <v>0</v>
      </c>
      <c r="JI59" s="167">
        <v>-1.69713125</v>
      </c>
      <c r="JJ59" s="167">
        <v>-28.42755</v>
      </c>
      <c r="JK59" s="167">
        <v>-10.25845</v>
      </c>
      <c r="JL59" s="167">
        <v>11.464583333333334</v>
      </c>
      <c r="JM59" s="167">
        <v>50.588625</v>
      </c>
      <c r="JN59" s="167">
        <v>50.393416666666667</v>
      </c>
      <c r="JO59" s="167">
        <v>9.4957062499999996</v>
      </c>
      <c r="JP59" s="167">
        <v>11.356277083333334</v>
      </c>
      <c r="JQ59" s="167">
        <v>74.672237499999994</v>
      </c>
      <c r="JR59" s="167">
        <v>74.182766666666666</v>
      </c>
      <c r="JS59" s="167">
        <v>0</v>
      </c>
      <c r="JT59" s="167">
        <v>0</v>
      </c>
      <c r="JU59" s="167">
        <v>-27.104166666666668</v>
      </c>
      <c r="JV59" s="167">
        <v>21.8010375</v>
      </c>
      <c r="JW59" s="167">
        <v>7.8187499999999996</v>
      </c>
      <c r="JX59" s="167">
        <v>0</v>
      </c>
      <c r="JY59" s="167">
        <v>-9.46371875</v>
      </c>
      <c r="JZ59" s="167">
        <v>51.538200000000003</v>
      </c>
      <c r="KA59" s="167">
        <v>21.215525</v>
      </c>
      <c r="KB59" s="167">
        <v>-9.6602083333333333</v>
      </c>
      <c r="KC59" s="167">
        <v>-50.693581250000001</v>
      </c>
      <c r="KD59" s="167">
        <v>8.2473124999999996</v>
      </c>
      <c r="KE59" s="167">
        <v>41.704202083333335</v>
      </c>
      <c r="KF59" s="167">
        <v>21.225000000000001</v>
      </c>
      <c r="KG59" s="167">
        <v>-21.133333333333333</v>
      </c>
      <c r="KH59" s="167">
        <v>-38.253291666666662</v>
      </c>
      <c r="KI59" s="167">
        <v>77.692466666666661</v>
      </c>
    </row>
    <row r="60" spans="1:295" x14ac:dyDescent="0.3">
      <c r="A60" s="224" t="s">
        <v>2364</v>
      </c>
      <c r="B60" s="224"/>
      <c r="C60" s="155" t="s">
        <v>167</v>
      </c>
      <c r="D60" s="155" t="s">
        <v>167</v>
      </c>
      <c r="E60" s="155" t="s">
        <v>167</v>
      </c>
      <c r="F60" s="155" t="s">
        <v>167</v>
      </c>
      <c r="G60" s="155" t="s">
        <v>167</v>
      </c>
      <c r="H60" s="155" t="s">
        <v>2365</v>
      </c>
      <c r="I60" s="155" t="s">
        <v>167</v>
      </c>
      <c r="J60" s="155" t="s">
        <v>167</v>
      </c>
      <c r="K60" s="155" t="s">
        <v>2365</v>
      </c>
      <c r="L60" s="155" t="s">
        <v>167</v>
      </c>
      <c r="M60" s="155" t="s">
        <v>167</v>
      </c>
      <c r="N60" s="155" t="s">
        <v>167</v>
      </c>
      <c r="O60" s="155" t="s">
        <v>167</v>
      </c>
      <c r="P60" s="155" t="s">
        <v>167</v>
      </c>
      <c r="Q60" s="155" t="s">
        <v>167</v>
      </c>
      <c r="R60" s="155" t="s">
        <v>167</v>
      </c>
      <c r="S60" s="155" t="s">
        <v>167</v>
      </c>
      <c r="T60" s="155" t="s">
        <v>167</v>
      </c>
      <c r="U60" s="155" t="s">
        <v>167</v>
      </c>
      <c r="V60" s="155" t="s">
        <v>167</v>
      </c>
      <c r="W60" s="155" t="s">
        <v>167</v>
      </c>
      <c r="X60" s="155" t="s">
        <v>2365</v>
      </c>
      <c r="Y60" s="155" t="s">
        <v>2365</v>
      </c>
      <c r="Z60" s="155" t="s">
        <v>2365</v>
      </c>
      <c r="AA60" s="155" t="s">
        <v>167</v>
      </c>
      <c r="AB60" s="155" t="s">
        <v>2365</v>
      </c>
      <c r="AC60" s="155" t="s">
        <v>167</v>
      </c>
      <c r="AD60" s="155" t="s">
        <v>167</v>
      </c>
      <c r="AE60" s="155" t="s">
        <v>2365</v>
      </c>
      <c r="AF60" s="155" t="s">
        <v>167</v>
      </c>
      <c r="AG60" s="155" t="s">
        <v>167</v>
      </c>
      <c r="AH60" s="155" t="s">
        <v>167</v>
      </c>
      <c r="AI60" s="155" t="s">
        <v>167</v>
      </c>
      <c r="AJ60" s="155" t="s">
        <v>167</v>
      </c>
      <c r="AK60" s="155" t="s">
        <v>167</v>
      </c>
      <c r="AL60" s="155" t="s">
        <v>2365</v>
      </c>
      <c r="AM60" s="155" t="s">
        <v>167</v>
      </c>
      <c r="AN60" s="155" t="s">
        <v>167</v>
      </c>
      <c r="AO60" s="155" t="s">
        <v>167</v>
      </c>
      <c r="AP60" s="155" t="s">
        <v>2365</v>
      </c>
      <c r="AQ60" s="155" t="s">
        <v>167</v>
      </c>
      <c r="AR60" s="155" t="s">
        <v>167</v>
      </c>
      <c r="AS60" s="155" t="s">
        <v>167</v>
      </c>
      <c r="AT60" s="155" t="s">
        <v>167</v>
      </c>
      <c r="AU60" s="155" t="s">
        <v>167</v>
      </c>
      <c r="AV60" s="155" t="s">
        <v>2365</v>
      </c>
      <c r="AW60" s="155" t="s">
        <v>2365</v>
      </c>
      <c r="AX60" s="155" t="s">
        <v>167</v>
      </c>
      <c r="AY60" s="155" t="s">
        <v>167</v>
      </c>
      <c r="AZ60" s="155" t="s">
        <v>167</v>
      </c>
      <c r="BA60" s="155" t="s">
        <v>167</v>
      </c>
      <c r="BB60" s="155" t="s">
        <v>167</v>
      </c>
      <c r="BC60" s="155" t="s">
        <v>2365</v>
      </c>
      <c r="BD60" s="155" t="s">
        <v>2365</v>
      </c>
      <c r="BE60" s="155" t="s">
        <v>2365</v>
      </c>
      <c r="BF60" s="155" t="s">
        <v>167</v>
      </c>
      <c r="BG60" s="155" t="s">
        <v>167</v>
      </c>
      <c r="BH60" s="155" t="s">
        <v>2365</v>
      </c>
      <c r="BI60" s="155" t="s">
        <v>2365</v>
      </c>
      <c r="BJ60" s="155" t="s">
        <v>2365</v>
      </c>
      <c r="BK60" s="155" t="s">
        <v>2365</v>
      </c>
      <c r="BL60" s="155" t="s">
        <v>2365</v>
      </c>
      <c r="BM60" s="155" t="s">
        <v>2365</v>
      </c>
      <c r="BN60" s="155" t="s">
        <v>167</v>
      </c>
      <c r="BO60" s="155" t="s">
        <v>167</v>
      </c>
      <c r="BP60" s="155" t="s">
        <v>167</v>
      </c>
      <c r="BQ60" s="155" t="s">
        <v>2365</v>
      </c>
      <c r="BR60" s="155" t="s">
        <v>2365</v>
      </c>
      <c r="BS60" s="155" t="s">
        <v>2365</v>
      </c>
      <c r="BT60" s="155" t="s">
        <v>2365</v>
      </c>
      <c r="BU60" s="155" t="s">
        <v>2365</v>
      </c>
      <c r="BV60" s="155" t="s">
        <v>2365</v>
      </c>
      <c r="BW60" s="155" t="s">
        <v>2365</v>
      </c>
      <c r="BX60" s="155" t="s">
        <v>433</v>
      </c>
      <c r="BY60" s="155" t="s">
        <v>2365</v>
      </c>
      <c r="BZ60" s="155" t="s">
        <v>2365</v>
      </c>
      <c r="CA60" s="155" t="s">
        <v>2365</v>
      </c>
      <c r="CB60" s="155" t="s">
        <v>2365</v>
      </c>
      <c r="CC60" s="155" t="s">
        <v>2365</v>
      </c>
      <c r="CD60" s="155" t="s">
        <v>2365</v>
      </c>
      <c r="CE60" s="155" t="s">
        <v>2365</v>
      </c>
      <c r="CF60" s="155" t="s">
        <v>2365</v>
      </c>
      <c r="CG60" s="155" t="s">
        <v>2365</v>
      </c>
      <c r="CH60" s="155" t="s">
        <v>2365</v>
      </c>
      <c r="CI60" s="155" t="s">
        <v>2365</v>
      </c>
      <c r="CJ60" s="155" t="s">
        <v>2365</v>
      </c>
      <c r="CK60" s="155" t="s">
        <v>2365</v>
      </c>
      <c r="CL60" s="155" t="s">
        <v>2365</v>
      </c>
      <c r="CM60" s="155" t="s">
        <v>2365</v>
      </c>
      <c r="CN60" s="155" t="s">
        <v>2365</v>
      </c>
      <c r="CO60" s="155" t="s">
        <v>2365</v>
      </c>
      <c r="CP60" s="155" t="s">
        <v>2365</v>
      </c>
      <c r="CQ60" s="155" t="s">
        <v>2365</v>
      </c>
      <c r="CR60" s="155" t="s">
        <v>2365</v>
      </c>
      <c r="CS60" s="155" t="s">
        <v>2365</v>
      </c>
      <c r="CT60" s="155" t="s">
        <v>2365</v>
      </c>
      <c r="CU60" s="155" t="s">
        <v>2365</v>
      </c>
      <c r="CV60" s="155" t="s">
        <v>2365</v>
      </c>
      <c r="CW60" s="155" t="s">
        <v>2365</v>
      </c>
      <c r="CX60" s="155" t="s">
        <v>2365</v>
      </c>
      <c r="CY60" s="155" t="s">
        <v>2365</v>
      </c>
      <c r="CZ60" s="155" t="s">
        <v>2365</v>
      </c>
      <c r="DA60" s="155" t="s">
        <v>2365</v>
      </c>
      <c r="DB60" s="155" t="s">
        <v>2365</v>
      </c>
      <c r="DC60" s="155" t="s">
        <v>2365</v>
      </c>
      <c r="DD60" s="155" t="s">
        <v>2365</v>
      </c>
      <c r="DE60" s="155" t="s">
        <v>2365</v>
      </c>
      <c r="DF60" s="155" t="s">
        <v>2365</v>
      </c>
      <c r="DG60" s="155" t="s">
        <v>2365</v>
      </c>
      <c r="DH60" s="155" t="s">
        <v>2365</v>
      </c>
      <c r="DI60" s="155" t="s">
        <v>2365</v>
      </c>
      <c r="DJ60" s="155" t="s">
        <v>2365</v>
      </c>
      <c r="DK60" s="155" t="s">
        <v>2365</v>
      </c>
      <c r="DL60" s="155" t="s">
        <v>2365</v>
      </c>
      <c r="DM60" s="155" t="s">
        <v>2365</v>
      </c>
      <c r="DN60" s="155" t="s">
        <v>2365</v>
      </c>
      <c r="DO60" s="155" t="s">
        <v>2365</v>
      </c>
      <c r="DP60" s="155" t="s">
        <v>2365</v>
      </c>
      <c r="DQ60" s="155" t="s">
        <v>2365</v>
      </c>
      <c r="DR60" s="155" t="s">
        <v>2365</v>
      </c>
      <c r="DS60" s="155" t="s">
        <v>2365</v>
      </c>
      <c r="DT60" s="155" t="s">
        <v>2365</v>
      </c>
      <c r="DU60" s="155" t="s">
        <v>2365</v>
      </c>
      <c r="DV60" s="155" t="s">
        <v>2365</v>
      </c>
      <c r="DW60" s="155" t="s">
        <v>2365</v>
      </c>
      <c r="DX60" s="155" t="s">
        <v>2365</v>
      </c>
      <c r="DY60" s="155" t="s">
        <v>2365</v>
      </c>
      <c r="DZ60" s="155" t="s">
        <v>2365</v>
      </c>
      <c r="EA60" s="155" t="s">
        <v>2365</v>
      </c>
      <c r="EB60" s="155" t="s">
        <v>2365</v>
      </c>
      <c r="EC60" s="155" t="s">
        <v>2365</v>
      </c>
      <c r="ED60" s="155" t="s">
        <v>2365</v>
      </c>
      <c r="EE60" s="155" t="s">
        <v>2365</v>
      </c>
      <c r="EF60" s="155" t="s">
        <v>2365</v>
      </c>
      <c r="EG60" s="155" t="s">
        <v>2365</v>
      </c>
      <c r="EH60" s="155" t="s">
        <v>2365</v>
      </c>
      <c r="EI60" s="155" t="s">
        <v>2365</v>
      </c>
      <c r="EJ60" s="155" t="s">
        <v>2365</v>
      </c>
      <c r="EK60" s="155" t="s">
        <v>2365</v>
      </c>
      <c r="EL60" s="155" t="s">
        <v>2365</v>
      </c>
      <c r="EM60" s="155" t="s">
        <v>2365</v>
      </c>
      <c r="EN60" s="155" t="s">
        <v>2365</v>
      </c>
      <c r="EO60" s="155" t="s">
        <v>2365</v>
      </c>
      <c r="EP60" s="155" t="s">
        <v>2365</v>
      </c>
      <c r="EQ60" s="155" t="s">
        <v>2365</v>
      </c>
      <c r="ER60" s="155" t="s">
        <v>2365</v>
      </c>
      <c r="ES60" s="155" t="s">
        <v>2365</v>
      </c>
      <c r="ET60" s="155" t="s">
        <v>2365</v>
      </c>
      <c r="EU60" s="155" t="s">
        <v>2365</v>
      </c>
      <c r="EV60" s="155" t="s">
        <v>2365</v>
      </c>
      <c r="EW60" s="155" t="s">
        <v>2365</v>
      </c>
      <c r="EX60" s="155" t="s">
        <v>2365</v>
      </c>
      <c r="EY60" s="155" t="s">
        <v>2365</v>
      </c>
      <c r="EZ60" s="155" t="s">
        <v>2365</v>
      </c>
      <c r="FA60" s="155" t="s">
        <v>2365</v>
      </c>
      <c r="FB60" s="155" t="s">
        <v>2365</v>
      </c>
      <c r="FC60" s="155" t="s">
        <v>2365</v>
      </c>
      <c r="FD60" s="155" t="s">
        <v>2365</v>
      </c>
      <c r="FE60" s="155" t="s">
        <v>2365</v>
      </c>
      <c r="FF60" s="155" t="s">
        <v>2365</v>
      </c>
      <c r="FG60" s="155" t="s">
        <v>2365</v>
      </c>
      <c r="FH60" s="155" t="s">
        <v>2365</v>
      </c>
      <c r="FI60" s="155" t="s">
        <v>2365</v>
      </c>
      <c r="FJ60" s="155" t="s">
        <v>2365</v>
      </c>
      <c r="FK60" s="155" t="s">
        <v>2365</v>
      </c>
      <c r="FL60" s="155" t="s">
        <v>2365</v>
      </c>
      <c r="FM60" s="155" t="s">
        <v>2365</v>
      </c>
      <c r="FN60" s="155" t="s">
        <v>2365</v>
      </c>
      <c r="FO60" s="155" t="s">
        <v>2365</v>
      </c>
      <c r="FP60" s="155" t="s">
        <v>2365</v>
      </c>
      <c r="FQ60" s="155" t="s">
        <v>2365</v>
      </c>
      <c r="FR60" s="155" t="s">
        <v>2365</v>
      </c>
      <c r="FS60" s="155" t="s">
        <v>2365</v>
      </c>
      <c r="FT60" s="155" t="s">
        <v>2365</v>
      </c>
      <c r="FU60" s="155" t="s">
        <v>2365</v>
      </c>
      <c r="FV60" s="155" t="s">
        <v>2365</v>
      </c>
      <c r="FW60" s="155" t="s">
        <v>2365</v>
      </c>
      <c r="FX60" s="155" t="s">
        <v>2365</v>
      </c>
      <c r="FY60" s="155" t="s">
        <v>2365</v>
      </c>
      <c r="FZ60" s="155" t="s">
        <v>2365</v>
      </c>
      <c r="GA60" s="155" t="s">
        <v>2365</v>
      </c>
      <c r="GB60" s="155" t="s">
        <v>2365</v>
      </c>
      <c r="GC60" s="155" t="s">
        <v>2365</v>
      </c>
      <c r="GD60" s="155" t="s">
        <v>2365</v>
      </c>
      <c r="GE60" s="155" t="s">
        <v>2365</v>
      </c>
      <c r="GF60" s="155" t="s">
        <v>2365</v>
      </c>
      <c r="GG60" s="155" t="s">
        <v>2365</v>
      </c>
      <c r="GH60" s="155" t="s">
        <v>2365</v>
      </c>
      <c r="GI60" s="155" t="s">
        <v>2365</v>
      </c>
      <c r="GJ60" s="155" t="s">
        <v>2365</v>
      </c>
      <c r="GK60" s="155" t="s">
        <v>2365</v>
      </c>
      <c r="GL60" s="155" t="s">
        <v>2365</v>
      </c>
      <c r="GM60" s="155" t="s">
        <v>2365</v>
      </c>
      <c r="GN60" s="155" t="s">
        <v>2365</v>
      </c>
      <c r="GO60" s="155" t="s">
        <v>2365</v>
      </c>
      <c r="GP60" s="155" t="s">
        <v>2365</v>
      </c>
      <c r="GQ60" s="155" t="s">
        <v>2365</v>
      </c>
      <c r="GR60" s="155" t="s">
        <v>2365</v>
      </c>
      <c r="GS60" s="155" t="s">
        <v>2365</v>
      </c>
      <c r="GT60" s="155" t="s">
        <v>2365</v>
      </c>
      <c r="GU60" s="155" t="s">
        <v>2365</v>
      </c>
      <c r="GV60" s="155" t="s">
        <v>2365</v>
      </c>
      <c r="GW60" s="155" t="s">
        <v>2365</v>
      </c>
      <c r="GX60" s="155" t="s">
        <v>2365</v>
      </c>
      <c r="GY60" s="155" t="s">
        <v>2365</v>
      </c>
      <c r="GZ60" s="155" t="s">
        <v>2365</v>
      </c>
      <c r="HA60" s="155" t="s">
        <v>2365</v>
      </c>
      <c r="HB60" s="155" t="s">
        <v>2365</v>
      </c>
      <c r="HC60" s="155" t="s">
        <v>2365</v>
      </c>
      <c r="HD60" s="155" t="s">
        <v>2365</v>
      </c>
      <c r="HE60" s="155" t="s">
        <v>433</v>
      </c>
      <c r="HF60" s="155" t="s">
        <v>433</v>
      </c>
      <c r="HG60" s="155" t="s">
        <v>433</v>
      </c>
      <c r="HH60" s="155" t="s">
        <v>433</v>
      </c>
      <c r="HI60" s="155" t="s">
        <v>433</v>
      </c>
      <c r="HJ60" s="155" t="s">
        <v>433</v>
      </c>
      <c r="HK60" s="155" t="s">
        <v>433</v>
      </c>
      <c r="HL60" s="155" t="s">
        <v>433</v>
      </c>
      <c r="HM60" s="155" t="s">
        <v>433</v>
      </c>
      <c r="HN60" s="155" t="s">
        <v>433</v>
      </c>
      <c r="HO60" s="155" t="s">
        <v>433</v>
      </c>
      <c r="HP60" s="155" t="s">
        <v>433</v>
      </c>
      <c r="HQ60" s="155" t="s">
        <v>433</v>
      </c>
      <c r="HR60" s="155" t="s">
        <v>433</v>
      </c>
      <c r="HS60" s="155" t="s">
        <v>433</v>
      </c>
      <c r="HT60" s="155" t="s">
        <v>433</v>
      </c>
      <c r="HU60" s="155" t="s">
        <v>433</v>
      </c>
      <c r="HV60" s="155" t="s">
        <v>433</v>
      </c>
      <c r="HW60" s="155" t="s">
        <v>433</v>
      </c>
      <c r="HX60" s="155" t="s">
        <v>433</v>
      </c>
      <c r="HY60" s="155" t="s">
        <v>433</v>
      </c>
      <c r="HZ60" s="155" t="s">
        <v>433</v>
      </c>
      <c r="IA60" s="155" t="s">
        <v>433</v>
      </c>
      <c r="IB60" s="155" t="s">
        <v>433</v>
      </c>
      <c r="IC60" s="155" t="s">
        <v>433</v>
      </c>
      <c r="ID60" s="155" t="s">
        <v>433</v>
      </c>
      <c r="IE60" s="155" t="s">
        <v>433</v>
      </c>
      <c r="IF60" s="155" t="s">
        <v>433</v>
      </c>
      <c r="IG60" s="155" t="s">
        <v>433</v>
      </c>
      <c r="IH60" s="155" t="s">
        <v>433</v>
      </c>
      <c r="II60" s="155" t="s">
        <v>433</v>
      </c>
      <c r="IJ60" s="155" t="s">
        <v>433</v>
      </c>
      <c r="IK60" s="155" t="s">
        <v>433</v>
      </c>
      <c r="IL60" s="155" t="s">
        <v>433</v>
      </c>
      <c r="IM60" s="155" t="s">
        <v>433</v>
      </c>
      <c r="IN60" s="155" t="s">
        <v>433</v>
      </c>
      <c r="IO60" s="155" t="s">
        <v>433</v>
      </c>
      <c r="IP60" s="155" t="s">
        <v>433</v>
      </c>
      <c r="IQ60" s="155" t="s">
        <v>433</v>
      </c>
      <c r="IR60" s="155" t="s">
        <v>167</v>
      </c>
      <c r="IS60" s="155" t="s">
        <v>2365</v>
      </c>
      <c r="IT60" s="155" t="s">
        <v>433</v>
      </c>
      <c r="IU60" s="155" t="s">
        <v>433</v>
      </c>
      <c r="IV60" s="155" t="s">
        <v>433</v>
      </c>
      <c r="IW60" s="155" t="s">
        <v>167</v>
      </c>
      <c r="IX60" s="155" t="s">
        <v>167</v>
      </c>
      <c r="IY60" s="155" t="s">
        <v>167</v>
      </c>
      <c r="IZ60" s="155" t="s">
        <v>167</v>
      </c>
      <c r="JA60" s="155" t="s">
        <v>2365</v>
      </c>
      <c r="JB60" s="155" t="s">
        <v>433</v>
      </c>
      <c r="JC60" s="155" t="s">
        <v>2365</v>
      </c>
      <c r="JD60" s="155" t="s">
        <v>433</v>
      </c>
      <c r="JE60" s="155" t="s">
        <v>433</v>
      </c>
      <c r="JF60" s="155" t="s">
        <v>433</v>
      </c>
      <c r="JG60" s="155" t="s">
        <v>433</v>
      </c>
      <c r="JH60" s="155" t="s">
        <v>2365</v>
      </c>
      <c r="JI60" s="155" t="s">
        <v>2365</v>
      </c>
      <c r="JJ60" s="155" t="s">
        <v>2365</v>
      </c>
      <c r="JK60" s="155" t="s">
        <v>2365</v>
      </c>
      <c r="JL60" s="155" t="s">
        <v>433</v>
      </c>
      <c r="JM60" s="155" t="s">
        <v>2365</v>
      </c>
      <c r="JN60" s="155" t="s">
        <v>2365</v>
      </c>
      <c r="JO60" s="155" t="s">
        <v>433</v>
      </c>
      <c r="JP60" s="155" t="s">
        <v>433</v>
      </c>
      <c r="JQ60" s="155" t="s">
        <v>433</v>
      </c>
      <c r="JR60" s="155" t="s">
        <v>433</v>
      </c>
      <c r="JS60" s="155" t="s">
        <v>2365</v>
      </c>
      <c r="JT60" s="155" t="s">
        <v>2365</v>
      </c>
      <c r="JU60" s="155" t="s">
        <v>433</v>
      </c>
      <c r="JV60" s="155" t="s">
        <v>433</v>
      </c>
      <c r="JW60" s="155" t="s">
        <v>433</v>
      </c>
      <c r="JX60" s="155" t="s">
        <v>433</v>
      </c>
      <c r="JY60" s="155" t="s">
        <v>433</v>
      </c>
      <c r="JZ60" s="155" t="s">
        <v>433</v>
      </c>
      <c r="KA60" s="155" t="s">
        <v>433</v>
      </c>
      <c r="KB60" s="155" t="s">
        <v>433</v>
      </c>
      <c r="KC60" s="155" t="s">
        <v>433</v>
      </c>
      <c r="KD60" s="155" t="s">
        <v>433</v>
      </c>
      <c r="KE60" s="155" t="s">
        <v>433</v>
      </c>
      <c r="KF60" s="155" t="s">
        <v>433</v>
      </c>
      <c r="KG60" s="155" t="s">
        <v>433</v>
      </c>
      <c r="KH60" s="155" t="s">
        <v>2365</v>
      </c>
      <c r="KI60" s="155" t="s">
        <v>2365</v>
      </c>
    </row>
    <row r="61" spans="1:295" ht="27" customHeight="1" x14ac:dyDescent="0.3">
      <c r="A61" s="224" t="s">
        <v>3</v>
      </c>
      <c r="B61" s="224"/>
      <c r="C61" s="225" t="s">
        <v>29</v>
      </c>
      <c r="D61" s="225"/>
      <c r="E61" s="225"/>
      <c r="F61" s="225"/>
      <c r="G61" s="225"/>
      <c r="H61" s="225"/>
      <c r="I61" s="225"/>
      <c r="J61" s="225"/>
      <c r="K61" s="225"/>
      <c r="L61" s="225"/>
      <c r="M61" s="225"/>
      <c r="N61" s="225" t="s">
        <v>2366</v>
      </c>
      <c r="O61" s="225"/>
      <c r="P61" s="225"/>
      <c r="Q61" s="225"/>
      <c r="R61" s="225"/>
      <c r="S61" s="225" t="s">
        <v>45</v>
      </c>
      <c r="T61" s="225" t="s">
        <v>29</v>
      </c>
      <c r="U61" s="225"/>
      <c r="V61" s="225"/>
      <c r="W61" s="225"/>
      <c r="X61" s="225" t="s">
        <v>890</v>
      </c>
      <c r="Y61" s="225"/>
      <c r="Z61" s="225"/>
      <c r="AA61" s="225" t="s">
        <v>14</v>
      </c>
      <c r="AB61" s="225" t="s">
        <v>29</v>
      </c>
      <c r="AC61" s="225" t="s">
        <v>196</v>
      </c>
      <c r="AD61" s="225"/>
      <c r="AE61" s="225" t="s">
        <v>29</v>
      </c>
      <c r="AF61" s="225" t="s">
        <v>2366</v>
      </c>
      <c r="AG61" s="225"/>
      <c r="AH61" s="225" t="s">
        <v>318</v>
      </c>
      <c r="AI61" s="225"/>
      <c r="AJ61" s="225" t="s">
        <v>196</v>
      </c>
      <c r="AK61" s="225"/>
      <c r="AL61" s="225"/>
      <c r="AM61" s="225"/>
      <c r="AN61" s="225"/>
      <c r="AO61" s="225" t="s">
        <v>2367</v>
      </c>
      <c r="AP61" s="225" t="s">
        <v>2368</v>
      </c>
      <c r="AQ61" s="225" t="s">
        <v>29</v>
      </c>
      <c r="AR61" s="225"/>
      <c r="AS61" s="225"/>
      <c r="AT61" s="225"/>
      <c r="AU61" s="225"/>
      <c r="AV61" s="225"/>
      <c r="AW61" s="225"/>
      <c r="AX61" s="225"/>
      <c r="AY61" s="225"/>
      <c r="AZ61" s="225"/>
      <c r="BA61" s="225" t="s">
        <v>330</v>
      </c>
      <c r="BB61" s="225" t="s">
        <v>45</v>
      </c>
      <c r="BC61" s="225" t="s">
        <v>931</v>
      </c>
      <c r="BD61" s="225" t="s">
        <v>340</v>
      </c>
      <c r="BE61" s="225"/>
      <c r="BF61" s="225" t="s">
        <v>29</v>
      </c>
      <c r="BG61" s="225"/>
      <c r="BH61" s="225"/>
      <c r="BI61" s="225"/>
      <c r="BJ61" s="225"/>
      <c r="BK61" s="225"/>
      <c r="BL61" s="225"/>
      <c r="BM61" s="225"/>
      <c r="BN61" s="225" t="s">
        <v>45</v>
      </c>
      <c r="BO61" s="225"/>
      <c r="BP61" s="225"/>
      <c r="BQ61" s="225"/>
      <c r="BR61" s="225"/>
      <c r="BS61" s="225"/>
      <c r="BT61" s="225" t="s">
        <v>14</v>
      </c>
      <c r="BU61" s="225"/>
      <c r="BV61" s="225" t="s">
        <v>45</v>
      </c>
      <c r="BW61" s="225" t="s">
        <v>2369</v>
      </c>
      <c r="BX61" s="225"/>
      <c r="BY61" s="225"/>
      <c r="BZ61" s="225"/>
      <c r="CA61" s="225" t="s">
        <v>29</v>
      </c>
      <c r="CB61" s="225"/>
      <c r="CC61" s="225" t="s">
        <v>2370</v>
      </c>
      <c r="CD61" s="225"/>
      <c r="CE61" s="225" t="s">
        <v>115</v>
      </c>
      <c r="CF61" s="225" t="s">
        <v>29</v>
      </c>
      <c r="CG61" s="225"/>
      <c r="CH61" s="225"/>
      <c r="CI61" s="225"/>
      <c r="CJ61" s="225" t="s">
        <v>931</v>
      </c>
      <c r="CK61" s="225"/>
      <c r="CL61" s="225" t="s">
        <v>2369</v>
      </c>
      <c r="CM61" s="225"/>
      <c r="CN61" s="225"/>
      <c r="CO61" s="225" t="s">
        <v>29</v>
      </c>
      <c r="CP61" s="225"/>
      <c r="CQ61" s="225"/>
      <c r="CR61" s="225"/>
      <c r="CS61" s="225"/>
      <c r="CT61" s="225"/>
      <c r="CU61" s="225"/>
      <c r="CV61" s="225"/>
      <c r="CW61" s="225" t="s">
        <v>2370</v>
      </c>
      <c r="CX61" s="225" t="s">
        <v>2369</v>
      </c>
      <c r="CY61" s="225"/>
      <c r="CZ61" s="225" t="s">
        <v>2371</v>
      </c>
      <c r="DA61" s="225"/>
      <c r="DB61" s="225"/>
      <c r="DC61" s="225"/>
      <c r="DD61" s="225" t="s">
        <v>29</v>
      </c>
      <c r="DE61" s="225"/>
      <c r="DF61" s="225"/>
      <c r="DG61" s="225" t="s">
        <v>2371</v>
      </c>
      <c r="DH61" s="225"/>
      <c r="DI61" s="225" t="s">
        <v>914</v>
      </c>
      <c r="DJ61" s="225"/>
      <c r="DK61" s="225" t="s">
        <v>610</v>
      </c>
      <c r="DL61" s="225" t="s">
        <v>2371</v>
      </c>
      <c r="DM61" s="225"/>
      <c r="DN61" s="225"/>
      <c r="DO61" s="225"/>
      <c r="DP61" s="225" t="s">
        <v>610</v>
      </c>
      <c r="DQ61" s="225" t="s">
        <v>2371</v>
      </c>
      <c r="DR61" s="225" t="s">
        <v>610</v>
      </c>
      <c r="DS61" s="225" t="s">
        <v>2371</v>
      </c>
      <c r="DT61" s="225"/>
      <c r="DU61" s="225"/>
      <c r="DV61" s="225"/>
      <c r="DW61" s="225" t="s">
        <v>29</v>
      </c>
      <c r="DX61" s="225" t="s">
        <v>610</v>
      </c>
      <c r="DY61" s="225" t="s">
        <v>29</v>
      </c>
      <c r="DZ61" s="225"/>
      <c r="EA61" s="225"/>
      <c r="EB61" s="225"/>
      <c r="EC61" s="225"/>
      <c r="ED61" s="225"/>
      <c r="EE61" s="225" t="s">
        <v>45</v>
      </c>
      <c r="EF61" s="225"/>
      <c r="EG61" s="225" t="s">
        <v>2371</v>
      </c>
      <c r="EH61" s="225" t="s">
        <v>45</v>
      </c>
      <c r="EI61" s="225" t="s">
        <v>2372</v>
      </c>
      <c r="EJ61" s="225" t="s">
        <v>610</v>
      </c>
      <c r="EK61" s="225" t="s">
        <v>29</v>
      </c>
      <c r="EL61" s="225"/>
      <c r="EM61" s="225"/>
      <c r="EN61" s="225"/>
      <c r="EO61" s="225"/>
      <c r="EP61" s="225"/>
      <c r="EQ61" s="225"/>
      <c r="ER61" s="225"/>
      <c r="ES61" s="225"/>
      <c r="ET61" s="225" t="s">
        <v>909</v>
      </c>
      <c r="EU61" s="225"/>
      <c r="EV61" s="225"/>
      <c r="EW61" s="225" t="s">
        <v>29</v>
      </c>
      <c r="EX61" s="225"/>
      <c r="EY61" s="225"/>
      <c r="EZ61" s="225"/>
      <c r="FA61" s="225"/>
      <c r="FB61" s="225"/>
      <c r="FC61" s="225"/>
      <c r="FD61" s="225"/>
      <c r="FE61" s="225"/>
      <c r="FF61" s="225"/>
      <c r="FG61" s="225" t="s">
        <v>921</v>
      </c>
      <c r="FH61" s="225"/>
      <c r="FI61" s="225"/>
      <c r="FJ61" s="225" t="s">
        <v>29</v>
      </c>
      <c r="FK61" s="225"/>
      <c r="FL61" s="225"/>
      <c r="FM61" s="225"/>
      <c r="FN61" s="225"/>
      <c r="FO61" s="225"/>
      <c r="FP61" s="225" t="s">
        <v>330</v>
      </c>
      <c r="FQ61" s="225" t="s">
        <v>340</v>
      </c>
      <c r="FR61" s="225"/>
      <c r="FS61" s="225"/>
      <c r="FT61" s="225"/>
      <c r="FU61" s="225"/>
      <c r="FV61" s="225"/>
      <c r="FW61" s="225" t="s">
        <v>2370</v>
      </c>
      <c r="FX61" s="225" t="s">
        <v>140</v>
      </c>
      <c r="FY61" s="225"/>
      <c r="FZ61" s="225"/>
      <c r="GA61" s="225" t="s">
        <v>610</v>
      </c>
      <c r="GB61" s="225" t="s">
        <v>196</v>
      </c>
      <c r="GC61" s="225" t="s">
        <v>330</v>
      </c>
      <c r="GD61" s="225" t="s">
        <v>29</v>
      </c>
      <c r="GE61" s="225" t="s">
        <v>129</v>
      </c>
      <c r="GF61" s="225" t="s">
        <v>330</v>
      </c>
      <c r="GG61" s="225" t="s">
        <v>196</v>
      </c>
      <c r="GH61" s="225" t="s">
        <v>29</v>
      </c>
      <c r="GI61" s="225" t="s">
        <v>330</v>
      </c>
      <c r="GJ61" s="225" t="s">
        <v>29</v>
      </c>
      <c r="GK61" s="225"/>
      <c r="GL61" s="225" t="s">
        <v>2373</v>
      </c>
      <c r="GM61" s="225" t="s">
        <v>29</v>
      </c>
      <c r="GN61" s="225" t="s">
        <v>340</v>
      </c>
      <c r="GO61" s="225" t="s">
        <v>29</v>
      </c>
      <c r="GP61" s="225"/>
      <c r="GQ61" s="225"/>
      <c r="GR61" s="225" t="s">
        <v>344</v>
      </c>
      <c r="GS61" s="225"/>
      <c r="GT61" s="225" t="s">
        <v>330</v>
      </c>
      <c r="GU61" s="225"/>
      <c r="GV61" s="225" t="s">
        <v>29</v>
      </c>
      <c r="GW61" s="225" t="s">
        <v>330</v>
      </c>
      <c r="GX61" s="225" t="s">
        <v>614</v>
      </c>
      <c r="GY61" s="225" t="s">
        <v>29</v>
      </c>
      <c r="GZ61" s="225"/>
      <c r="HA61" s="225" t="s">
        <v>614</v>
      </c>
      <c r="HB61" s="225" t="s">
        <v>45</v>
      </c>
      <c r="HC61" s="225"/>
      <c r="HD61" s="225"/>
      <c r="HE61" s="225"/>
      <c r="HF61" s="225"/>
      <c r="HG61" s="225"/>
      <c r="HH61" s="225"/>
      <c r="HI61" s="225"/>
      <c r="HJ61" s="225"/>
      <c r="HK61" s="225"/>
      <c r="HL61" s="225"/>
      <c r="HM61" s="225" t="s">
        <v>2374</v>
      </c>
      <c r="HN61" s="225"/>
      <c r="HO61" s="225" t="s">
        <v>45</v>
      </c>
      <c r="HP61" s="225"/>
      <c r="HQ61" s="225" t="s">
        <v>485</v>
      </c>
      <c r="HR61" s="225"/>
      <c r="HS61" s="225" t="s">
        <v>45</v>
      </c>
      <c r="HT61" s="225"/>
      <c r="HU61" s="225" t="s">
        <v>352</v>
      </c>
      <c r="HV61" s="225"/>
      <c r="HW61" s="225" t="s">
        <v>2375</v>
      </c>
      <c r="HX61" s="225"/>
      <c r="HY61" s="225" t="s">
        <v>352</v>
      </c>
      <c r="HZ61" s="225" t="s">
        <v>29</v>
      </c>
      <c r="IA61" s="225" t="s">
        <v>159</v>
      </c>
      <c r="IB61" s="225" t="s">
        <v>76</v>
      </c>
      <c r="IC61" s="225"/>
      <c r="ID61" s="225" t="s">
        <v>485</v>
      </c>
      <c r="IE61" s="225"/>
      <c r="IF61" s="225"/>
      <c r="IG61" s="225"/>
      <c r="IH61" s="225" t="s">
        <v>76</v>
      </c>
      <c r="II61" s="225"/>
      <c r="IJ61" s="225" t="s">
        <v>45</v>
      </c>
      <c r="IK61" s="225" t="s">
        <v>159</v>
      </c>
      <c r="IL61" s="225" t="s">
        <v>45</v>
      </c>
      <c r="IM61" s="225" t="s">
        <v>159</v>
      </c>
      <c r="IN61" s="225"/>
      <c r="IO61" s="225"/>
      <c r="IP61" s="225"/>
      <c r="IQ61" s="225"/>
      <c r="IR61" s="225" t="s">
        <v>45</v>
      </c>
      <c r="IS61" s="225" t="s">
        <v>2372</v>
      </c>
      <c r="IT61" s="225" t="s">
        <v>352</v>
      </c>
      <c r="IU61" s="225"/>
      <c r="IV61" s="225" t="s">
        <v>159</v>
      </c>
      <c r="IW61" s="225" t="s">
        <v>45</v>
      </c>
      <c r="IX61" s="225"/>
      <c r="IY61" s="225"/>
      <c r="IZ61" s="225"/>
      <c r="JA61" s="225" t="s">
        <v>29</v>
      </c>
      <c r="JB61" s="225" t="s">
        <v>953</v>
      </c>
      <c r="JC61" s="225" t="s">
        <v>29</v>
      </c>
      <c r="JD61" s="225" t="s">
        <v>59</v>
      </c>
      <c r="JE61" s="225"/>
      <c r="JF61" s="225" t="s">
        <v>29</v>
      </c>
      <c r="JG61" s="225"/>
      <c r="JH61" s="225"/>
      <c r="JI61" s="225"/>
      <c r="JJ61" s="225"/>
      <c r="JK61" s="225"/>
      <c r="JL61" s="225" t="s">
        <v>2375</v>
      </c>
      <c r="JM61" s="225" t="s">
        <v>129</v>
      </c>
      <c r="JN61" s="225"/>
      <c r="JO61" s="225" t="s">
        <v>948</v>
      </c>
      <c r="JP61" s="225"/>
      <c r="JQ61" s="225" t="s">
        <v>371</v>
      </c>
      <c r="JR61" s="225"/>
      <c r="JS61" s="225"/>
      <c r="JT61" s="225" t="s">
        <v>29</v>
      </c>
      <c r="JU61" s="225" t="s">
        <v>485</v>
      </c>
      <c r="JV61" s="225" t="s">
        <v>605</v>
      </c>
      <c r="JW61" s="225" t="s">
        <v>2376</v>
      </c>
      <c r="JX61" s="225"/>
      <c r="JY61" s="225" t="s">
        <v>45</v>
      </c>
      <c r="JZ61" s="225"/>
      <c r="KA61" s="225"/>
      <c r="KB61" s="225"/>
      <c r="KC61" s="225"/>
      <c r="KD61" s="225"/>
      <c r="KE61" s="225"/>
      <c r="KF61" s="225" t="s">
        <v>485</v>
      </c>
      <c r="KG61" s="225"/>
      <c r="KH61" s="225" t="s">
        <v>45</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0" t="s">
        <v>2377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2378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2381</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1733</v>
      </c>
      <c r="B5" s="224"/>
      <c r="C5" s="155">
        <v>42725</v>
      </c>
      <c r="D5" s="155">
        <v>42726</v>
      </c>
      <c r="E5" s="155">
        <v>42727</v>
      </c>
      <c r="F5" s="155">
        <v>42728</v>
      </c>
      <c r="G5" s="155">
        <v>42729</v>
      </c>
      <c r="H5" s="155">
        <v>60100</v>
      </c>
      <c r="I5" s="155">
        <v>42730</v>
      </c>
      <c r="J5" s="155">
        <v>62254</v>
      </c>
      <c r="K5" s="155">
        <v>60101</v>
      </c>
      <c r="L5" s="155">
        <v>43921</v>
      </c>
      <c r="M5" s="155">
        <v>42732</v>
      </c>
      <c r="N5" s="155">
        <v>43773</v>
      </c>
      <c r="O5" s="155">
        <v>43769</v>
      </c>
      <c r="P5" s="155">
        <v>43770</v>
      </c>
      <c r="Q5" s="155">
        <v>43767</v>
      </c>
      <c r="R5" s="155">
        <v>43768</v>
      </c>
      <c r="S5" s="155">
        <v>43836</v>
      </c>
      <c r="T5" s="155">
        <v>62253</v>
      </c>
      <c r="U5" s="155">
        <v>42733</v>
      </c>
      <c r="V5" s="155">
        <v>42734</v>
      </c>
      <c r="W5" s="155">
        <v>42735</v>
      </c>
      <c r="X5" s="155">
        <v>60135</v>
      </c>
      <c r="Y5" s="155">
        <v>60103</v>
      </c>
      <c r="Z5" s="155">
        <v>60104</v>
      </c>
      <c r="AA5" s="155">
        <v>43778</v>
      </c>
      <c r="AB5" s="155">
        <v>60105</v>
      </c>
      <c r="AC5" s="155">
        <v>43760</v>
      </c>
      <c r="AD5" s="155">
        <v>43761</v>
      </c>
      <c r="AE5" s="155">
        <v>60106</v>
      </c>
      <c r="AF5" s="155">
        <v>43772</v>
      </c>
      <c r="AG5" s="155">
        <v>43771</v>
      </c>
      <c r="AH5" s="155">
        <v>43807</v>
      </c>
      <c r="AI5" s="155">
        <v>43808</v>
      </c>
      <c r="AJ5" s="155">
        <v>43763</v>
      </c>
      <c r="AK5" s="155">
        <v>43764</v>
      </c>
      <c r="AL5" s="155">
        <v>60136</v>
      </c>
      <c r="AM5" s="155">
        <v>43765</v>
      </c>
      <c r="AN5" s="155">
        <v>43766</v>
      </c>
      <c r="AO5" s="155">
        <v>43797</v>
      </c>
      <c r="AP5" s="155">
        <v>60141</v>
      </c>
      <c r="AQ5" s="155">
        <v>42737</v>
      </c>
      <c r="AR5" s="155">
        <v>42738</v>
      </c>
      <c r="AS5" s="155">
        <v>42739</v>
      </c>
      <c r="AT5" s="155">
        <v>42746</v>
      </c>
      <c r="AU5" s="155">
        <v>42741</v>
      </c>
      <c r="AV5" s="155">
        <v>60137</v>
      </c>
      <c r="AW5" s="155">
        <v>60138</v>
      </c>
      <c r="AX5" s="155">
        <v>42744</v>
      </c>
      <c r="AY5" s="155">
        <v>42745</v>
      </c>
      <c r="AZ5" s="155">
        <v>43931</v>
      </c>
      <c r="BA5" s="155">
        <v>43795</v>
      </c>
      <c r="BB5" s="155">
        <v>43825</v>
      </c>
      <c r="BC5" s="155">
        <v>60142</v>
      </c>
      <c r="BD5" s="155">
        <v>60143</v>
      </c>
      <c r="BE5" s="155">
        <v>60144</v>
      </c>
      <c r="BF5" s="155">
        <v>42740</v>
      </c>
      <c r="BG5" s="155">
        <v>42747</v>
      </c>
      <c r="BH5" s="155">
        <v>42748</v>
      </c>
      <c r="BI5" s="155">
        <v>60145</v>
      </c>
      <c r="BJ5" s="155">
        <v>60146</v>
      </c>
      <c r="BK5" s="155">
        <v>60147</v>
      </c>
      <c r="BL5" s="155">
        <v>42752</v>
      </c>
      <c r="BM5" s="155">
        <v>42753</v>
      </c>
      <c r="BN5" s="155">
        <v>43817</v>
      </c>
      <c r="BO5" s="155">
        <v>43814</v>
      </c>
      <c r="BP5" s="155">
        <v>43815</v>
      </c>
      <c r="BQ5" s="155">
        <v>60148</v>
      </c>
      <c r="BR5" s="155">
        <v>60149</v>
      </c>
      <c r="BS5" s="155">
        <v>63040</v>
      </c>
      <c r="BT5" s="155">
        <v>62468</v>
      </c>
      <c r="BU5" s="155">
        <v>62469</v>
      </c>
      <c r="BV5" s="155">
        <v>60150</v>
      </c>
      <c r="BW5" s="155">
        <v>43785</v>
      </c>
      <c r="BX5" s="155">
        <v>43784</v>
      </c>
      <c r="BY5" s="155">
        <v>43786</v>
      </c>
      <c r="BZ5" s="155">
        <v>43787</v>
      </c>
      <c r="CA5" s="155">
        <v>60151</v>
      </c>
      <c r="CB5" s="155">
        <v>60152</v>
      </c>
      <c r="CC5" s="155">
        <v>60153</v>
      </c>
      <c r="CD5" s="155">
        <v>60154</v>
      </c>
      <c r="CE5" s="155">
        <v>43800</v>
      </c>
      <c r="CF5" s="155">
        <v>60155</v>
      </c>
      <c r="CG5" s="155">
        <v>60156</v>
      </c>
      <c r="CH5" s="155">
        <v>60157</v>
      </c>
      <c r="CI5" s="155">
        <v>60158</v>
      </c>
      <c r="CJ5" s="155">
        <v>60159</v>
      </c>
      <c r="CK5" s="155">
        <v>43886</v>
      </c>
      <c r="CL5" s="155">
        <v>43780</v>
      </c>
      <c r="CM5" s="155">
        <v>43779</v>
      </c>
      <c r="CN5" s="155">
        <v>43788</v>
      </c>
      <c r="CO5" s="155">
        <v>42758</v>
      </c>
      <c r="CP5" s="155">
        <v>42759</v>
      </c>
      <c r="CQ5" s="155">
        <v>42760</v>
      </c>
      <c r="CR5" s="155">
        <v>42761</v>
      </c>
      <c r="CS5" s="155">
        <v>42762</v>
      </c>
      <c r="CT5" s="155">
        <v>42763</v>
      </c>
      <c r="CU5" s="155">
        <v>60162</v>
      </c>
      <c r="CV5" s="155">
        <v>42765</v>
      </c>
      <c r="CW5" s="155">
        <v>60163</v>
      </c>
      <c r="CX5" s="155">
        <v>43789</v>
      </c>
      <c r="CY5" s="155">
        <v>43790</v>
      </c>
      <c r="CZ5" s="155">
        <v>43871</v>
      </c>
      <c r="DA5" s="155">
        <v>43872</v>
      </c>
      <c r="DB5" s="155">
        <v>43870</v>
      </c>
      <c r="DC5" s="155">
        <v>43869</v>
      </c>
      <c r="DD5" s="155">
        <v>60164</v>
      </c>
      <c r="DE5" s="155">
        <v>60165</v>
      </c>
      <c r="DF5" s="155">
        <v>60166</v>
      </c>
      <c r="DG5" s="155">
        <v>43867</v>
      </c>
      <c r="DH5" s="155">
        <v>43868</v>
      </c>
      <c r="DI5" s="155">
        <v>60170</v>
      </c>
      <c r="DJ5" s="155">
        <v>60171</v>
      </c>
      <c r="DK5" s="155">
        <v>60173</v>
      </c>
      <c r="DL5" s="155">
        <v>43855</v>
      </c>
      <c r="DM5" s="155">
        <v>43856</v>
      </c>
      <c r="DN5" s="155">
        <v>43857</v>
      </c>
      <c r="DO5" s="155">
        <v>43858</v>
      </c>
      <c r="DP5" s="155">
        <v>60177</v>
      </c>
      <c r="DQ5" s="155">
        <v>43859</v>
      </c>
      <c r="DR5" s="155">
        <v>60178</v>
      </c>
      <c r="DS5" s="155">
        <v>43863</v>
      </c>
      <c r="DT5" s="155">
        <v>43864</v>
      </c>
      <c r="DU5" s="155">
        <v>43865</v>
      </c>
      <c r="DV5" s="155">
        <v>43866</v>
      </c>
      <c r="DW5" s="155">
        <v>60179</v>
      </c>
      <c r="DX5" s="155">
        <v>60180</v>
      </c>
      <c r="DY5" s="155">
        <v>42794</v>
      </c>
      <c r="DZ5" s="155">
        <v>42795</v>
      </c>
      <c r="EA5" s="155">
        <v>60181</v>
      </c>
      <c r="EB5" s="155">
        <v>42769</v>
      </c>
      <c r="EC5" s="155">
        <v>42770</v>
      </c>
      <c r="ED5" s="155">
        <v>42771</v>
      </c>
      <c r="EE5" s="155">
        <v>60182</v>
      </c>
      <c r="EF5" s="155">
        <v>60183</v>
      </c>
      <c r="EG5" s="155">
        <v>43853</v>
      </c>
      <c r="EH5" s="155">
        <v>43824</v>
      </c>
      <c r="EI5" s="155">
        <v>60184</v>
      </c>
      <c r="EJ5" s="155">
        <v>60185</v>
      </c>
      <c r="EK5" s="155">
        <v>42772</v>
      </c>
      <c r="EL5" s="155">
        <v>42773</v>
      </c>
      <c r="EM5" s="155">
        <v>43946</v>
      </c>
      <c r="EN5" s="155">
        <v>42775</v>
      </c>
      <c r="EO5" s="155">
        <v>43944</v>
      </c>
      <c r="EP5" s="155">
        <v>60186</v>
      </c>
      <c r="EQ5" s="155">
        <v>60187</v>
      </c>
      <c r="ER5" s="155">
        <v>42779</v>
      </c>
      <c r="ES5" s="155">
        <v>42780</v>
      </c>
      <c r="ET5" s="155">
        <v>43756</v>
      </c>
      <c r="EU5" s="155">
        <v>43757</v>
      </c>
      <c r="EV5" s="155">
        <v>43758</v>
      </c>
      <c r="EW5" s="155">
        <v>43941</v>
      </c>
      <c r="EX5" s="155">
        <v>60201</v>
      </c>
      <c r="EY5" s="155">
        <v>43952</v>
      </c>
      <c r="EZ5" s="155">
        <v>42784</v>
      </c>
      <c r="FA5" s="155">
        <v>42785</v>
      </c>
      <c r="FB5" s="155">
        <v>42786</v>
      </c>
      <c r="FC5" s="155">
        <v>42774</v>
      </c>
      <c r="FD5" s="155">
        <v>42788</v>
      </c>
      <c r="FE5" s="155">
        <v>42789</v>
      </c>
      <c r="FF5" s="155">
        <v>42790</v>
      </c>
      <c r="FG5" s="155">
        <v>43774</v>
      </c>
      <c r="FH5" s="155">
        <v>43775</v>
      </c>
      <c r="FI5" s="155">
        <v>43776</v>
      </c>
      <c r="FJ5" s="155">
        <v>60198</v>
      </c>
      <c r="FK5" s="155">
        <v>60199</v>
      </c>
      <c r="FL5" s="155">
        <v>60200</v>
      </c>
      <c r="FM5" s="155">
        <v>60188</v>
      </c>
      <c r="FN5" s="155">
        <v>60189</v>
      </c>
      <c r="FO5" s="155">
        <v>60190</v>
      </c>
      <c r="FP5" s="155">
        <v>60191</v>
      </c>
      <c r="FQ5" s="155">
        <v>43901</v>
      </c>
      <c r="FR5" s="155">
        <v>60192</v>
      </c>
      <c r="FS5" s="155">
        <v>60194</v>
      </c>
      <c r="FT5" s="155">
        <v>43902</v>
      </c>
      <c r="FU5" s="155">
        <v>43904</v>
      </c>
      <c r="FV5" s="155">
        <v>43903</v>
      </c>
      <c r="FW5" s="155">
        <v>60193</v>
      </c>
      <c r="FX5" s="155">
        <v>43910</v>
      </c>
      <c r="FY5" s="155">
        <v>43911</v>
      </c>
      <c r="FZ5" s="155">
        <v>43912</v>
      </c>
      <c r="GA5" s="155">
        <v>60195</v>
      </c>
      <c r="GB5" s="155">
        <v>43762</v>
      </c>
      <c r="GC5" s="155">
        <v>60196</v>
      </c>
      <c r="GD5" s="155">
        <v>60197</v>
      </c>
      <c r="GE5" s="155">
        <v>60202</v>
      </c>
      <c r="GF5" s="155">
        <v>43809</v>
      </c>
      <c r="GG5" s="155">
        <v>60203</v>
      </c>
      <c r="GH5" s="155">
        <v>42796</v>
      </c>
      <c r="GI5" s="155">
        <v>43806</v>
      </c>
      <c r="GJ5" s="155">
        <v>60204</v>
      </c>
      <c r="GK5" s="155">
        <v>42797</v>
      </c>
      <c r="GL5" s="155">
        <v>60206</v>
      </c>
      <c r="GM5" s="155">
        <v>61715</v>
      </c>
      <c r="GN5" s="155">
        <v>43906</v>
      </c>
      <c r="GO5" s="155">
        <v>60207</v>
      </c>
      <c r="GP5" s="155">
        <v>60208</v>
      </c>
      <c r="GQ5" s="155">
        <v>60209</v>
      </c>
      <c r="GR5" s="155">
        <v>43873</v>
      </c>
      <c r="GS5" s="155">
        <v>43874</v>
      </c>
      <c r="GT5" s="155">
        <v>43811</v>
      </c>
      <c r="GU5" s="155">
        <v>43810</v>
      </c>
      <c r="GV5" s="155">
        <v>60210</v>
      </c>
      <c r="GW5" s="155">
        <v>43805</v>
      </c>
      <c r="GX5" s="155">
        <v>43900</v>
      </c>
      <c r="GY5" s="155">
        <v>42802</v>
      </c>
      <c r="GZ5" s="155">
        <v>42803</v>
      </c>
      <c r="HA5" s="155">
        <v>43899</v>
      </c>
      <c r="HB5" s="155">
        <v>43822</v>
      </c>
      <c r="HC5" s="155">
        <v>43823</v>
      </c>
      <c r="HD5" s="155">
        <v>43812</v>
      </c>
      <c r="HE5" s="155">
        <v>43826</v>
      </c>
      <c r="HF5" s="155">
        <v>43829</v>
      </c>
      <c r="HG5" s="155">
        <v>43830</v>
      </c>
      <c r="HH5" s="155">
        <v>43828</v>
      </c>
      <c r="HI5" s="155">
        <v>43833</v>
      </c>
      <c r="HJ5" s="155">
        <v>43832</v>
      </c>
      <c r="HK5" s="155">
        <v>43835</v>
      </c>
      <c r="HL5" s="155">
        <v>43834</v>
      </c>
      <c r="HM5" s="155">
        <v>43851</v>
      </c>
      <c r="HN5" s="155">
        <v>43852</v>
      </c>
      <c r="HO5" s="155">
        <v>43842</v>
      </c>
      <c r="HP5" s="155">
        <v>43843</v>
      </c>
      <c r="HQ5" s="155">
        <v>43896</v>
      </c>
      <c r="HR5" s="155">
        <v>43892</v>
      </c>
      <c r="HS5" s="155">
        <v>43840</v>
      </c>
      <c r="HT5" s="155">
        <v>43841</v>
      </c>
      <c r="HU5" s="155">
        <v>43881</v>
      </c>
      <c r="HV5" s="155">
        <v>43882</v>
      </c>
      <c r="HW5" s="155">
        <v>43908</v>
      </c>
      <c r="HX5" s="155">
        <v>43907</v>
      </c>
      <c r="HY5" s="155">
        <v>43877</v>
      </c>
      <c r="HZ5" s="155">
        <v>43919</v>
      </c>
      <c r="IA5" s="155">
        <v>43747</v>
      </c>
      <c r="IB5" s="155">
        <v>43803</v>
      </c>
      <c r="IC5" s="155">
        <v>43804</v>
      </c>
      <c r="ID5" s="155">
        <v>43893</v>
      </c>
      <c r="IE5" s="155">
        <v>62973</v>
      </c>
      <c r="IF5" s="155">
        <v>43891</v>
      </c>
      <c r="IG5" s="155">
        <v>60211</v>
      </c>
      <c r="IH5" s="155">
        <v>43801</v>
      </c>
      <c r="II5" s="155">
        <v>43802</v>
      </c>
      <c r="IJ5" s="155">
        <v>43838</v>
      </c>
      <c r="IK5" s="155">
        <v>43753</v>
      </c>
      <c r="IL5" s="155">
        <v>43839</v>
      </c>
      <c r="IM5" s="155">
        <v>43749</v>
      </c>
      <c r="IN5" s="155">
        <v>43750</v>
      </c>
      <c r="IO5" s="155">
        <v>43752</v>
      </c>
      <c r="IP5" s="155">
        <v>43748</v>
      </c>
      <c r="IQ5" s="155">
        <v>43746</v>
      </c>
      <c r="IR5" s="155">
        <v>43837</v>
      </c>
      <c r="IS5" s="155">
        <v>60212</v>
      </c>
      <c r="IT5" s="155">
        <v>43878</v>
      </c>
      <c r="IU5" s="155">
        <v>43879</v>
      </c>
      <c r="IV5" s="155">
        <v>43754</v>
      </c>
      <c r="IW5" s="155">
        <v>43847</v>
      </c>
      <c r="IX5" s="155">
        <v>43848</v>
      </c>
      <c r="IY5" s="155">
        <v>43849</v>
      </c>
      <c r="IZ5" s="155">
        <v>43850</v>
      </c>
      <c r="JA5" s="155">
        <v>60213</v>
      </c>
      <c r="JB5" s="155">
        <v>43914</v>
      </c>
      <c r="JC5" s="155">
        <v>60214</v>
      </c>
      <c r="JD5" s="155">
        <v>43791</v>
      </c>
      <c r="JE5" s="155">
        <v>43792</v>
      </c>
      <c r="JF5" s="155">
        <v>43918</v>
      </c>
      <c r="JG5" s="155">
        <v>43917</v>
      </c>
      <c r="JH5" s="155">
        <v>60215</v>
      </c>
      <c r="JI5" s="155">
        <v>60216</v>
      </c>
      <c r="JJ5" s="155">
        <v>60217</v>
      </c>
      <c r="JK5" s="155">
        <v>60218</v>
      </c>
      <c r="JL5" s="155">
        <v>43909</v>
      </c>
      <c r="JM5" s="155">
        <v>60219</v>
      </c>
      <c r="JN5" s="155">
        <v>60220</v>
      </c>
      <c r="JO5" s="155">
        <v>43793</v>
      </c>
      <c r="JP5" s="155">
        <v>43794</v>
      </c>
      <c r="JQ5" s="155">
        <v>43883</v>
      </c>
      <c r="JR5" s="155">
        <v>43884</v>
      </c>
      <c r="JS5" s="155">
        <v>60222</v>
      </c>
      <c r="JT5" s="155">
        <v>60221</v>
      </c>
      <c r="JU5" s="155">
        <v>62974</v>
      </c>
      <c r="JV5" s="155">
        <v>43898</v>
      </c>
      <c r="JW5" s="155">
        <v>43799</v>
      </c>
      <c r="JX5" s="155">
        <v>43798</v>
      </c>
      <c r="JY5" s="155">
        <v>43818</v>
      </c>
      <c r="JZ5" s="155">
        <v>43845</v>
      </c>
      <c r="KA5" s="155">
        <v>43846</v>
      </c>
      <c r="KB5" s="155">
        <v>43844</v>
      </c>
      <c r="KC5" s="155">
        <v>43819</v>
      </c>
      <c r="KD5" s="155">
        <v>43820</v>
      </c>
      <c r="KE5" s="155">
        <v>43821</v>
      </c>
      <c r="KF5" s="155">
        <v>63016</v>
      </c>
      <c r="KG5" s="155">
        <v>63017</v>
      </c>
      <c r="KH5" s="155">
        <v>63039</v>
      </c>
      <c r="KI5" s="155">
        <v>63041</v>
      </c>
    </row>
    <row r="6" spans="1:295" ht="15" hidden="1" customHeight="1" x14ac:dyDescent="0.3">
      <c r="A6" s="224" t="s">
        <v>1734</v>
      </c>
      <c r="B6" s="224"/>
      <c r="C6" s="155" t="s">
        <v>2382</v>
      </c>
      <c r="D6" s="155" t="s">
        <v>2383</v>
      </c>
      <c r="E6" s="155" t="s">
        <v>2384</v>
      </c>
      <c r="F6" s="155" t="s">
        <v>2385</v>
      </c>
      <c r="G6" s="155" t="s">
        <v>2386</v>
      </c>
      <c r="H6" s="155" t="s">
        <v>2387</v>
      </c>
      <c r="I6" s="155" t="s">
        <v>2388</v>
      </c>
      <c r="J6" s="155"/>
      <c r="K6" s="155" t="s">
        <v>2389</v>
      </c>
      <c r="L6" s="155" t="s">
        <v>2390</v>
      </c>
      <c r="M6" s="155" t="s">
        <v>2391</v>
      </c>
      <c r="N6" s="155" t="s">
        <v>2392</v>
      </c>
      <c r="O6" s="155" t="s">
        <v>2393</v>
      </c>
      <c r="P6" s="155" t="s">
        <v>2394</v>
      </c>
      <c r="Q6" s="155" t="s">
        <v>2395</v>
      </c>
      <c r="R6" s="155" t="s">
        <v>2396</v>
      </c>
      <c r="S6" s="155" t="s">
        <v>2397</v>
      </c>
      <c r="T6" s="155" t="s">
        <v>2398</v>
      </c>
      <c r="U6" s="155" t="s">
        <v>2399</v>
      </c>
      <c r="V6" s="155" t="s">
        <v>2400</v>
      </c>
      <c r="W6" s="155" t="s">
        <v>2401</v>
      </c>
      <c r="X6" s="155" t="s">
        <v>2402</v>
      </c>
      <c r="Y6" s="155" t="s">
        <v>2403</v>
      </c>
      <c r="Z6" s="155" t="s">
        <v>2404</v>
      </c>
      <c r="AA6" s="155" t="s">
        <v>2405</v>
      </c>
      <c r="AB6" s="155" t="s">
        <v>2406</v>
      </c>
      <c r="AC6" s="155" t="s">
        <v>2407</v>
      </c>
      <c r="AD6" s="155" t="s">
        <v>2408</v>
      </c>
      <c r="AE6" s="155" t="s">
        <v>2409</v>
      </c>
      <c r="AF6" s="155" t="s">
        <v>2410</v>
      </c>
      <c r="AG6" s="155" t="s">
        <v>2411</v>
      </c>
      <c r="AH6" s="155" t="s">
        <v>2412</v>
      </c>
      <c r="AI6" s="155" t="s">
        <v>2413</v>
      </c>
      <c r="AJ6" s="155" t="s">
        <v>2414</v>
      </c>
      <c r="AK6" s="155" t="s">
        <v>2415</v>
      </c>
      <c r="AL6" s="155" t="s">
        <v>2416</v>
      </c>
      <c r="AM6" s="155" t="s">
        <v>2417</v>
      </c>
      <c r="AN6" s="155" t="s">
        <v>2418</v>
      </c>
      <c r="AO6" s="155" t="s">
        <v>2419</v>
      </c>
      <c r="AP6" s="155" t="s">
        <v>2420</v>
      </c>
      <c r="AQ6" s="155" t="s">
        <v>2421</v>
      </c>
      <c r="AR6" s="155" t="s">
        <v>2422</v>
      </c>
      <c r="AS6" s="155" t="s">
        <v>2423</v>
      </c>
      <c r="AT6" s="155" t="s">
        <v>2424</v>
      </c>
      <c r="AU6" s="155" t="s">
        <v>2425</v>
      </c>
      <c r="AV6" s="155" t="s">
        <v>2426</v>
      </c>
      <c r="AW6" s="155" t="s">
        <v>2427</v>
      </c>
      <c r="AX6" s="155" t="s">
        <v>2428</v>
      </c>
      <c r="AY6" s="155" t="s">
        <v>2429</v>
      </c>
      <c r="AZ6" s="155" t="s">
        <v>2430</v>
      </c>
      <c r="BA6" s="155" t="s">
        <v>2431</v>
      </c>
      <c r="BB6" s="155" t="s">
        <v>2432</v>
      </c>
      <c r="BC6" s="155" t="s">
        <v>2433</v>
      </c>
      <c r="BD6" s="155" t="s">
        <v>2434</v>
      </c>
      <c r="BE6" s="155" t="s">
        <v>2435</v>
      </c>
      <c r="BF6" s="155" t="s">
        <v>2436</v>
      </c>
      <c r="BG6" s="155" t="s">
        <v>2437</v>
      </c>
      <c r="BH6" s="155" t="s">
        <v>2438</v>
      </c>
      <c r="BI6" s="155" t="s">
        <v>2439</v>
      </c>
      <c r="BJ6" s="155" t="s">
        <v>2440</v>
      </c>
      <c r="BK6" s="155" t="s">
        <v>2441</v>
      </c>
      <c r="BL6" s="155" t="s">
        <v>2442</v>
      </c>
      <c r="BM6" s="155" t="s">
        <v>2443</v>
      </c>
      <c r="BN6" s="155" t="s">
        <v>2444</v>
      </c>
      <c r="BO6" s="155" t="s">
        <v>2445</v>
      </c>
      <c r="BP6" s="155" t="s">
        <v>2446</v>
      </c>
      <c r="BQ6" s="155" t="s">
        <v>2447</v>
      </c>
      <c r="BR6" s="155" t="s">
        <v>2448</v>
      </c>
      <c r="BS6" s="155" t="s">
        <v>2449</v>
      </c>
      <c r="BT6" s="155"/>
      <c r="BU6" s="155"/>
      <c r="BV6" s="155" t="s">
        <v>2450</v>
      </c>
      <c r="BW6" s="155" t="s">
        <v>2451</v>
      </c>
      <c r="BX6" s="155" t="s">
        <v>2452</v>
      </c>
      <c r="BY6" s="155" t="s">
        <v>2453</v>
      </c>
      <c r="BZ6" s="155" t="s">
        <v>2454</v>
      </c>
      <c r="CA6" s="155" t="s">
        <v>2455</v>
      </c>
      <c r="CB6" s="155" t="s">
        <v>2456</v>
      </c>
      <c r="CC6" s="155" t="s">
        <v>2457</v>
      </c>
      <c r="CD6" s="155" t="s">
        <v>2458</v>
      </c>
      <c r="CE6" s="155" t="s">
        <v>2459</v>
      </c>
      <c r="CF6" s="155" t="s">
        <v>2460</v>
      </c>
      <c r="CG6" s="155" t="s">
        <v>2461</v>
      </c>
      <c r="CH6" s="155" t="s">
        <v>1818</v>
      </c>
      <c r="CI6" s="155" t="s">
        <v>2462</v>
      </c>
      <c r="CJ6" s="155" t="s">
        <v>2463</v>
      </c>
      <c r="CK6" s="155" t="s">
        <v>2464</v>
      </c>
      <c r="CL6" s="155" t="s">
        <v>2465</v>
      </c>
      <c r="CM6" s="155" t="s">
        <v>2466</v>
      </c>
      <c r="CN6" s="155" t="s">
        <v>2467</v>
      </c>
      <c r="CO6" s="155" t="s">
        <v>2468</v>
      </c>
      <c r="CP6" s="155" t="s">
        <v>2469</v>
      </c>
      <c r="CQ6" s="155" t="s">
        <v>2470</v>
      </c>
      <c r="CR6" s="155" t="s">
        <v>2471</v>
      </c>
      <c r="CS6" s="155" t="s">
        <v>2472</v>
      </c>
      <c r="CT6" s="155" t="s">
        <v>2473</v>
      </c>
      <c r="CU6" s="155" t="s">
        <v>2474</v>
      </c>
      <c r="CV6" s="155" t="s">
        <v>2475</v>
      </c>
      <c r="CW6" s="155" t="s">
        <v>2476</v>
      </c>
      <c r="CX6" s="155" t="s">
        <v>2477</v>
      </c>
      <c r="CY6" s="155" t="s">
        <v>2478</v>
      </c>
      <c r="CZ6" s="155" t="s">
        <v>2479</v>
      </c>
      <c r="DA6" s="155" t="s">
        <v>2480</v>
      </c>
      <c r="DB6" s="155" t="s">
        <v>2481</v>
      </c>
      <c r="DC6" s="155" t="s">
        <v>2482</v>
      </c>
      <c r="DD6" s="155" t="s">
        <v>2483</v>
      </c>
      <c r="DE6" s="155" t="s">
        <v>2484</v>
      </c>
      <c r="DF6" s="155" t="s">
        <v>2485</v>
      </c>
      <c r="DG6" s="155" t="s">
        <v>2486</v>
      </c>
      <c r="DH6" s="155" t="s">
        <v>2487</v>
      </c>
      <c r="DI6" s="155" t="s">
        <v>2488</v>
      </c>
      <c r="DJ6" s="155" t="s">
        <v>2489</v>
      </c>
      <c r="DK6" s="155" t="s">
        <v>2490</v>
      </c>
      <c r="DL6" s="155" t="s">
        <v>2491</v>
      </c>
      <c r="DM6" s="155" t="s">
        <v>2492</v>
      </c>
      <c r="DN6" s="155" t="s">
        <v>2493</v>
      </c>
      <c r="DO6" s="155" t="s">
        <v>2494</v>
      </c>
      <c r="DP6" s="155" t="s">
        <v>2495</v>
      </c>
      <c r="DQ6" s="155" t="s">
        <v>2496</v>
      </c>
      <c r="DR6" s="155" t="s">
        <v>2497</v>
      </c>
      <c r="DS6" s="155" t="s">
        <v>2498</v>
      </c>
      <c r="DT6" s="155" t="s">
        <v>2499</v>
      </c>
      <c r="DU6" s="155" t="s">
        <v>2500</v>
      </c>
      <c r="DV6" s="155" t="s">
        <v>2501</v>
      </c>
      <c r="DW6" s="155" t="s">
        <v>2502</v>
      </c>
      <c r="DX6" s="155" t="s">
        <v>2503</v>
      </c>
      <c r="DY6" s="155" t="s">
        <v>2504</v>
      </c>
      <c r="DZ6" s="155" t="s">
        <v>2505</v>
      </c>
      <c r="EA6" s="155" t="s">
        <v>2506</v>
      </c>
      <c r="EB6" s="155" t="s">
        <v>2507</v>
      </c>
      <c r="EC6" s="155" t="s">
        <v>2508</v>
      </c>
      <c r="ED6" s="155" t="s">
        <v>2509</v>
      </c>
      <c r="EE6" s="155" t="s">
        <v>2510</v>
      </c>
      <c r="EF6" s="155" t="s">
        <v>2511</v>
      </c>
      <c r="EG6" s="155" t="s">
        <v>2512</v>
      </c>
      <c r="EH6" s="155" t="s">
        <v>2513</v>
      </c>
      <c r="EI6" s="155" t="s">
        <v>2514</v>
      </c>
      <c r="EJ6" s="155" t="s">
        <v>2515</v>
      </c>
      <c r="EK6" s="155" t="s">
        <v>2516</v>
      </c>
      <c r="EL6" s="155" t="s">
        <v>2517</v>
      </c>
      <c r="EM6" s="155" t="s">
        <v>2518</v>
      </c>
      <c r="EN6" s="155" t="s">
        <v>2519</v>
      </c>
      <c r="EO6" s="155" t="s">
        <v>2520</v>
      </c>
      <c r="EP6" s="155" t="s">
        <v>2521</v>
      </c>
      <c r="EQ6" s="155" t="s">
        <v>2522</v>
      </c>
      <c r="ER6" s="155" t="s">
        <v>2523</v>
      </c>
      <c r="ES6" s="155" t="s">
        <v>2524</v>
      </c>
      <c r="ET6" s="155" t="s">
        <v>2525</v>
      </c>
      <c r="EU6" s="155" t="s">
        <v>2526</v>
      </c>
      <c r="EV6" s="155" t="s">
        <v>2527</v>
      </c>
      <c r="EW6" s="155" t="s">
        <v>2528</v>
      </c>
      <c r="EX6" s="155" t="s">
        <v>2529</v>
      </c>
      <c r="EY6" s="155" t="s">
        <v>2530</v>
      </c>
      <c r="EZ6" s="155" t="s">
        <v>2531</v>
      </c>
      <c r="FA6" s="155" t="s">
        <v>2532</v>
      </c>
      <c r="FB6" s="155" t="s">
        <v>2533</v>
      </c>
      <c r="FC6" s="155" t="s">
        <v>2534</v>
      </c>
      <c r="FD6" s="155" t="s">
        <v>2535</v>
      </c>
      <c r="FE6" s="155" t="s">
        <v>2536</v>
      </c>
      <c r="FF6" s="155" t="s">
        <v>2537</v>
      </c>
      <c r="FG6" s="155" t="s">
        <v>2538</v>
      </c>
      <c r="FH6" s="155" t="s">
        <v>2539</v>
      </c>
      <c r="FI6" s="155" t="s">
        <v>2540</v>
      </c>
      <c r="FJ6" s="155" t="s">
        <v>2541</v>
      </c>
      <c r="FK6" s="155" t="s">
        <v>2542</v>
      </c>
      <c r="FL6" s="155" t="s">
        <v>2543</v>
      </c>
      <c r="FM6" s="155" t="s">
        <v>2544</v>
      </c>
      <c r="FN6" s="155" t="s">
        <v>2545</v>
      </c>
      <c r="FO6" s="155" t="s">
        <v>2546</v>
      </c>
      <c r="FP6" s="155" t="s">
        <v>2547</v>
      </c>
      <c r="FQ6" s="155" t="s">
        <v>2548</v>
      </c>
      <c r="FR6" s="155" t="s">
        <v>2549</v>
      </c>
      <c r="FS6" s="155" t="s">
        <v>2550</v>
      </c>
      <c r="FT6" s="155" t="s">
        <v>2551</v>
      </c>
      <c r="FU6" s="155" t="s">
        <v>2552</v>
      </c>
      <c r="FV6" s="155" t="s">
        <v>2553</v>
      </c>
      <c r="FW6" s="155" t="s">
        <v>2554</v>
      </c>
      <c r="FX6" s="155" t="s">
        <v>2555</v>
      </c>
      <c r="FY6" s="155" t="s">
        <v>2556</v>
      </c>
      <c r="FZ6" s="155" t="s">
        <v>2557</v>
      </c>
      <c r="GA6" s="155" t="s">
        <v>2558</v>
      </c>
      <c r="GB6" s="155" t="s">
        <v>2559</v>
      </c>
      <c r="GC6" s="155" t="s">
        <v>2560</v>
      </c>
      <c r="GD6" s="155" t="s">
        <v>2561</v>
      </c>
      <c r="GE6" s="155" t="s">
        <v>2562</v>
      </c>
      <c r="GF6" s="155" t="s">
        <v>2563</v>
      </c>
      <c r="GG6" s="155" t="s">
        <v>2564</v>
      </c>
      <c r="GH6" s="155" t="s">
        <v>2565</v>
      </c>
      <c r="GI6" s="155" t="s">
        <v>2566</v>
      </c>
      <c r="GJ6" s="155" t="s">
        <v>2567</v>
      </c>
      <c r="GK6" s="155" t="s">
        <v>2568</v>
      </c>
      <c r="GL6" s="155" t="s">
        <v>2569</v>
      </c>
      <c r="GM6" s="155"/>
      <c r="GN6" s="155" t="s">
        <v>2570</v>
      </c>
      <c r="GO6" s="155" t="s">
        <v>2571</v>
      </c>
      <c r="GP6" s="155" t="s">
        <v>2572</v>
      </c>
      <c r="GQ6" s="155" t="s">
        <v>2573</v>
      </c>
      <c r="GR6" s="155" t="s">
        <v>2574</v>
      </c>
      <c r="GS6" s="155" t="s">
        <v>2575</v>
      </c>
      <c r="GT6" s="155" t="s">
        <v>2576</v>
      </c>
      <c r="GU6" s="155" t="s">
        <v>2577</v>
      </c>
      <c r="GV6" s="155" t="s">
        <v>2578</v>
      </c>
      <c r="GW6" s="155" t="s">
        <v>2579</v>
      </c>
      <c r="GX6" s="155" t="s">
        <v>2580</v>
      </c>
      <c r="GY6" s="155" t="s">
        <v>2581</v>
      </c>
      <c r="GZ6" s="155" t="s">
        <v>2582</v>
      </c>
      <c r="HA6" s="155" t="s">
        <v>2583</v>
      </c>
      <c r="HB6" s="155" t="s">
        <v>2584</v>
      </c>
      <c r="HC6" s="155" t="s">
        <v>2585</v>
      </c>
      <c r="HD6" s="155" t="s">
        <v>2586</v>
      </c>
      <c r="HE6" s="155" t="s">
        <v>2587</v>
      </c>
      <c r="HF6" s="155" t="s">
        <v>2588</v>
      </c>
      <c r="HG6" s="155" t="s">
        <v>2589</v>
      </c>
      <c r="HH6" s="155" t="s">
        <v>2590</v>
      </c>
      <c r="HI6" s="155" t="s">
        <v>2591</v>
      </c>
      <c r="HJ6" s="155" t="s">
        <v>2592</v>
      </c>
      <c r="HK6" s="155" t="s">
        <v>2593</v>
      </c>
      <c r="HL6" s="155" t="s">
        <v>2594</v>
      </c>
      <c r="HM6" s="155" t="s">
        <v>2595</v>
      </c>
      <c r="HN6" s="155" t="s">
        <v>2596</v>
      </c>
      <c r="HO6" s="155" t="s">
        <v>2597</v>
      </c>
      <c r="HP6" s="155" t="s">
        <v>2598</v>
      </c>
      <c r="HQ6" s="155" t="s">
        <v>2599</v>
      </c>
      <c r="HR6" s="155" t="s">
        <v>2600</v>
      </c>
      <c r="HS6" s="155" t="s">
        <v>2601</v>
      </c>
      <c r="HT6" s="155" t="s">
        <v>2602</v>
      </c>
      <c r="HU6" s="155" t="s">
        <v>2603</v>
      </c>
      <c r="HV6" s="155" t="s">
        <v>2604</v>
      </c>
      <c r="HW6" s="155" t="s">
        <v>2605</v>
      </c>
      <c r="HX6" s="155" t="s">
        <v>2606</v>
      </c>
      <c r="HY6" s="155" t="s">
        <v>2607</v>
      </c>
      <c r="HZ6" s="155" t="s">
        <v>2608</v>
      </c>
      <c r="IA6" s="155" t="s">
        <v>2609</v>
      </c>
      <c r="IB6" s="155" t="s">
        <v>2610</v>
      </c>
      <c r="IC6" s="155" t="s">
        <v>2611</v>
      </c>
      <c r="ID6" s="155" t="s">
        <v>2612</v>
      </c>
      <c r="IE6" s="155" t="s">
        <v>2613</v>
      </c>
      <c r="IF6" s="155" t="s">
        <v>2614</v>
      </c>
      <c r="IG6" s="155" t="s">
        <v>2615</v>
      </c>
      <c r="IH6" s="155" t="s">
        <v>2616</v>
      </c>
      <c r="II6" s="155" t="s">
        <v>2617</v>
      </c>
      <c r="IJ6" s="155" t="s">
        <v>2618</v>
      </c>
      <c r="IK6" s="155" t="s">
        <v>2619</v>
      </c>
      <c r="IL6" s="155" t="s">
        <v>2620</v>
      </c>
      <c r="IM6" s="155" t="s">
        <v>2621</v>
      </c>
      <c r="IN6" s="155" t="s">
        <v>2622</v>
      </c>
      <c r="IO6" s="155" t="s">
        <v>2623</v>
      </c>
      <c r="IP6" s="155" t="s">
        <v>2624</v>
      </c>
      <c r="IQ6" s="155" t="s">
        <v>2625</v>
      </c>
      <c r="IR6" s="155" t="s">
        <v>2626</v>
      </c>
      <c r="IS6" s="155" t="s">
        <v>2627</v>
      </c>
      <c r="IT6" s="155" t="s">
        <v>2628</v>
      </c>
      <c r="IU6" s="155" t="s">
        <v>2629</v>
      </c>
      <c r="IV6" s="155" t="s">
        <v>2630</v>
      </c>
      <c r="IW6" s="155" t="s">
        <v>2631</v>
      </c>
      <c r="IX6" s="155" t="s">
        <v>2632</v>
      </c>
      <c r="IY6" s="155" t="s">
        <v>2633</v>
      </c>
      <c r="IZ6" s="155" t="s">
        <v>2634</v>
      </c>
      <c r="JA6" s="155" t="s">
        <v>2635</v>
      </c>
      <c r="JB6" s="155" t="s">
        <v>2636</v>
      </c>
      <c r="JC6" s="155" t="s">
        <v>2637</v>
      </c>
      <c r="JD6" s="155" t="s">
        <v>2638</v>
      </c>
      <c r="JE6" s="155" t="s">
        <v>2639</v>
      </c>
      <c r="JF6" s="155" t="s">
        <v>2640</v>
      </c>
      <c r="JG6" s="155" t="s">
        <v>2641</v>
      </c>
      <c r="JH6" s="155" t="s">
        <v>2642</v>
      </c>
      <c r="JI6" s="155" t="s">
        <v>2643</v>
      </c>
      <c r="JJ6" s="155" t="s">
        <v>2644</v>
      </c>
      <c r="JK6" s="155" t="s">
        <v>2645</v>
      </c>
      <c r="JL6" s="155" t="s">
        <v>2646</v>
      </c>
      <c r="JM6" s="155" t="s">
        <v>2647</v>
      </c>
      <c r="JN6" s="155" t="s">
        <v>2648</v>
      </c>
      <c r="JO6" s="155" t="s">
        <v>2649</v>
      </c>
      <c r="JP6" s="155" t="s">
        <v>2650</v>
      </c>
      <c r="JQ6" s="155" t="s">
        <v>2651</v>
      </c>
      <c r="JR6" s="155" t="s">
        <v>2652</v>
      </c>
      <c r="JS6" s="155" t="s">
        <v>2653</v>
      </c>
      <c r="JT6" s="155" t="s">
        <v>2654</v>
      </c>
      <c r="JU6" s="155" t="s">
        <v>2655</v>
      </c>
      <c r="JV6" s="155" t="s">
        <v>2656</v>
      </c>
      <c r="JW6" s="155" t="s">
        <v>2657</v>
      </c>
      <c r="JX6" s="155" t="s">
        <v>2658</v>
      </c>
      <c r="JY6" s="155" t="s">
        <v>2659</v>
      </c>
      <c r="JZ6" s="155" t="s">
        <v>2660</v>
      </c>
      <c r="KA6" s="155" t="s">
        <v>2661</v>
      </c>
      <c r="KB6" s="155" t="s">
        <v>2662</v>
      </c>
      <c r="KC6" s="155" t="s">
        <v>2663</v>
      </c>
      <c r="KD6" s="155" t="s">
        <v>2664</v>
      </c>
      <c r="KE6" s="155" t="s">
        <v>2665</v>
      </c>
      <c r="KF6" s="155" t="s">
        <v>2666</v>
      </c>
      <c r="KG6" s="155" t="s">
        <v>2667</v>
      </c>
      <c r="KH6" s="155" t="s">
        <v>2668</v>
      </c>
      <c r="KI6" s="155" t="s">
        <v>2669</v>
      </c>
    </row>
    <row r="7" spans="1:295" ht="27" customHeight="1" x14ac:dyDescent="0.3">
      <c r="A7" s="224" t="s">
        <v>17</v>
      </c>
      <c r="B7" s="224"/>
      <c r="C7" s="225" t="s">
        <v>2028</v>
      </c>
      <c r="D7" s="225"/>
      <c r="E7" s="225"/>
      <c r="F7" s="225" t="s">
        <v>2029</v>
      </c>
      <c r="G7" s="225" t="s">
        <v>2030</v>
      </c>
      <c r="H7" s="225"/>
      <c r="I7" s="225"/>
      <c r="J7" s="225"/>
      <c r="K7" s="225" t="s">
        <v>2031</v>
      </c>
      <c r="L7" s="225"/>
      <c r="M7" s="225"/>
      <c r="N7" s="225" t="s">
        <v>2032</v>
      </c>
      <c r="O7" s="225" t="s">
        <v>2033</v>
      </c>
      <c r="P7" s="225"/>
      <c r="Q7" s="225" t="s">
        <v>2034</v>
      </c>
      <c r="R7" s="225"/>
      <c r="S7" s="225" t="s">
        <v>2035</v>
      </c>
      <c r="T7" s="225"/>
      <c r="U7" s="225" t="s">
        <v>2036</v>
      </c>
      <c r="V7" s="225"/>
      <c r="W7" s="225"/>
      <c r="X7" s="225" t="s">
        <v>2037</v>
      </c>
      <c r="Y7" s="225"/>
      <c r="Z7" s="225"/>
      <c r="AA7" s="225" t="s">
        <v>2038</v>
      </c>
      <c r="AB7" s="225"/>
      <c r="AC7" s="225"/>
      <c r="AD7" s="225"/>
      <c r="AE7" s="225"/>
      <c r="AF7" s="225"/>
      <c r="AG7" s="225"/>
      <c r="AH7" s="225"/>
      <c r="AI7" s="225"/>
      <c r="AJ7" s="225" t="s">
        <v>2039</v>
      </c>
      <c r="AK7" s="225"/>
      <c r="AL7" s="225"/>
      <c r="AM7" s="225" t="s">
        <v>2040</v>
      </c>
      <c r="AN7" s="225"/>
      <c r="AO7" s="225" t="s">
        <v>2041</v>
      </c>
      <c r="AP7" s="225"/>
      <c r="AQ7" s="225" t="s">
        <v>2042</v>
      </c>
      <c r="AR7" s="225"/>
      <c r="AS7" s="225"/>
      <c r="AT7" s="225" t="s">
        <v>2043</v>
      </c>
      <c r="AU7" s="225"/>
      <c r="AV7" s="225" t="s">
        <v>2044</v>
      </c>
      <c r="AW7" s="225"/>
      <c r="AX7" s="225" t="s">
        <v>2043</v>
      </c>
      <c r="AY7" s="225"/>
      <c r="AZ7" s="225"/>
      <c r="BA7" s="225" t="s">
        <v>2045</v>
      </c>
      <c r="BB7" s="225" t="s">
        <v>2046</v>
      </c>
      <c r="BC7" s="225" t="s">
        <v>2047</v>
      </c>
      <c r="BD7" s="225"/>
      <c r="BE7" s="225"/>
      <c r="BF7" s="225" t="s">
        <v>2048</v>
      </c>
      <c r="BG7" s="225"/>
      <c r="BH7" s="225"/>
      <c r="BI7" s="225"/>
      <c r="BJ7" s="225"/>
      <c r="BK7" s="225" t="s">
        <v>2049</v>
      </c>
      <c r="BL7" s="225" t="s">
        <v>2050</v>
      </c>
      <c r="BM7" s="225"/>
      <c r="BN7" s="225" t="s">
        <v>2051</v>
      </c>
      <c r="BO7" s="225"/>
      <c r="BP7" s="225"/>
      <c r="BQ7" s="225" t="s">
        <v>2052</v>
      </c>
      <c r="BR7" s="225"/>
      <c r="BS7" s="225"/>
      <c r="BT7" s="225"/>
      <c r="BU7" s="225" t="s">
        <v>2053</v>
      </c>
      <c r="BV7" s="225" t="s">
        <v>2054</v>
      </c>
      <c r="BW7" s="225" t="s">
        <v>2055</v>
      </c>
      <c r="BX7" s="225"/>
      <c r="BY7" s="225"/>
      <c r="BZ7" s="225"/>
      <c r="CA7" s="225" t="s">
        <v>2056</v>
      </c>
      <c r="CB7" s="225"/>
      <c r="CC7" s="225"/>
      <c r="CD7" s="225"/>
      <c r="CE7" s="225"/>
      <c r="CF7" s="225" t="s">
        <v>2057</v>
      </c>
      <c r="CG7" s="225"/>
      <c r="CH7" s="225"/>
      <c r="CI7" s="225"/>
      <c r="CJ7" s="225" t="s">
        <v>2058</v>
      </c>
      <c r="CK7" s="225"/>
      <c r="CL7" s="225" t="s">
        <v>2059</v>
      </c>
      <c r="CM7" s="225"/>
      <c r="CN7" s="225" t="s">
        <v>2060</v>
      </c>
      <c r="CO7" s="225" t="s">
        <v>2061</v>
      </c>
      <c r="CP7" s="225"/>
      <c r="CQ7" s="225"/>
      <c r="CR7" s="225" t="s">
        <v>2062</v>
      </c>
      <c r="CS7" s="225"/>
      <c r="CT7" s="225"/>
      <c r="CU7" s="225"/>
      <c r="CV7" s="225"/>
      <c r="CW7" s="225" t="s">
        <v>2063</v>
      </c>
      <c r="CX7" s="225" t="s">
        <v>2064</v>
      </c>
      <c r="CY7" s="225"/>
      <c r="CZ7" s="225"/>
      <c r="DA7" s="225"/>
      <c r="DB7" s="225"/>
      <c r="DC7" s="225"/>
      <c r="DD7" s="225" t="s">
        <v>2065</v>
      </c>
      <c r="DE7" s="225"/>
      <c r="DF7" s="225"/>
      <c r="DG7" s="225" t="s">
        <v>2066</v>
      </c>
      <c r="DH7" s="225"/>
      <c r="DI7" s="225" t="s">
        <v>2067</v>
      </c>
      <c r="DJ7" s="225"/>
      <c r="DK7" s="225" t="s">
        <v>2068</v>
      </c>
      <c r="DL7" s="225" t="s">
        <v>2069</v>
      </c>
      <c r="DM7" s="225"/>
      <c r="DN7" s="225"/>
      <c r="DO7" s="225"/>
      <c r="DP7" s="225"/>
      <c r="DQ7" s="225" t="s">
        <v>2070</v>
      </c>
      <c r="DR7" s="225" t="s">
        <v>2071</v>
      </c>
      <c r="DS7" s="225" t="s">
        <v>2072</v>
      </c>
      <c r="DT7" s="225"/>
      <c r="DU7" s="225"/>
      <c r="DV7" s="225"/>
      <c r="DW7" s="225"/>
      <c r="DX7" s="225"/>
      <c r="DY7" s="225"/>
      <c r="DZ7" s="225"/>
      <c r="EA7" s="225" t="s">
        <v>2073</v>
      </c>
      <c r="EB7" s="225" t="s">
        <v>2074</v>
      </c>
      <c r="EC7" s="225"/>
      <c r="ED7" s="225"/>
      <c r="EE7" s="225" t="s">
        <v>2073</v>
      </c>
      <c r="EF7" s="225"/>
      <c r="EG7" s="225" t="s">
        <v>2075</v>
      </c>
      <c r="EH7" s="225" t="s">
        <v>2076</v>
      </c>
      <c r="EI7" s="225"/>
      <c r="EJ7" s="225" t="s">
        <v>2077</v>
      </c>
      <c r="EK7" s="225"/>
      <c r="EL7" s="225"/>
      <c r="EM7" s="225"/>
      <c r="EN7" s="225"/>
      <c r="EO7" s="225"/>
      <c r="EP7" s="225"/>
      <c r="EQ7" s="225"/>
      <c r="ER7" s="225"/>
      <c r="ES7" s="225"/>
      <c r="ET7" s="225" t="s">
        <v>2078</v>
      </c>
      <c r="EU7" s="225" t="s">
        <v>2079</v>
      </c>
      <c r="EV7" s="225" t="s">
        <v>2080</v>
      </c>
      <c r="EW7" s="225" t="s">
        <v>2081</v>
      </c>
      <c r="EX7" s="225" t="s">
        <v>2082</v>
      </c>
      <c r="EY7" s="225" t="s">
        <v>2083</v>
      </c>
      <c r="EZ7" s="225" t="s">
        <v>2084</v>
      </c>
      <c r="FA7" s="225"/>
      <c r="FB7" s="225" t="s">
        <v>2085</v>
      </c>
      <c r="FC7" s="225"/>
      <c r="FD7" s="225" t="s">
        <v>2086</v>
      </c>
      <c r="FE7" s="225"/>
      <c r="FF7" s="225"/>
      <c r="FG7" s="225" t="s">
        <v>2087</v>
      </c>
      <c r="FH7" s="225"/>
      <c r="FI7" s="225"/>
      <c r="FJ7" s="225" t="s">
        <v>2088</v>
      </c>
      <c r="FK7" s="225"/>
      <c r="FL7" s="225"/>
      <c r="FM7" s="225" t="s">
        <v>2089</v>
      </c>
      <c r="FN7" s="225"/>
      <c r="FO7" s="225"/>
      <c r="FP7" s="225" t="s">
        <v>2090</v>
      </c>
      <c r="FQ7" s="225"/>
      <c r="FR7" s="225"/>
      <c r="FS7" s="225" t="s">
        <v>2091</v>
      </c>
      <c r="FT7" s="225" t="s">
        <v>2090</v>
      </c>
      <c r="FU7" s="225"/>
      <c r="FV7" s="225"/>
      <c r="FW7" s="225"/>
      <c r="FX7" s="225" t="s">
        <v>2092</v>
      </c>
      <c r="FY7" s="225" t="s">
        <v>2093</v>
      </c>
      <c r="FZ7" s="225" t="s">
        <v>2094</v>
      </c>
      <c r="GA7" s="225" t="s">
        <v>2095</v>
      </c>
      <c r="GB7" s="225" t="s">
        <v>2096</v>
      </c>
      <c r="GC7" s="225" t="s">
        <v>2097</v>
      </c>
      <c r="GD7" s="225"/>
      <c r="GE7" s="225" t="s">
        <v>2098</v>
      </c>
      <c r="GF7" s="225" t="s">
        <v>2099</v>
      </c>
      <c r="GG7" s="225" t="s">
        <v>2100</v>
      </c>
      <c r="GH7" s="225" t="s">
        <v>2101</v>
      </c>
      <c r="GI7" s="225" t="s">
        <v>2102</v>
      </c>
      <c r="GJ7" s="225"/>
      <c r="GK7" s="225" t="s">
        <v>2101</v>
      </c>
      <c r="GL7" s="225" t="s">
        <v>2103</v>
      </c>
      <c r="GM7" s="225"/>
      <c r="GN7" s="225" t="s">
        <v>2104</v>
      </c>
      <c r="GO7" s="225" t="s">
        <v>2105</v>
      </c>
      <c r="GP7" s="225" t="s">
        <v>2100</v>
      </c>
      <c r="GQ7" s="225"/>
      <c r="GR7" s="225" t="s">
        <v>2106</v>
      </c>
      <c r="GS7" s="225"/>
      <c r="GT7" s="225"/>
      <c r="GU7" s="225" t="s">
        <v>2107</v>
      </c>
      <c r="GV7" s="225" t="s">
        <v>2102</v>
      </c>
      <c r="GW7" s="225"/>
      <c r="GX7" s="225" t="s">
        <v>2108</v>
      </c>
      <c r="GY7" s="225" t="s">
        <v>2109</v>
      </c>
      <c r="GZ7" s="225"/>
      <c r="HA7" s="225" t="s">
        <v>2108</v>
      </c>
      <c r="HB7" s="225" t="s">
        <v>2110</v>
      </c>
      <c r="HC7" s="225"/>
      <c r="HD7" s="225" t="s">
        <v>2111</v>
      </c>
      <c r="HE7" s="225" t="s">
        <v>2112</v>
      </c>
      <c r="HF7" s="225" t="s">
        <v>2113</v>
      </c>
      <c r="HG7" s="225" t="s">
        <v>2114</v>
      </c>
      <c r="HH7" s="225" t="s">
        <v>2112</v>
      </c>
      <c r="HI7" s="225" t="s">
        <v>2115</v>
      </c>
      <c r="HJ7" s="225"/>
      <c r="HK7" s="225"/>
      <c r="HL7" s="225"/>
      <c r="HM7" s="225"/>
      <c r="HN7" s="225"/>
      <c r="HO7" s="225" t="s">
        <v>2116</v>
      </c>
      <c r="HP7" s="225"/>
      <c r="HQ7" s="225"/>
      <c r="HR7" s="225"/>
      <c r="HS7" s="225"/>
      <c r="HT7" s="225"/>
      <c r="HU7" s="225"/>
      <c r="HV7" s="225"/>
      <c r="HW7" s="225"/>
      <c r="HX7" s="225"/>
      <c r="HY7" s="225" t="s">
        <v>2117</v>
      </c>
      <c r="HZ7" s="225"/>
      <c r="IA7" s="225" t="s">
        <v>2118</v>
      </c>
      <c r="IB7" s="225"/>
      <c r="IC7" s="225"/>
      <c r="ID7" s="225"/>
      <c r="IE7" s="225"/>
      <c r="IF7" s="225"/>
      <c r="IG7" s="225"/>
      <c r="IH7" s="225"/>
      <c r="II7" s="225"/>
      <c r="IJ7" s="225" t="s">
        <v>2119</v>
      </c>
      <c r="IK7" s="225"/>
      <c r="IL7" s="225"/>
      <c r="IM7" s="225"/>
      <c r="IN7" s="225"/>
      <c r="IO7" s="225" t="s">
        <v>2120</v>
      </c>
      <c r="IP7" s="225"/>
      <c r="IQ7" s="225" t="s">
        <v>2121</v>
      </c>
      <c r="IR7" s="225"/>
      <c r="IS7" s="225" t="s">
        <v>2122</v>
      </c>
      <c r="IT7" s="225"/>
      <c r="IU7" s="225"/>
      <c r="IV7" s="225"/>
      <c r="IW7" s="225" t="s">
        <v>2123</v>
      </c>
      <c r="IX7" s="225"/>
      <c r="IY7" s="225" t="s">
        <v>2124</v>
      </c>
      <c r="IZ7" s="225" t="s">
        <v>2125</v>
      </c>
      <c r="JA7" s="225" t="s">
        <v>2126</v>
      </c>
      <c r="JB7" s="225" t="s">
        <v>2127</v>
      </c>
      <c r="JC7" s="225"/>
      <c r="JD7" s="225" t="s">
        <v>2128</v>
      </c>
      <c r="JE7" s="225"/>
      <c r="JF7" s="225" t="s">
        <v>2129</v>
      </c>
      <c r="JG7" s="225"/>
      <c r="JH7" s="225"/>
      <c r="JI7" s="225" t="s">
        <v>2130</v>
      </c>
      <c r="JJ7" s="225"/>
      <c r="JK7" s="225"/>
      <c r="JL7" s="225"/>
      <c r="JM7" s="225"/>
      <c r="JN7" s="225"/>
      <c r="JO7" s="225" t="s">
        <v>2131</v>
      </c>
      <c r="JP7" s="225"/>
      <c r="JQ7" s="225" t="s">
        <v>2132</v>
      </c>
      <c r="JR7" s="225"/>
      <c r="JS7" s="225"/>
      <c r="JT7" s="225" t="s">
        <v>2133</v>
      </c>
      <c r="JU7" s="225" t="s">
        <v>2134</v>
      </c>
      <c r="JV7" s="225" t="s">
        <v>2135</v>
      </c>
      <c r="JW7" s="225" t="s">
        <v>2118</v>
      </c>
      <c r="JX7" s="225" t="s">
        <v>2136</v>
      </c>
      <c r="JY7" s="225" t="s">
        <v>2137</v>
      </c>
      <c r="JZ7" s="225" t="s">
        <v>2138</v>
      </c>
      <c r="KA7" s="225"/>
      <c r="KB7" s="225"/>
      <c r="KC7" s="225" t="s">
        <v>2139</v>
      </c>
      <c r="KD7" s="225"/>
      <c r="KE7" s="225"/>
      <c r="KF7" s="225" t="s">
        <v>2134</v>
      </c>
      <c r="KG7" s="225" t="s">
        <v>2140</v>
      </c>
      <c r="KH7" s="225" t="s">
        <v>2141</v>
      </c>
      <c r="KI7" s="225"/>
    </row>
    <row r="8" spans="1:295" ht="27" customHeight="1" x14ac:dyDescent="0.3">
      <c r="A8" s="154" t="s">
        <v>52</v>
      </c>
      <c r="B8" s="154" t="s">
        <v>592</v>
      </c>
      <c r="C8" s="155" t="s">
        <v>413</v>
      </c>
      <c r="D8" s="155" t="s">
        <v>2142</v>
      </c>
      <c r="E8" s="155" t="s">
        <v>2143</v>
      </c>
      <c r="F8" s="155" t="s">
        <v>2144</v>
      </c>
      <c r="G8" s="155" t="s">
        <v>2145</v>
      </c>
      <c r="H8" s="155" t="s">
        <v>465</v>
      </c>
      <c r="I8" s="155" t="s">
        <v>2146</v>
      </c>
      <c r="J8" s="155" t="s">
        <v>2147</v>
      </c>
      <c r="K8" s="155" t="s">
        <v>2148</v>
      </c>
      <c r="L8" s="155" t="s">
        <v>2149</v>
      </c>
      <c r="M8" s="155" t="s">
        <v>427</v>
      </c>
      <c r="N8" s="155" t="s">
        <v>2150</v>
      </c>
      <c r="O8" s="156" t="s">
        <v>2151</v>
      </c>
      <c r="P8" s="155" t="s">
        <v>2152</v>
      </c>
      <c r="Q8" s="155" t="s">
        <v>2153</v>
      </c>
      <c r="R8" s="155" t="s">
        <v>2152</v>
      </c>
      <c r="S8" s="155" t="s">
        <v>2154</v>
      </c>
      <c r="T8" s="155" t="s">
        <v>2147</v>
      </c>
      <c r="U8" s="155" t="s">
        <v>2155</v>
      </c>
      <c r="V8" s="155" t="s">
        <v>2156</v>
      </c>
      <c r="W8" s="155" t="s">
        <v>2157</v>
      </c>
      <c r="X8" s="155" t="s">
        <v>2158</v>
      </c>
      <c r="Y8" s="155" t="s">
        <v>2159</v>
      </c>
      <c r="Z8" s="155" t="s">
        <v>2160</v>
      </c>
      <c r="AA8" s="155" t="s">
        <v>2161</v>
      </c>
      <c r="AB8" s="155" t="s">
        <v>2162</v>
      </c>
      <c r="AC8" s="155" t="s">
        <v>2163</v>
      </c>
      <c r="AD8" s="155" t="s">
        <v>2164</v>
      </c>
      <c r="AE8" s="155" t="s">
        <v>2165</v>
      </c>
      <c r="AF8" s="155" t="s">
        <v>2150</v>
      </c>
      <c r="AG8" s="155" t="s">
        <v>2151</v>
      </c>
      <c r="AH8" s="155" t="s">
        <v>2166</v>
      </c>
      <c r="AI8" s="155" t="s">
        <v>2167</v>
      </c>
      <c r="AJ8" s="156" t="s">
        <v>2168</v>
      </c>
      <c r="AK8" s="156" t="s">
        <v>2169</v>
      </c>
      <c r="AL8" s="155" t="s">
        <v>2170</v>
      </c>
      <c r="AM8" s="155" t="s">
        <v>2168</v>
      </c>
      <c r="AN8" s="155" t="s">
        <v>2169</v>
      </c>
      <c r="AO8" s="155" t="s">
        <v>2171</v>
      </c>
      <c r="AP8" s="155" t="s">
        <v>2172</v>
      </c>
      <c r="AQ8" s="155" t="s">
        <v>2173</v>
      </c>
      <c r="AR8" s="155" t="s">
        <v>2174</v>
      </c>
      <c r="AS8" s="155" t="s">
        <v>2175</v>
      </c>
      <c r="AT8" s="156" t="s">
        <v>2176</v>
      </c>
      <c r="AU8" s="156" t="s">
        <v>2177</v>
      </c>
      <c r="AV8" s="155" t="s">
        <v>2178</v>
      </c>
      <c r="AW8" s="155" t="s">
        <v>2179</v>
      </c>
      <c r="AX8" s="155" t="s">
        <v>2180</v>
      </c>
      <c r="AY8" s="155" t="s">
        <v>2181</v>
      </c>
      <c r="AZ8" s="155" t="s">
        <v>434</v>
      </c>
      <c r="BA8" s="155" t="s">
        <v>2182</v>
      </c>
      <c r="BB8" s="156" t="s">
        <v>2183</v>
      </c>
      <c r="BC8" s="155" t="s">
        <v>342</v>
      </c>
      <c r="BD8" s="155" t="s">
        <v>2184</v>
      </c>
      <c r="BE8" s="155" t="s">
        <v>2185</v>
      </c>
      <c r="BF8" s="155" t="s">
        <v>2176</v>
      </c>
      <c r="BG8" s="155" t="s">
        <v>2177</v>
      </c>
      <c r="BH8" s="155" t="s">
        <v>2186</v>
      </c>
      <c r="BI8" s="155" t="s">
        <v>2187</v>
      </c>
      <c r="BJ8" s="155" t="s">
        <v>2188</v>
      </c>
      <c r="BK8" s="155" t="s">
        <v>2189</v>
      </c>
      <c r="BL8" s="155" t="s">
        <v>2190</v>
      </c>
      <c r="BM8" s="155" t="s">
        <v>2191</v>
      </c>
      <c r="BN8" s="155" t="s">
        <v>2183</v>
      </c>
      <c r="BO8" s="155" t="s">
        <v>2192</v>
      </c>
      <c r="BP8" s="155" t="s">
        <v>2193</v>
      </c>
      <c r="BQ8" s="155" t="s">
        <v>2194</v>
      </c>
      <c r="BR8" s="155" t="s">
        <v>2195</v>
      </c>
      <c r="BS8" s="155" t="s">
        <v>2196</v>
      </c>
      <c r="BT8" s="155" t="s">
        <v>2197</v>
      </c>
      <c r="BU8" s="155" t="s">
        <v>2197</v>
      </c>
      <c r="BV8" s="155" t="s">
        <v>2198</v>
      </c>
      <c r="BW8" s="155" t="s">
        <v>2199</v>
      </c>
      <c r="BX8" s="155" t="s">
        <v>2200</v>
      </c>
      <c r="BY8" s="155" t="s">
        <v>2201</v>
      </c>
      <c r="BZ8" s="155" t="s">
        <v>2202</v>
      </c>
      <c r="CA8" s="155" t="s">
        <v>2203</v>
      </c>
      <c r="CB8" s="155" t="s">
        <v>2204</v>
      </c>
      <c r="CC8" s="155" t="s">
        <v>2205</v>
      </c>
      <c r="CD8" s="155" t="s">
        <v>2206</v>
      </c>
      <c r="CE8" s="155" t="s">
        <v>2207</v>
      </c>
      <c r="CF8" s="155" t="s">
        <v>219</v>
      </c>
      <c r="CG8" s="155" t="s">
        <v>225</v>
      </c>
      <c r="CH8" s="155" t="s">
        <v>2208</v>
      </c>
      <c r="CI8" s="155" t="s">
        <v>2209</v>
      </c>
      <c r="CJ8" s="155" t="s">
        <v>2210</v>
      </c>
      <c r="CK8" s="155" t="s">
        <v>2211</v>
      </c>
      <c r="CL8" s="155" t="s">
        <v>2212</v>
      </c>
      <c r="CM8" s="155" t="s">
        <v>2213</v>
      </c>
      <c r="CN8" s="155" t="s">
        <v>2214</v>
      </c>
      <c r="CO8" s="155" t="s">
        <v>2215</v>
      </c>
      <c r="CP8" s="155" t="s">
        <v>2216</v>
      </c>
      <c r="CQ8" s="155" t="s">
        <v>2217</v>
      </c>
      <c r="CR8" s="155" t="s">
        <v>2218</v>
      </c>
      <c r="CS8" s="155" t="s">
        <v>2219</v>
      </c>
      <c r="CT8" s="155" t="s">
        <v>2220</v>
      </c>
      <c r="CU8" s="155" t="s">
        <v>2221</v>
      </c>
      <c r="CV8" s="155" t="s">
        <v>2222</v>
      </c>
      <c r="CW8" s="155" t="s">
        <v>2223</v>
      </c>
      <c r="CX8" s="155" t="s">
        <v>2224</v>
      </c>
      <c r="CY8" s="155" t="s">
        <v>404</v>
      </c>
      <c r="CZ8" s="155" t="s">
        <v>2225</v>
      </c>
      <c r="DA8" s="155" t="s">
        <v>2226</v>
      </c>
      <c r="DB8" s="155" t="s">
        <v>2227</v>
      </c>
      <c r="DC8" s="155" t="s">
        <v>2228</v>
      </c>
      <c r="DD8" s="155" t="s">
        <v>2208</v>
      </c>
      <c r="DE8" s="155" t="s">
        <v>2209</v>
      </c>
      <c r="DF8" s="155" t="s">
        <v>2229</v>
      </c>
      <c r="DG8" s="155" t="s">
        <v>2230</v>
      </c>
      <c r="DH8" s="155" t="s">
        <v>2231</v>
      </c>
      <c r="DI8" s="155" t="s">
        <v>2232</v>
      </c>
      <c r="DJ8" s="155" t="s">
        <v>2233</v>
      </c>
      <c r="DK8" s="155" t="s">
        <v>2234</v>
      </c>
      <c r="DL8" s="155" t="s">
        <v>404</v>
      </c>
      <c r="DM8" s="155" t="s">
        <v>2225</v>
      </c>
      <c r="DN8" s="155" t="s">
        <v>2226</v>
      </c>
      <c r="DO8" s="155" t="s">
        <v>2235</v>
      </c>
      <c r="DP8" s="155" t="s">
        <v>2236</v>
      </c>
      <c r="DQ8" s="155" t="s">
        <v>2237</v>
      </c>
      <c r="DR8" s="155" t="s">
        <v>2238</v>
      </c>
      <c r="DS8" s="155" t="s">
        <v>2239</v>
      </c>
      <c r="DT8" s="155" t="s">
        <v>2240</v>
      </c>
      <c r="DU8" s="155" t="s">
        <v>2224</v>
      </c>
      <c r="DV8" s="155" t="s">
        <v>404</v>
      </c>
      <c r="DW8" s="155" t="s">
        <v>2229</v>
      </c>
      <c r="DX8" s="155" t="s">
        <v>2238</v>
      </c>
      <c r="DY8" s="155" t="s">
        <v>2241</v>
      </c>
      <c r="DZ8" s="155" t="s">
        <v>2242</v>
      </c>
      <c r="EA8" s="155" t="s">
        <v>2243</v>
      </c>
      <c r="EB8" s="155" t="s">
        <v>2244</v>
      </c>
      <c r="EC8" s="155" t="s">
        <v>2245</v>
      </c>
      <c r="ED8" s="155" t="s">
        <v>2246</v>
      </c>
      <c r="EE8" s="155" t="s">
        <v>2247</v>
      </c>
      <c r="EF8" s="155" t="s">
        <v>2248</v>
      </c>
      <c r="EG8" s="155" t="s">
        <v>2184</v>
      </c>
      <c r="EH8" s="155" t="s">
        <v>2194</v>
      </c>
      <c r="EI8" s="155" t="s">
        <v>2249</v>
      </c>
      <c r="EJ8" s="155" t="s">
        <v>2250</v>
      </c>
      <c r="EK8" s="155" t="s">
        <v>2251</v>
      </c>
      <c r="EL8" s="155" t="s">
        <v>2252</v>
      </c>
      <c r="EM8" s="155" t="s">
        <v>2253</v>
      </c>
      <c r="EN8" s="155" t="s">
        <v>2254</v>
      </c>
      <c r="EO8" s="155" t="s">
        <v>2255</v>
      </c>
      <c r="EP8" s="155" t="s">
        <v>2256</v>
      </c>
      <c r="EQ8" s="155" t="s">
        <v>2257</v>
      </c>
      <c r="ER8" s="155" t="s">
        <v>2258</v>
      </c>
      <c r="ES8" s="155" t="s">
        <v>2259</v>
      </c>
      <c r="ET8" s="155" t="s">
        <v>2260</v>
      </c>
      <c r="EU8" s="155" t="s">
        <v>265</v>
      </c>
      <c r="EV8" s="155" t="s">
        <v>2261</v>
      </c>
      <c r="EW8" s="155" t="s">
        <v>2262</v>
      </c>
      <c r="EX8" s="155" t="s">
        <v>2263</v>
      </c>
      <c r="EY8" s="155" t="s">
        <v>453</v>
      </c>
      <c r="EZ8" s="155" t="s">
        <v>2264</v>
      </c>
      <c r="FA8" s="155" t="s">
        <v>2265</v>
      </c>
      <c r="FB8" s="155" t="s">
        <v>2248</v>
      </c>
      <c r="FC8" s="155" t="s">
        <v>2253</v>
      </c>
      <c r="FD8" s="155" t="s">
        <v>2266</v>
      </c>
      <c r="FE8" s="155" t="s">
        <v>2267</v>
      </c>
      <c r="FF8" s="155" t="s">
        <v>2268</v>
      </c>
      <c r="FG8" s="155" t="s">
        <v>2269</v>
      </c>
      <c r="FH8" s="155" t="s">
        <v>2270</v>
      </c>
      <c r="FI8" s="155" t="s">
        <v>2271</v>
      </c>
      <c r="FJ8" s="155" t="s">
        <v>2203</v>
      </c>
      <c r="FK8" s="155" t="s">
        <v>2204</v>
      </c>
      <c r="FL8" s="155" t="s">
        <v>2272</v>
      </c>
      <c r="FM8" s="155" t="s">
        <v>2241</v>
      </c>
      <c r="FN8" s="155" t="s">
        <v>2242</v>
      </c>
      <c r="FO8" s="155" t="s">
        <v>2273</v>
      </c>
      <c r="FP8" s="155" t="s">
        <v>2274</v>
      </c>
      <c r="FQ8" s="156" t="s">
        <v>2275</v>
      </c>
      <c r="FR8" s="155" t="s">
        <v>2276</v>
      </c>
      <c r="FS8" s="155" t="s">
        <v>2277</v>
      </c>
      <c r="FT8" s="155" t="s">
        <v>2278</v>
      </c>
      <c r="FU8" s="155" t="s">
        <v>2279</v>
      </c>
      <c r="FV8" s="155" t="s">
        <v>2280</v>
      </c>
      <c r="FW8" s="155" t="s">
        <v>2281</v>
      </c>
      <c r="FX8" s="155" t="s">
        <v>2282</v>
      </c>
      <c r="FY8" s="155" t="s">
        <v>143</v>
      </c>
      <c r="FZ8" s="155" t="s">
        <v>2283</v>
      </c>
      <c r="GA8" s="155" t="s">
        <v>2250</v>
      </c>
      <c r="GB8" s="156" t="s">
        <v>2284</v>
      </c>
      <c r="GC8" s="155" t="s">
        <v>2274</v>
      </c>
      <c r="GD8" s="155" t="s">
        <v>2273</v>
      </c>
      <c r="GE8" s="155" t="s">
        <v>2285</v>
      </c>
      <c r="GF8" s="156" t="s">
        <v>2286</v>
      </c>
      <c r="GG8" s="155" t="s">
        <v>2287</v>
      </c>
      <c r="GH8" s="155" t="s">
        <v>2288</v>
      </c>
      <c r="GI8" s="155" t="s">
        <v>2224</v>
      </c>
      <c r="GJ8" s="155" t="s">
        <v>2289</v>
      </c>
      <c r="GK8" s="155" t="s">
        <v>2290</v>
      </c>
      <c r="GL8" s="155" t="s">
        <v>2291</v>
      </c>
      <c r="GM8" s="155" t="s">
        <v>2292</v>
      </c>
      <c r="GN8" s="155" t="s">
        <v>2293</v>
      </c>
      <c r="GO8" s="155" t="s">
        <v>2294</v>
      </c>
      <c r="GP8" s="155" t="s">
        <v>2295</v>
      </c>
      <c r="GQ8" s="156" t="s">
        <v>2294</v>
      </c>
      <c r="GR8" s="155" t="s">
        <v>2296</v>
      </c>
      <c r="GS8" s="155" t="s">
        <v>2297</v>
      </c>
      <c r="GT8" s="155" t="s">
        <v>2298</v>
      </c>
      <c r="GU8" s="155" t="s">
        <v>2299</v>
      </c>
      <c r="GV8" s="155" t="s">
        <v>31</v>
      </c>
      <c r="GW8" s="155" t="s">
        <v>2300</v>
      </c>
      <c r="GX8" s="155" t="s">
        <v>2301</v>
      </c>
      <c r="GY8" s="155" t="s">
        <v>2302</v>
      </c>
      <c r="GZ8" s="155" t="s">
        <v>2303</v>
      </c>
      <c r="HA8" s="155" t="s">
        <v>2304</v>
      </c>
      <c r="HB8" s="156" t="s">
        <v>2305</v>
      </c>
      <c r="HC8" s="156" t="s">
        <v>2306</v>
      </c>
      <c r="HD8" s="155" t="s">
        <v>2307</v>
      </c>
      <c r="HE8" s="155" t="s">
        <v>2307</v>
      </c>
      <c r="HF8" s="155" t="s">
        <v>525</v>
      </c>
      <c r="HG8" s="155" t="s">
        <v>525</v>
      </c>
      <c r="HH8" s="155" t="s">
        <v>535</v>
      </c>
      <c r="HI8" s="156" t="s">
        <v>2305</v>
      </c>
      <c r="HJ8" s="156" t="s">
        <v>2306</v>
      </c>
      <c r="HK8" s="155" t="s">
        <v>2308</v>
      </c>
      <c r="HL8" s="155" t="s">
        <v>2309</v>
      </c>
      <c r="HM8" s="155" t="s">
        <v>2310</v>
      </c>
      <c r="HN8" s="155" t="s">
        <v>2311</v>
      </c>
      <c r="HO8" s="155" t="s">
        <v>2312</v>
      </c>
      <c r="HP8" s="155" t="s">
        <v>2313</v>
      </c>
      <c r="HQ8" s="155" t="s">
        <v>2314</v>
      </c>
      <c r="HR8" s="155" t="s">
        <v>2315</v>
      </c>
      <c r="HS8" s="155" t="s">
        <v>2316</v>
      </c>
      <c r="HT8" s="155" t="s">
        <v>2317</v>
      </c>
      <c r="HU8" s="155" t="s">
        <v>2318</v>
      </c>
      <c r="HV8" s="155" t="s">
        <v>2319</v>
      </c>
      <c r="HW8" s="155" t="s">
        <v>2320</v>
      </c>
      <c r="HX8" s="155" t="s">
        <v>2321</v>
      </c>
      <c r="HY8" s="155" t="s">
        <v>2322</v>
      </c>
      <c r="HZ8" s="155" t="s">
        <v>2323</v>
      </c>
      <c r="IA8" s="155" t="s">
        <v>2324</v>
      </c>
      <c r="IB8" s="155" t="s">
        <v>2325</v>
      </c>
      <c r="IC8" s="155" t="s">
        <v>290</v>
      </c>
      <c r="ID8" s="155" t="s">
        <v>2326</v>
      </c>
      <c r="IE8" s="155" t="s">
        <v>2327</v>
      </c>
      <c r="IF8" s="155" t="s">
        <v>2314</v>
      </c>
      <c r="IG8" s="155" t="s">
        <v>2315</v>
      </c>
      <c r="IH8" s="155" t="s">
        <v>2328</v>
      </c>
      <c r="II8" s="155" t="s">
        <v>2329</v>
      </c>
      <c r="IJ8" s="155" t="s">
        <v>535</v>
      </c>
      <c r="IK8" s="155" t="s">
        <v>2249</v>
      </c>
      <c r="IL8" s="156" t="s">
        <v>2330</v>
      </c>
      <c r="IM8" s="156" t="s">
        <v>191</v>
      </c>
      <c r="IN8" s="155" t="s">
        <v>2331</v>
      </c>
      <c r="IO8" s="155" t="s">
        <v>191</v>
      </c>
      <c r="IP8" s="155" t="s">
        <v>2332</v>
      </c>
      <c r="IQ8" s="155" t="s">
        <v>2333</v>
      </c>
      <c r="IR8" s="155" t="s">
        <v>2334</v>
      </c>
      <c r="IS8" s="156" t="s">
        <v>2332</v>
      </c>
      <c r="IT8" s="155" t="s">
        <v>2335</v>
      </c>
      <c r="IU8" s="155" t="s">
        <v>2336</v>
      </c>
      <c r="IV8" s="155" t="s">
        <v>2333</v>
      </c>
      <c r="IW8" s="156" t="s">
        <v>2330</v>
      </c>
      <c r="IX8" s="155" t="s">
        <v>2334</v>
      </c>
      <c r="IY8" s="155" t="s">
        <v>583</v>
      </c>
      <c r="IZ8" s="155" t="s">
        <v>583</v>
      </c>
      <c r="JA8" s="155" t="s">
        <v>2337</v>
      </c>
      <c r="JB8" s="155" t="s">
        <v>2338</v>
      </c>
      <c r="JC8" s="155" t="s">
        <v>2339</v>
      </c>
      <c r="JD8" s="155" t="s">
        <v>2340</v>
      </c>
      <c r="JE8" s="155" t="s">
        <v>2341</v>
      </c>
      <c r="JF8" s="155" t="s">
        <v>2339</v>
      </c>
      <c r="JG8" s="155" t="s">
        <v>2342</v>
      </c>
      <c r="JH8" s="155" t="s">
        <v>2343</v>
      </c>
      <c r="JI8" s="155" t="s">
        <v>2342</v>
      </c>
      <c r="JJ8" s="155" t="s">
        <v>2344</v>
      </c>
      <c r="JK8" s="155" t="s">
        <v>2345</v>
      </c>
      <c r="JL8" s="155" t="s">
        <v>2346</v>
      </c>
      <c r="JM8" s="155" t="s">
        <v>2347</v>
      </c>
      <c r="JN8" s="155" t="s">
        <v>2348</v>
      </c>
      <c r="JO8" s="155" t="s">
        <v>2349</v>
      </c>
      <c r="JP8" s="155" t="s">
        <v>2350</v>
      </c>
      <c r="JQ8" s="155" t="s">
        <v>2351</v>
      </c>
      <c r="JR8" s="155" t="s">
        <v>2352</v>
      </c>
      <c r="JS8" s="155" t="s">
        <v>2353</v>
      </c>
      <c r="JT8" s="155" t="s">
        <v>2354</v>
      </c>
      <c r="JU8" s="155" t="s">
        <v>2327</v>
      </c>
      <c r="JV8" s="155" t="s">
        <v>2355</v>
      </c>
      <c r="JW8" s="155" t="s">
        <v>2356</v>
      </c>
      <c r="JX8" s="155" t="s">
        <v>2357</v>
      </c>
      <c r="JY8" s="155" t="s">
        <v>2358</v>
      </c>
      <c r="JZ8" s="155" t="s">
        <v>2359</v>
      </c>
      <c r="KA8" s="155" t="s">
        <v>2308</v>
      </c>
      <c r="KB8" s="155" t="s">
        <v>2360</v>
      </c>
      <c r="KC8" s="155" t="s">
        <v>2359</v>
      </c>
      <c r="KD8" s="155" t="s">
        <v>2309</v>
      </c>
      <c r="KE8" s="155" t="s">
        <v>2361</v>
      </c>
      <c r="KF8" s="155" t="s">
        <v>2362</v>
      </c>
      <c r="KG8" s="155" t="s">
        <v>2362</v>
      </c>
      <c r="KH8" s="155" t="s">
        <v>2363</v>
      </c>
      <c r="KI8" s="155" t="s">
        <v>2196</v>
      </c>
    </row>
    <row r="9" spans="1:295" ht="18" customHeight="1" x14ac:dyDescent="0.3">
      <c r="A9" s="157" t="s">
        <v>56</v>
      </c>
      <c r="B9" s="157" t="s">
        <v>818</v>
      </c>
      <c r="C9" s="158"/>
      <c r="D9" s="159">
        <v>2.4199000000000002</v>
      </c>
      <c r="E9" s="159">
        <v>-7.3639999999999999</v>
      </c>
      <c r="F9" s="159">
        <v>3.4020999999999999</v>
      </c>
      <c r="G9" s="159">
        <v>8.9263999999999992</v>
      </c>
      <c r="H9" s="158"/>
      <c r="I9" s="159">
        <v>10.7864</v>
      </c>
      <c r="J9" s="158"/>
      <c r="K9" s="159">
        <v>8.4871999999999996</v>
      </c>
      <c r="L9" s="159">
        <v>2.9268999999999998</v>
      </c>
      <c r="M9" s="159">
        <v>4.3962000000000003</v>
      </c>
      <c r="N9" s="159">
        <v>0</v>
      </c>
      <c r="O9" s="158"/>
      <c r="P9" s="159">
        <v>0</v>
      </c>
      <c r="Q9" s="159">
        <v>1.6559999999999999</v>
      </c>
      <c r="R9" s="159">
        <v>-15.4</v>
      </c>
      <c r="S9" s="159">
        <v>1.9954000000000001</v>
      </c>
      <c r="T9" s="159">
        <v>3.5482999999999998</v>
      </c>
      <c r="U9" s="159">
        <v>3.1695000000000002</v>
      </c>
      <c r="V9" s="159">
        <v>3.1221000000000001</v>
      </c>
      <c r="W9" s="159">
        <v>5.8017000000000003</v>
      </c>
      <c r="X9" s="159">
        <v>4.2941000000000003</v>
      </c>
      <c r="Y9" s="159">
        <v>0.33389999999999997</v>
      </c>
      <c r="Z9" s="159">
        <v>2.4672000000000001</v>
      </c>
      <c r="AA9" s="158"/>
      <c r="AB9" s="159">
        <v>-1.2645999999999999</v>
      </c>
      <c r="AC9" s="159">
        <v>-0.97299999999999998</v>
      </c>
      <c r="AD9" s="159">
        <v>-0.96499999999999997</v>
      </c>
      <c r="AE9" s="159">
        <v>-2.9830000000000001</v>
      </c>
      <c r="AF9" s="159">
        <v>-19.98</v>
      </c>
      <c r="AG9" s="159">
        <v>-11</v>
      </c>
      <c r="AH9" s="159">
        <v>-1.508</v>
      </c>
      <c r="AI9" s="159">
        <v>0.40300000000000002</v>
      </c>
      <c r="AJ9" s="159">
        <v>-12.7</v>
      </c>
      <c r="AK9" s="158"/>
      <c r="AL9" s="158"/>
      <c r="AM9" s="159">
        <v>-12.26</v>
      </c>
      <c r="AN9" s="159">
        <v>-12.36</v>
      </c>
      <c r="AO9" s="159">
        <v>2.5276999999999998</v>
      </c>
      <c r="AP9" s="159">
        <v>4.2553999999999998</v>
      </c>
      <c r="AQ9" s="159">
        <v>15.6562</v>
      </c>
      <c r="AR9" s="159">
        <v>16.892099999999999</v>
      </c>
      <c r="AS9" s="159">
        <v>-20.214200000000002</v>
      </c>
      <c r="AT9" s="159">
        <v>-10.582800000000001</v>
      </c>
      <c r="AU9" s="159">
        <v>-10.419600000000001</v>
      </c>
      <c r="AV9" s="159">
        <v>1.8233999999999999</v>
      </c>
      <c r="AW9" s="159">
        <v>2.4037999999999999</v>
      </c>
      <c r="AX9" s="159">
        <v>-16.610900000000001</v>
      </c>
      <c r="AY9" s="159">
        <v>-14.1997</v>
      </c>
      <c r="AZ9" s="159">
        <v>0</v>
      </c>
      <c r="BA9" s="159">
        <v>-0.5393</v>
      </c>
      <c r="BB9" s="159">
        <v>58.741300000000003</v>
      </c>
      <c r="BC9" s="159">
        <v>12.312200000000001</v>
      </c>
      <c r="BD9" s="159">
        <v>-5.5</v>
      </c>
      <c r="BE9" s="159">
        <v>-6</v>
      </c>
      <c r="BF9" s="159">
        <v>-26.3949</v>
      </c>
      <c r="BG9" s="159">
        <v>-26.2775</v>
      </c>
      <c r="BH9" s="159">
        <v>-2.5036999999999998</v>
      </c>
      <c r="BI9" s="158"/>
      <c r="BJ9" s="159">
        <v>4.8703000000000003</v>
      </c>
      <c r="BK9" s="159">
        <v>2.6189</v>
      </c>
      <c r="BL9" s="159">
        <v>0.39650000000000002</v>
      </c>
      <c r="BM9" s="159">
        <v>0.59840000000000004</v>
      </c>
      <c r="BN9" s="159">
        <v>-74.800799999999995</v>
      </c>
      <c r="BO9" s="159">
        <v>17.914400000000001</v>
      </c>
      <c r="BP9" s="159">
        <v>18.1585</v>
      </c>
      <c r="BQ9" s="159">
        <v>104.57940000000001</v>
      </c>
      <c r="BR9" s="159">
        <v>-136.09370000000001</v>
      </c>
      <c r="BS9" s="158"/>
      <c r="BT9" s="158"/>
      <c r="BU9" s="158"/>
      <c r="BV9" s="159">
        <v>8.7120999999999995</v>
      </c>
      <c r="BW9" s="159">
        <v>5.99</v>
      </c>
      <c r="BX9" s="159">
        <v>4.29</v>
      </c>
      <c r="BY9" s="159">
        <v>-13.53</v>
      </c>
      <c r="BZ9" s="159">
        <v>0.67</v>
      </c>
      <c r="CA9" s="159">
        <v>-26.385400000000001</v>
      </c>
      <c r="CB9" s="159">
        <v>-26.653300000000002</v>
      </c>
      <c r="CC9" s="159">
        <v>35.331000000000003</v>
      </c>
      <c r="CD9" s="159">
        <v>34.501800000000003</v>
      </c>
      <c r="CE9" s="159">
        <v>-0.51790000000000003</v>
      </c>
      <c r="CF9" s="159">
        <v>16.617699999999999</v>
      </c>
      <c r="CG9" s="159">
        <v>17.174499999999998</v>
      </c>
      <c r="CH9" s="159">
        <v>4.4162999999999997</v>
      </c>
      <c r="CI9" s="158"/>
      <c r="CJ9" s="158"/>
      <c r="CK9" s="158"/>
      <c r="CL9" s="159">
        <v>18.399999999999999</v>
      </c>
      <c r="CM9" s="159">
        <v>15</v>
      </c>
      <c r="CN9" s="159">
        <v>-1.75</v>
      </c>
      <c r="CO9" s="159">
        <v>41.391500000000001</v>
      </c>
      <c r="CP9" s="159">
        <v>41.244100000000003</v>
      </c>
      <c r="CQ9" s="159">
        <v>38.311900000000001</v>
      </c>
      <c r="CR9" s="159">
        <v>66.331400000000002</v>
      </c>
      <c r="CS9" s="159">
        <v>65.668300000000002</v>
      </c>
      <c r="CT9" s="159">
        <v>-23.596299999999999</v>
      </c>
      <c r="CU9" s="159">
        <v>-47.163899999999998</v>
      </c>
      <c r="CV9" s="159">
        <v>-23.040500000000002</v>
      </c>
      <c r="CW9" s="159">
        <v>1.8702000000000001</v>
      </c>
      <c r="CX9" s="159">
        <v>13.69</v>
      </c>
      <c r="CY9" s="159">
        <v>10.18</v>
      </c>
      <c r="CZ9" s="159">
        <v>9.2235999999999994</v>
      </c>
      <c r="DA9" s="159">
        <v>9.2804000000000002</v>
      </c>
      <c r="DB9" s="159">
        <v>-3.9</v>
      </c>
      <c r="DC9" s="158"/>
      <c r="DD9" s="158"/>
      <c r="DE9" s="158"/>
      <c r="DF9" s="159">
        <v>34.875399999999999</v>
      </c>
      <c r="DG9" s="159">
        <v>-13.8209</v>
      </c>
      <c r="DH9" s="159">
        <v>-1.6748000000000001</v>
      </c>
      <c r="DI9" s="159">
        <v>13.8</v>
      </c>
      <c r="DJ9" s="159">
        <v>14.2</v>
      </c>
      <c r="DK9" s="159">
        <v>-3.3618000000000001</v>
      </c>
      <c r="DL9" s="159">
        <v>-2.9921000000000002</v>
      </c>
      <c r="DM9" s="159">
        <v>-1.2617</v>
      </c>
      <c r="DN9" s="159">
        <v>2.7890000000000001</v>
      </c>
      <c r="DO9" s="159">
        <v>-2.68</v>
      </c>
      <c r="DP9" s="159">
        <v>0.32</v>
      </c>
      <c r="DQ9" s="159">
        <v>7.7655000000000003</v>
      </c>
      <c r="DR9" s="159">
        <v>-33.761899999999997</v>
      </c>
      <c r="DS9" s="159">
        <v>-8.24</v>
      </c>
      <c r="DT9" s="159">
        <v>-8.49</v>
      </c>
      <c r="DU9" s="159">
        <v>20.76</v>
      </c>
      <c r="DV9" s="159">
        <v>18.66</v>
      </c>
      <c r="DW9" s="159">
        <v>-31.6</v>
      </c>
      <c r="DX9" s="159">
        <v>-15.709099999999999</v>
      </c>
      <c r="DY9" s="159">
        <v>-43.204300000000003</v>
      </c>
      <c r="DZ9" s="159">
        <v>-43.263599999999997</v>
      </c>
      <c r="EA9" s="158"/>
      <c r="EB9" s="159">
        <v>-21.931899999999999</v>
      </c>
      <c r="EC9" s="159">
        <v>-32.075699999999998</v>
      </c>
      <c r="ED9" s="159">
        <v>-32.130099999999999</v>
      </c>
      <c r="EE9" s="159">
        <v>-23.657699999999998</v>
      </c>
      <c r="EF9" s="159">
        <v>-27.090199999999999</v>
      </c>
      <c r="EG9" s="159">
        <v>-10.208</v>
      </c>
      <c r="EH9" s="159">
        <v>-168.3733</v>
      </c>
      <c r="EI9" s="159">
        <v>-10.4414</v>
      </c>
      <c r="EJ9" s="158"/>
      <c r="EK9" s="159">
        <v>-8.2979000000000003</v>
      </c>
      <c r="EL9" s="159">
        <v>-7.4878999999999998</v>
      </c>
      <c r="EM9" s="159">
        <v>19.852499999999999</v>
      </c>
      <c r="EN9" s="159">
        <v>-17.891100000000002</v>
      </c>
      <c r="EO9" s="158"/>
      <c r="EP9" s="159">
        <v>0.52800000000000002</v>
      </c>
      <c r="EQ9" s="159">
        <v>-30.581099999999999</v>
      </c>
      <c r="ER9" s="159">
        <v>-30.3613</v>
      </c>
      <c r="ES9" s="159">
        <v>15.744400000000001</v>
      </c>
      <c r="ET9" s="159">
        <v>6.5</v>
      </c>
      <c r="EU9" s="159">
        <v>-19.309999999999999</v>
      </c>
      <c r="EV9" s="159">
        <v>0.5</v>
      </c>
      <c r="EW9" s="159">
        <v>2.6541999999999999</v>
      </c>
      <c r="EX9" s="159">
        <v>-25.578499999999998</v>
      </c>
      <c r="EY9" s="159">
        <v>-7.6885000000000003</v>
      </c>
      <c r="EZ9" s="159">
        <v>-7.9044999999999996</v>
      </c>
      <c r="FA9" s="159">
        <v>6.9564000000000004</v>
      </c>
      <c r="FB9" s="159">
        <v>14.735099999999999</v>
      </c>
      <c r="FC9" s="159">
        <v>-32.628999999999998</v>
      </c>
      <c r="FD9" s="159">
        <v>3.7787999999999999</v>
      </c>
      <c r="FE9" s="158"/>
      <c r="FF9" s="159">
        <v>3.6116999999999999</v>
      </c>
      <c r="FG9" s="158"/>
      <c r="FH9" s="158"/>
      <c r="FI9" s="158"/>
      <c r="FJ9" s="159">
        <v>13.228999999999999</v>
      </c>
      <c r="FK9" s="159">
        <v>13.564</v>
      </c>
      <c r="FL9" s="159">
        <v>-21.4344</v>
      </c>
      <c r="FM9" s="159">
        <v>29.375399999999999</v>
      </c>
      <c r="FN9" s="159">
        <v>29.5197</v>
      </c>
      <c r="FO9" s="159">
        <v>-7.9702999999999999</v>
      </c>
      <c r="FP9" s="158"/>
      <c r="FQ9" s="159">
        <v>22.999600000000001</v>
      </c>
      <c r="FR9" s="159">
        <v>-18.02</v>
      </c>
      <c r="FS9" s="159">
        <v>-0.58919999999999995</v>
      </c>
      <c r="FT9" s="159">
        <v>0.23549999999999999</v>
      </c>
      <c r="FU9" s="159">
        <v>-0.72</v>
      </c>
      <c r="FV9" s="159">
        <v>1.32</v>
      </c>
      <c r="FW9" s="159">
        <v>-23.078700000000001</v>
      </c>
      <c r="FX9" s="158"/>
      <c r="FY9" s="159">
        <v>1.0069999999999999</v>
      </c>
      <c r="FZ9" s="159">
        <v>-1.286</v>
      </c>
      <c r="GA9" s="158"/>
      <c r="GB9" s="159">
        <v>-5.32</v>
      </c>
      <c r="GC9" s="159">
        <v>-5.5115999999999996</v>
      </c>
      <c r="GD9" s="159">
        <v>4.0751999999999997</v>
      </c>
      <c r="GE9" s="159">
        <v>-4.28</v>
      </c>
      <c r="GF9" s="159">
        <v>29.949100000000001</v>
      </c>
      <c r="GG9" s="158"/>
      <c r="GH9" s="159">
        <v>22.421399999999998</v>
      </c>
      <c r="GI9" s="159">
        <v>-5.5525000000000002</v>
      </c>
      <c r="GJ9" s="159">
        <v>-5.8888999999999996</v>
      </c>
      <c r="GK9" s="159">
        <v>2.1594000000000002</v>
      </c>
      <c r="GL9" s="158"/>
      <c r="GM9" s="158"/>
      <c r="GN9" s="159">
        <v>-12.1442</v>
      </c>
      <c r="GO9" s="159">
        <v>-10.776</v>
      </c>
      <c r="GP9" s="159">
        <v>1.218</v>
      </c>
      <c r="GQ9" s="159">
        <v>-23.825900000000001</v>
      </c>
      <c r="GR9" s="159">
        <v>6.9696999999999996</v>
      </c>
      <c r="GS9" s="159">
        <v>7.4443000000000001</v>
      </c>
      <c r="GT9" s="159">
        <v>115.27500000000001</v>
      </c>
      <c r="GU9" s="159">
        <v>-3.6042000000000001</v>
      </c>
      <c r="GV9" s="159">
        <v>-8.8079000000000001</v>
      </c>
      <c r="GW9" s="159">
        <v>5.3703000000000003</v>
      </c>
      <c r="GX9" s="159">
        <v>2.1219000000000001</v>
      </c>
      <c r="GY9" s="159">
        <v>5.6847000000000003</v>
      </c>
      <c r="GZ9" s="159">
        <v>5.5857000000000001</v>
      </c>
      <c r="HA9" s="159">
        <v>1.3843000000000001</v>
      </c>
      <c r="HB9" s="159">
        <v>14.6602</v>
      </c>
      <c r="HC9" s="159">
        <v>17.517399999999999</v>
      </c>
      <c r="HD9" s="159">
        <v>1.68</v>
      </c>
      <c r="HE9" s="159">
        <v>-7.5736999999999997</v>
      </c>
      <c r="HF9" s="159">
        <v>19.774100000000001</v>
      </c>
      <c r="HG9" s="159">
        <v>12.8072</v>
      </c>
      <c r="HH9" s="159">
        <v>89.495999999999995</v>
      </c>
      <c r="HI9" s="159">
        <v>31.3828</v>
      </c>
      <c r="HJ9" s="159">
        <v>32.986400000000003</v>
      </c>
      <c r="HK9" s="159">
        <v>-16.853400000000001</v>
      </c>
      <c r="HL9" s="159">
        <v>-18.116299999999999</v>
      </c>
      <c r="HM9" s="159">
        <v>0</v>
      </c>
      <c r="HN9" s="159">
        <v>0</v>
      </c>
      <c r="HO9" s="158"/>
      <c r="HP9" s="158"/>
      <c r="HQ9" s="159">
        <v>-7.4640000000000004</v>
      </c>
      <c r="HR9" s="159">
        <v>-6.8597000000000001</v>
      </c>
      <c r="HS9" s="159">
        <v>-1.9348000000000001</v>
      </c>
      <c r="HT9" s="159">
        <v>-1.8929</v>
      </c>
      <c r="HU9" s="159">
        <v>17.5</v>
      </c>
      <c r="HV9" s="159">
        <v>17.43</v>
      </c>
      <c r="HW9" s="159">
        <v>-29.5</v>
      </c>
      <c r="HX9" s="159">
        <v>-30.3</v>
      </c>
      <c r="HY9" s="159">
        <v>0.31769999999999998</v>
      </c>
      <c r="HZ9" s="159">
        <v>-10.88</v>
      </c>
      <c r="IA9" s="159">
        <v>99.736400000000003</v>
      </c>
      <c r="IB9" s="159">
        <v>24.482199999999999</v>
      </c>
      <c r="IC9" s="159">
        <v>24.799399999999999</v>
      </c>
      <c r="ID9" s="159">
        <v>-19.899999999999999</v>
      </c>
      <c r="IE9" s="159">
        <v>-47.8</v>
      </c>
      <c r="IF9" s="159">
        <v>-7.4</v>
      </c>
      <c r="IG9" s="159">
        <v>-8.1</v>
      </c>
      <c r="IH9" s="159">
        <v>-17.729900000000001</v>
      </c>
      <c r="II9" s="159">
        <v>-17.4529</v>
      </c>
      <c r="IJ9" s="159">
        <v>-114.1579</v>
      </c>
      <c r="IK9" s="159">
        <v>52.387</v>
      </c>
      <c r="IL9" s="159">
        <v>-276.67669999999998</v>
      </c>
      <c r="IM9" s="159">
        <v>-32.423699999999997</v>
      </c>
      <c r="IN9" s="159">
        <v>-26.985900000000001</v>
      </c>
      <c r="IO9" s="159">
        <v>132.52690000000001</v>
      </c>
      <c r="IP9" s="159">
        <v>34.935499999999998</v>
      </c>
      <c r="IQ9" s="159">
        <v>136.7775</v>
      </c>
      <c r="IR9" s="159">
        <v>128.1593</v>
      </c>
      <c r="IS9" s="159">
        <v>67.672300000000007</v>
      </c>
      <c r="IT9" s="159">
        <v>23.490300000000001</v>
      </c>
      <c r="IU9" s="159">
        <v>21.8657</v>
      </c>
      <c r="IV9" s="159">
        <v>-28.119199999999999</v>
      </c>
      <c r="IW9" s="159">
        <v>226.77789999999999</v>
      </c>
      <c r="IX9" s="159">
        <v>-226.99700000000001</v>
      </c>
      <c r="IY9" s="159">
        <v>5.3430999999999997</v>
      </c>
      <c r="IZ9" s="159">
        <v>7.7516999999999996</v>
      </c>
      <c r="JA9" s="159">
        <v>-1.1707000000000001</v>
      </c>
      <c r="JB9" s="158"/>
      <c r="JC9" s="159">
        <v>-4.32</v>
      </c>
      <c r="JD9" s="159">
        <v>-0.95599999999999996</v>
      </c>
      <c r="JE9" s="159">
        <v>-0.96499999999999997</v>
      </c>
      <c r="JF9" s="159">
        <v>0.72</v>
      </c>
      <c r="JG9" s="158"/>
      <c r="JH9" s="159">
        <v>-2.5911</v>
      </c>
      <c r="JI9" s="159">
        <v>5.9499999999999997E-2</v>
      </c>
      <c r="JJ9" s="159">
        <v>12.1599</v>
      </c>
      <c r="JK9" s="159">
        <v>-8.5831999999999997</v>
      </c>
      <c r="JL9" s="159">
        <v>-7.6</v>
      </c>
      <c r="JM9" s="159">
        <v>0.45700000000000002</v>
      </c>
      <c r="JN9" s="159">
        <v>-0.129</v>
      </c>
      <c r="JO9" s="158"/>
      <c r="JP9" s="159">
        <v>3.0966</v>
      </c>
      <c r="JQ9" s="159">
        <v>8.1428999999999991</v>
      </c>
      <c r="JR9" s="159">
        <v>8.0524000000000004</v>
      </c>
      <c r="JS9" s="158"/>
      <c r="JT9" s="158"/>
      <c r="JU9" s="159">
        <v>33.700000000000003</v>
      </c>
      <c r="JV9" s="159">
        <v>3.2065000000000001</v>
      </c>
      <c r="JW9" s="159">
        <v>0.03</v>
      </c>
      <c r="JX9" s="158"/>
      <c r="JY9" s="159">
        <v>-4.0835999999999997</v>
      </c>
      <c r="JZ9" s="159">
        <v>-15.0413</v>
      </c>
      <c r="KA9" s="159">
        <v>-16.229700000000001</v>
      </c>
      <c r="KB9" s="159">
        <v>-3.6855000000000002</v>
      </c>
      <c r="KC9" s="159">
        <v>7.3010000000000002</v>
      </c>
      <c r="KD9" s="159">
        <v>0</v>
      </c>
      <c r="KE9" s="159">
        <v>-1.502</v>
      </c>
      <c r="KF9" s="159">
        <v>-31.4</v>
      </c>
      <c r="KG9" s="159">
        <v>14.6</v>
      </c>
      <c r="KH9" s="159">
        <v>48.783700000000003</v>
      </c>
      <c r="KI9" s="159">
        <v>-109.76990000000001</v>
      </c>
    </row>
    <row r="10" spans="1:295" ht="18" customHeight="1" x14ac:dyDescent="0.3">
      <c r="A10" s="157" t="s">
        <v>56</v>
      </c>
      <c r="B10" s="157" t="s">
        <v>819</v>
      </c>
      <c r="C10" s="161"/>
      <c r="D10" s="162">
        <v>2.1032000000000002</v>
      </c>
      <c r="E10" s="162">
        <v>-7.1239999999999997</v>
      </c>
      <c r="F10" s="162">
        <v>3.5171999999999999</v>
      </c>
      <c r="G10" s="162">
        <v>10.4947</v>
      </c>
      <c r="H10" s="161"/>
      <c r="I10" s="162">
        <v>10.5862</v>
      </c>
      <c r="J10" s="161"/>
      <c r="K10" s="162">
        <v>7.8087</v>
      </c>
      <c r="L10" s="162">
        <v>2.6349</v>
      </c>
      <c r="M10" s="162">
        <v>4.1593</v>
      </c>
      <c r="N10" s="162">
        <v>0</v>
      </c>
      <c r="O10" s="162">
        <v>-24.2</v>
      </c>
      <c r="P10" s="162">
        <v>0</v>
      </c>
      <c r="Q10" s="161"/>
      <c r="R10" s="162">
        <v>-15.4</v>
      </c>
      <c r="S10" s="162">
        <v>2.2263000000000002</v>
      </c>
      <c r="T10" s="162">
        <v>-0.63839999999999997</v>
      </c>
      <c r="U10" s="162">
        <v>3.2812000000000001</v>
      </c>
      <c r="V10" s="162">
        <v>3.0568</v>
      </c>
      <c r="W10" s="162">
        <v>5.6524000000000001</v>
      </c>
      <c r="X10" s="162">
        <v>4.4321000000000002</v>
      </c>
      <c r="Y10" s="162">
        <v>0.3251</v>
      </c>
      <c r="Z10" s="162">
        <v>2.6549999999999998</v>
      </c>
      <c r="AA10" s="161"/>
      <c r="AB10" s="162">
        <v>-1.2488999999999999</v>
      </c>
      <c r="AC10" s="162">
        <v>-0.93300000000000005</v>
      </c>
      <c r="AD10" s="162">
        <v>-0.94799999999999995</v>
      </c>
      <c r="AE10" s="162">
        <v>-2.7690000000000001</v>
      </c>
      <c r="AF10" s="162">
        <v>-19.98</v>
      </c>
      <c r="AG10" s="162">
        <v>-11</v>
      </c>
      <c r="AH10" s="162">
        <v>-1.379</v>
      </c>
      <c r="AI10" s="162">
        <v>0.40699999999999997</v>
      </c>
      <c r="AJ10" s="162">
        <v>-13.19</v>
      </c>
      <c r="AK10" s="161"/>
      <c r="AL10" s="161"/>
      <c r="AM10" s="162">
        <v>-11.49</v>
      </c>
      <c r="AN10" s="162">
        <v>-11.67</v>
      </c>
      <c r="AO10" s="162">
        <v>2.6476000000000002</v>
      </c>
      <c r="AP10" s="162">
        <v>4.1527000000000003</v>
      </c>
      <c r="AQ10" s="162">
        <v>13.803900000000001</v>
      </c>
      <c r="AR10" s="162">
        <v>15.3613</v>
      </c>
      <c r="AS10" s="162">
        <v>-22.2318</v>
      </c>
      <c r="AT10" s="162">
        <v>-11.654400000000001</v>
      </c>
      <c r="AU10" s="162">
        <v>-11.641</v>
      </c>
      <c r="AV10" s="162">
        <v>15.4549</v>
      </c>
      <c r="AW10" s="162">
        <v>16.188199999999998</v>
      </c>
      <c r="AX10" s="162">
        <v>-15.8072</v>
      </c>
      <c r="AY10" s="162">
        <v>-11.9224</v>
      </c>
      <c r="AZ10" s="162">
        <v>1.5905</v>
      </c>
      <c r="BA10" s="162">
        <v>12.2</v>
      </c>
      <c r="BB10" s="162">
        <v>58.631599999999999</v>
      </c>
      <c r="BC10" s="162">
        <v>12.611700000000001</v>
      </c>
      <c r="BD10" s="162">
        <v>-6</v>
      </c>
      <c r="BE10" s="162">
        <v>-6.7</v>
      </c>
      <c r="BF10" s="162">
        <v>-24.377600000000001</v>
      </c>
      <c r="BG10" s="162">
        <v>-24.395399999999999</v>
      </c>
      <c r="BH10" s="162">
        <v>-2.3917000000000002</v>
      </c>
      <c r="BI10" s="161"/>
      <c r="BJ10" s="162">
        <v>4.2648999999999999</v>
      </c>
      <c r="BK10" s="162">
        <v>2.7747999999999999</v>
      </c>
      <c r="BL10" s="162">
        <v>1.6899999999999998E-2</v>
      </c>
      <c r="BM10" s="162">
        <v>0.50590000000000002</v>
      </c>
      <c r="BN10" s="162">
        <v>-71.901600000000002</v>
      </c>
      <c r="BO10" s="162">
        <v>16.6326</v>
      </c>
      <c r="BP10" s="162">
        <v>16.541</v>
      </c>
      <c r="BQ10" s="162">
        <v>106.8122</v>
      </c>
      <c r="BR10" s="162">
        <v>-146.16460000000001</v>
      </c>
      <c r="BS10" s="161"/>
      <c r="BT10" s="161"/>
      <c r="BU10" s="161"/>
      <c r="BV10" s="162">
        <v>7.6642999999999999</v>
      </c>
      <c r="BW10" s="162">
        <v>5.91</v>
      </c>
      <c r="BX10" s="162">
        <v>3.79</v>
      </c>
      <c r="BY10" s="162">
        <v>-14.32</v>
      </c>
      <c r="BZ10" s="162">
        <v>-0.02</v>
      </c>
      <c r="CA10" s="162">
        <v>-25.581600000000002</v>
      </c>
      <c r="CB10" s="162">
        <v>-25.447700000000001</v>
      </c>
      <c r="CC10" s="162">
        <v>33.986199999999997</v>
      </c>
      <c r="CD10" s="162">
        <v>33.5535</v>
      </c>
      <c r="CE10" s="162">
        <v>-1.2579</v>
      </c>
      <c r="CF10" s="162">
        <v>14.164099999999999</v>
      </c>
      <c r="CG10" s="162">
        <v>13.972</v>
      </c>
      <c r="CH10" s="162">
        <v>4.5602999999999998</v>
      </c>
      <c r="CI10" s="161"/>
      <c r="CJ10" s="161"/>
      <c r="CK10" s="161"/>
      <c r="CL10" s="162">
        <v>18</v>
      </c>
      <c r="CM10" s="162">
        <v>14.3</v>
      </c>
      <c r="CN10" s="162">
        <v>-1.77</v>
      </c>
      <c r="CO10" s="162">
        <v>39.610399999999998</v>
      </c>
      <c r="CP10" s="162">
        <v>38.911700000000003</v>
      </c>
      <c r="CQ10" s="162">
        <v>37.6556</v>
      </c>
      <c r="CR10" s="162">
        <v>66.127700000000004</v>
      </c>
      <c r="CS10" s="162">
        <v>67.627700000000004</v>
      </c>
      <c r="CT10" s="162">
        <v>-23.3094</v>
      </c>
      <c r="CU10" s="162">
        <v>-46.927500000000002</v>
      </c>
      <c r="CV10" s="162">
        <v>-22.862100000000002</v>
      </c>
      <c r="CW10" s="162">
        <v>1.8802000000000001</v>
      </c>
      <c r="CX10" s="162">
        <v>13.61</v>
      </c>
      <c r="CY10" s="162">
        <v>10.06</v>
      </c>
      <c r="CZ10" s="162">
        <v>9.6923999999999992</v>
      </c>
      <c r="DA10" s="162">
        <v>9.7687000000000008</v>
      </c>
      <c r="DB10" s="162">
        <v>-6.85</v>
      </c>
      <c r="DC10" s="161"/>
      <c r="DD10" s="161"/>
      <c r="DE10" s="161"/>
      <c r="DF10" s="162">
        <v>35.104399999999998</v>
      </c>
      <c r="DG10" s="162">
        <v>-14.0717</v>
      </c>
      <c r="DH10" s="162">
        <v>0</v>
      </c>
      <c r="DI10" s="161"/>
      <c r="DJ10" s="161"/>
      <c r="DK10" s="162">
        <v>-3.7305000000000001</v>
      </c>
      <c r="DL10" s="162">
        <v>-3.1791</v>
      </c>
      <c r="DM10" s="162">
        <v>-0.94630000000000003</v>
      </c>
      <c r="DN10" s="162">
        <v>2.2324000000000002</v>
      </c>
      <c r="DO10" s="162">
        <v>-3.02</v>
      </c>
      <c r="DP10" s="162">
        <v>0.32</v>
      </c>
      <c r="DQ10" s="162">
        <v>7.6260000000000003</v>
      </c>
      <c r="DR10" s="162">
        <v>-33.721899999999998</v>
      </c>
      <c r="DS10" s="162">
        <v>-8.42</v>
      </c>
      <c r="DT10" s="162">
        <v>-8.5</v>
      </c>
      <c r="DU10" s="162">
        <v>20.58</v>
      </c>
      <c r="DV10" s="162">
        <v>18.579999999999998</v>
      </c>
      <c r="DW10" s="162">
        <v>-32.290900000000001</v>
      </c>
      <c r="DX10" s="162">
        <v>-15.790900000000001</v>
      </c>
      <c r="DY10" s="162">
        <v>-43.3431</v>
      </c>
      <c r="DZ10" s="162">
        <v>-42</v>
      </c>
      <c r="EA10" s="161"/>
      <c r="EB10" s="162">
        <v>-25.8248</v>
      </c>
      <c r="EC10" s="162">
        <v>-33.648899999999998</v>
      </c>
      <c r="ED10" s="162">
        <v>-34.579000000000001</v>
      </c>
      <c r="EE10" s="162">
        <v>-19.220500000000001</v>
      </c>
      <c r="EF10" s="162">
        <v>-21.669599999999999</v>
      </c>
      <c r="EG10" s="162">
        <v>-10.773</v>
      </c>
      <c r="EH10" s="162">
        <v>-172.20490000000001</v>
      </c>
      <c r="EI10" s="162">
        <v>-15.1465</v>
      </c>
      <c r="EJ10" s="161"/>
      <c r="EK10" s="162">
        <v>-7.1939000000000002</v>
      </c>
      <c r="EL10" s="162">
        <v>-6.7408000000000001</v>
      </c>
      <c r="EM10" s="162">
        <v>19.902799999999999</v>
      </c>
      <c r="EN10" s="162">
        <v>-22.174099999999999</v>
      </c>
      <c r="EO10" s="161"/>
      <c r="EP10" s="162">
        <v>15.888</v>
      </c>
      <c r="EQ10" s="162">
        <v>-30.077100000000002</v>
      </c>
      <c r="ER10" s="162">
        <v>-30.2348</v>
      </c>
      <c r="ES10" s="162">
        <v>13.4344</v>
      </c>
      <c r="ET10" s="162">
        <v>0</v>
      </c>
      <c r="EU10" s="162">
        <v>-11.31</v>
      </c>
      <c r="EV10" s="162">
        <v>1.3</v>
      </c>
      <c r="EW10" s="162">
        <v>2.4767999999999999</v>
      </c>
      <c r="EX10" s="162">
        <v>-32.786999999999999</v>
      </c>
      <c r="EY10" s="162">
        <v>-8.3361999999999998</v>
      </c>
      <c r="EZ10" s="162">
        <v>-8.5109999999999992</v>
      </c>
      <c r="FA10" s="162">
        <v>7.9111000000000002</v>
      </c>
      <c r="FB10" s="162">
        <v>15.553800000000001</v>
      </c>
      <c r="FC10" s="162">
        <v>-30.156300000000002</v>
      </c>
      <c r="FD10" s="162">
        <v>4.2309999999999999</v>
      </c>
      <c r="FE10" s="161"/>
      <c r="FF10" s="162">
        <v>4.0286</v>
      </c>
      <c r="FG10" s="161"/>
      <c r="FH10" s="161"/>
      <c r="FI10" s="161"/>
      <c r="FJ10" s="162">
        <v>12.224299999999999</v>
      </c>
      <c r="FK10" s="162">
        <v>12.3918</v>
      </c>
      <c r="FL10" s="162">
        <v>-16.9131</v>
      </c>
      <c r="FM10" s="162">
        <v>28.7059</v>
      </c>
      <c r="FN10" s="162">
        <v>28.142399999999999</v>
      </c>
      <c r="FO10" s="162">
        <v>-6.79</v>
      </c>
      <c r="FP10" s="161"/>
      <c r="FQ10" s="162">
        <v>22.999600000000001</v>
      </c>
      <c r="FR10" s="162">
        <v>-17.32</v>
      </c>
      <c r="FS10" s="162">
        <v>-0.30530000000000002</v>
      </c>
      <c r="FT10" s="162">
        <v>0.16500000000000001</v>
      </c>
      <c r="FU10" s="162">
        <v>-0.36</v>
      </c>
      <c r="FV10" s="162">
        <v>1.92</v>
      </c>
      <c r="FW10" s="162">
        <v>-23.709599999999998</v>
      </c>
      <c r="FX10" s="161"/>
      <c r="FY10" s="162">
        <v>1.016</v>
      </c>
      <c r="FZ10" s="162">
        <v>-1.224</v>
      </c>
      <c r="GA10" s="161"/>
      <c r="GB10" s="162">
        <v>-4.5</v>
      </c>
      <c r="GC10" s="162">
        <v>-7.5476000000000001</v>
      </c>
      <c r="GD10" s="162">
        <v>2.5851999999999999</v>
      </c>
      <c r="GE10" s="162">
        <v>-4.0599999999999996</v>
      </c>
      <c r="GF10" s="162">
        <v>30.669599999999999</v>
      </c>
      <c r="GG10" s="161"/>
      <c r="GH10" s="162">
        <v>20.245899999999999</v>
      </c>
      <c r="GI10" s="162">
        <v>-4.3071999999999999</v>
      </c>
      <c r="GJ10" s="162">
        <v>-4.8559999999999999</v>
      </c>
      <c r="GK10" s="162">
        <v>2.0108000000000001</v>
      </c>
      <c r="GL10" s="161"/>
      <c r="GM10" s="161"/>
      <c r="GN10" s="162">
        <v>-12.762600000000001</v>
      </c>
      <c r="GO10" s="162">
        <v>-12.73</v>
      </c>
      <c r="GP10" s="162">
        <v>0.7722</v>
      </c>
      <c r="GQ10" s="162">
        <v>-22.805099999999999</v>
      </c>
      <c r="GR10" s="162">
        <v>8.8994999999999997</v>
      </c>
      <c r="GS10" s="162">
        <v>6.7591000000000001</v>
      </c>
      <c r="GT10" s="162">
        <v>115.9037</v>
      </c>
      <c r="GU10" s="162">
        <v>-4.2579000000000002</v>
      </c>
      <c r="GV10" s="162">
        <v>-8.6463999999999999</v>
      </c>
      <c r="GW10" s="162">
        <v>7.0007000000000001</v>
      </c>
      <c r="GX10" s="162">
        <v>2.0512999999999999</v>
      </c>
      <c r="GY10" s="162">
        <v>5.6113999999999997</v>
      </c>
      <c r="GZ10" s="162">
        <v>5.6173999999999999</v>
      </c>
      <c r="HA10" s="162">
        <v>1.3815</v>
      </c>
      <c r="HB10" s="162">
        <v>12.437200000000001</v>
      </c>
      <c r="HC10" s="162">
        <v>14.8215</v>
      </c>
      <c r="HD10" s="162">
        <v>0.84</v>
      </c>
      <c r="HE10" s="162">
        <v>-6.0340999999999996</v>
      </c>
      <c r="HF10" s="162">
        <v>23.750299999999999</v>
      </c>
      <c r="HG10" s="162">
        <v>11.797700000000001</v>
      </c>
      <c r="HH10" s="162">
        <v>88.861699999999999</v>
      </c>
      <c r="HI10" s="162">
        <v>29.379799999999999</v>
      </c>
      <c r="HJ10" s="162">
        <v>29.801100000000002</v>
      </c>
      <c r="HK10" s="162">
        <v>-15.1869</v>
      </c>
      <c r="HL10" s="162">
        <v>-15.9519</v>
      </c>
      <c r="HM10" s="162">
        <v>0</v>
      </c>
      <c r="HN10" s="162">
        <v>0</v>
      </c>
      <c r="HO10" s="162">
        <v>50.350200000000001</v>
      </c>
      <c r="HP10" s="161"/>
      <c r="HQ10" s="162">
        <v>-7.1013999999999999</v>
      </c>
      <c r="HR10" s="162">
        <v>-6.4421999999999997</v>
      </c>
      <c r="HS10" s="162">
        <v>-2.0590000000000002</v>
      </c>
      <c r="HT10" s="162">
        <v>-1.7784</v>
      </c>
      <c r="HU10" s="162">
        <v>16.09</v>
      </c>
      <c r="HV10" s="162">
        <v>16.03</v>
      </c>
      <c r="HW10" s="162">
        <v>-29.4</v>
      </c>
      <c r="HX10" s="162">
        <v>-29.3</v>
      </c>
      <c r="HY10" s="162">
        <v>0.65100000000000002</v>
      </c>
      <c r="HZ10" s="162">
        <v>-11.6</v>
      </c>
      <c r="IA10" s="162">
        <v>97.046499999999995</v>
      </c>
      <c r="IB10" s="162">
        <v>25.473199999999999</v>
      </c>
      <c r="IC10" s="162">
        <v>25.273900000000001</v>
      </c>
      <c r="ID10" s="162">
        <v>-19.899999999999999</v>
      </c>
      <c r="IE10" s="162">
        <v>-46.1</v>
      </c>
      <c r="IF10" s="162">
        <v>-8</v>
      </c>
      <c r="IG10" s="162">
        <v>-8.6</v>
      </c>
      <c r="IH10" s="161"/>
      <c r="II10" s="161"/>
      <c r="IJ10" s="162">
        <v>-115.2718</v>
      </c>
      <c r="IK10" s="162">
        <v>55.800699999999999</v>
      </c>
      <c r="IL10" s="162">
        <v>-275.98289999999997</v>
      </c>
      <c r="IM10" s="162">
        <v>-29.778700000000001</v>
      </c>
      <c r="IN10" s="162">
        <v>-25.9529</v>
      </c>
      <c r="IO10" s="162">
        <v>128.364</v>
      </c>
      <c r="IP10" s="162">
        <v>36.146999999999998</v>
      </c>
      <c r="IQ10" s="162">
        <v>140.05520000000001</v>
      </c>
      <c r="IR10" s="162">
        <v>126.61579999999999</v>
      </c>
      <c r="IS10" s="162">
        <v>67.124799999999993</v>
      </c>
      <c r="IT10" s="162">
        <v>21.527999999999999</v>
      </c>
      <c r="IU10" s="162">
        <v>21.2986</v>
      </c>
      <c r="IV10" s="162">
        <v>-23.603000000000002</v>
      </c>
      <c r="IW10" s="162">
        <v>222.57740000000001</v>
      </c>
      <c r="IX10" s="162">
        <v>-227.53970000000001</v>
      </c>
      <c r="IY10" s="162">
        <v>-1.9869000000000001</v>
      </c>
      <c r="IZ10" s="162">
        <v>9.1885999999999992</v>
      </c>
      <c r="JA10" s="162">
        <v>-1.3806</v>
      </c>
      <c r="JB10" s="161"/>
      <c r="JC10" s="162">
        <v>-4.96</v>
      </c>
      <c r="JD10" s="162">
        <v>-0.93799999999999994</v>
      </c>
      <c r="JE10" s="162">
        <v>-0.93700000000000006</v>
      </c>
      <c r="JF10" s="162">
        <v>0.8</v>
      </c>
      <c r="JG10" s="161"/>
      <c r="JH10" s="162">
        <v>-2.4965999999999999</v>
      </c>
      <c r="JI10" s="162">
        <v>3.2000000000000001E-2</v>
      </c>
      <c r="JJ10" s="162">
        <v>12.599399999999999</v>
      </c>
      <c r="JK10" s="162">
        <v>-9.2576000000000001</v>
      </c>
      <c r="JL10" s="162">
        <v>-7.3</v>
      </c>
      <c r="JM10" s="162">
        <v>1.7210000000000001</v>
      </c>
      <c r="JN10" s="162">
        <v>1.4450000000000001</v>
      </c>
      <c r="JO10" s="161"/>
      <c r="JP10" s="161"/>
      <c r="JQ10" s="162">
        <v>6.9711999999999996</v>
      </c>
      <c r="JR10" s="162">
        <v>6.0587999999999997</v>
      </c>
      <c r="JS10" s="161"/>
      <c r="JT10" s="161"/>
      <c r="JU10" s="162">
        <v>31.8</v>
      </c>
      <c r="JV10" s="162">
        <v>2.9336000000000002</v>
      </c>
      <c r="JW10" s="162">
        <v>0.05</v>
      </c>
      <c r="JX10" s="161"/>
      <c r="JY10" s="162">
        <v>0</v>
      </c>
      <c r="JZ10" s="162">
        <v>-16.219799999999999</v>
      </c>
      <c r="KA10" s="162">
        <v>-17.3552</v>
      </c>
      <c r="KB10" s="162">
        <v>-2.0268000000000002</v>
      </c>
      <c r="KC10" s="162">
        <v>9.0632000000000001</v>
      </c>
      <c r="KD10" s="162">
        <v>-8.8696999999999999</v>
      </c>
      <c r="KE10" s="162">
        <v>0</v>
      </c>
      <c r="KF10" s="162">
        <v>-31.2</v>
      </c>
      <c r="KG10" s="162">
        <v>14</v>
      </c>
      <c r="KH10" s="162">
        <v>51.712200000000003</v>
      </c>
      <c r="KI10" s="162">
        <v>-112.0526</v>
      </c>
    </row>
    <row r="11" spans="1:295" ht="18" customHeight="1" x14ac:dyDescent="0.3">
      <c r="A11" s="157" t="s">
        <v>56</v>
      </c>
      <c r="B11" s="157" t="s">
        <v>820</v>
      </c>
      <c r="C11" s="161"/>
      <c r="D11" s="162">
        <v>1.8216000000000001</v>
      </c>
      <c r="E11" s="162">
        <v>-6.6521999999999997</v>
      </c>
      <c r="F11" s="162">
        <v>3.556</v>
      </c>
      <c r="G11" s="162">
        <v>10.8528</v>
      </c>
      <c r="H11" s="161"/>
      <c r="I11" s="162">
        <v>10.3179</v>
      </c>
      <c r="J11" s="161"/>
      <c r="K11" s="162">
        <v>7.7081999999999997</v>
      </c>
      <c r="L11" s="162">
        <v>2.5749</v>
      </c>
      <c r="M11" s="162">
        <v>4.0260999999999996</v>
      </c>
      <c r="N11" s="162">
        <v>0</v>
      </c>
      <c r="O11" s="162">
        <v>-22</v>
      </c>
      <c r="P11" s="162">
        <v>0</v>
      </c>
      <c r="Q11" s="162">
        <v>1.6559999999999999</v>
      </c>
      <c r="R11" s="162">
        <v>-15.4</v>
      </c>
      <c r="S11" s="162">
        <v>2.2635999999999998</v>
      </c>
      <c r="T11" s="162">
        <v>-0.58140000000000003</v>
      </c>
      <c r="U11" s="162">
        <v>2.9575</v>
      </c>
      <c r="V11" s="162">
        <v>2.7538</v>
      </c>
      <c r="W11" s="162">
        <v>5.3369999999999997</v>
      </c>
      <c r="X11" s="162">
        <v>3.9681999999999999</v>
      </c>
      <c r="Y11" s="162">
        <v>0.32379999999999998</v>
      </c>
      <c r="Z11" s="162">
        <v>2.4554999999999998</v>
      </c>
      <c r="AA11" s="161"/>
      <c r="AB11" s="162">
        <v>-1.2144999999999999</v>
      </c>
      <c r="AC11" s="162">
        <v>-1.004</v>
      </c>
      <c r="AD11" s="162">
        <v>-0.97</v>
      </c>
      <c r="AE11" s="162">
        <v>-3.0449999999999999</v>
      </c>
      <c r="AF11" s="162">
        <v>-19.98</v>
      </c>
      <c r="AG11" s="161"/>
      <c r="AH11" s="162">
        <v>-1.9850000000000001</v>
      </c>
      <c r="AI11" s="162">
        <v>0.40300000000000002</v>
      </c>
      <c r="AJ11" s="162">
        <v>-13.45</v>
      </c>
      <c r="AK11" s="161"/>
      <c r="AL11" s="162">
        <v>-10</v>
      </c>
      <c r="AM11" s="162">
        <v>-11.25</v>
      </c>
      <c r="AN11" s="162">
        <v>-11.36</v>
      </c>
      <c r="AO11" s="162">
        <v>3.1844999999999999</v>
      </c>
      <c r="AP11" s="162">
        <v>4.2565999999999997</v>
      </c>
      <c r="AQ11" s="162">
        <v>12.720700000000001</v>
      </c>
      <c r="AR11" s="162">
        <v>13.6591</v>
      </c>
      <c r="AS11" s="162">
        <v>-23.878299999999999</v>
      </c>
      <c r="AT11" s="162">
        <v>-12.0563</v>
      </c>
      <c r="AU11" s="162">
        <v>-10.677099999999999</v>
      </c>
      <c r="AV11" s="162">
        <v>12.1206</v>
      </c>
      <c r="AW11" s="162">
        <v>14.9459</v>
      </c>
      <c r="AX11" s="162">
        <v>-13.5299</v>
      </c>
      <c r="AY11" s="162">
        <v>-12.324199999999999</v>
      </c>
      <c r="AZ11" s="162">
        <v>1.5905</v>
      </c>
      <c r="BA11" s="162">
        <v>10.0364</v>
      </c>
      <c r="BB11" s="162">
        <v>60.550600000000003</v>
      </c>
      <c r="BC11" s="162">
        <v>10.9833</v>
      </c>
      <c r="BD11" s="162">
        <v>-6.2</v>
      </c>
      <c r="BE11" s="162">
        <v>-6.6</v>
      </c>
      <c r="BF11" s="162">
        <v>-25.786799999999999</v>
      </c>
      <c r="BG11" s="162">
        <v>-24.6127</v>
      </c>
      <c r="BH11" s="162">
        <v>-2.3361999999999998</v>
      </c>
      <c r="BI11" s="161"/>
      <c r="BJ11" s="162">
        <v>4.1426999999999996</v>
      </c>
      <c r="BK11" s="162">
        <v>1.5719000000000001</v>
      </c>
      <c r="BL11" s="162">
        <v>0</v>
      </c>
      <c r="BM11" s="162">
        <v>3.6900000000000002E-2</v>
      </c>
      <c r="BN11" s="162">
        <v>-80.4773</v>
      </c>
      <c r="BO11" s="162">
        <v>21.027200000000001</v>
      </c>
      <c r="BP11" s="162">
        <v>20.966200000000001</v>
      </c>
      <c r="BQ11" s="162">
        <v>103.6388</v>
      </c>
      <c r="BR11" s="162">
        <v>-150.12729999999999</v>
      </c>
      <c r="BS11" s="161"/>
      <c r="BT11" s="161"/>
      <c r="BU11" s="161"/>
      <c r="BV11" s="162">
        <v>6.6763000000000003</v>
      </c>
      <c r="BW11" s="162">
        <v>5.72</v>
      </c>
      <c r="BX11" s="162">
        <v>3.75</v>
      </c>
      <c r="BY11" s="162">
        <v>-14.74</v>
      </c>
      <c r="BZ11" s="162">
        <v>-1.2</v>
      </c>
      <c r="CA11" s="162">
        <v>-26.787199999999999</v>
      </c>
      <c r="CB11" s="162">
        <v>-26.1174</v>
      </c>
      <c r="CC11" s="162">
        <v>35.717700000000001</v>
      </c>
      <c r="CD11" s="162">
        <v>35.313899999999997</v>
      </c>
      <c r="CE11" s="162">
        <v>-2.0739000000000001</v>
      </c>
      <c r="CF11" s="162">
        <v>11.7516</v>
      </c>
      <c r="CG11" s="162">
        <v>12.1464</v>
      </c>
      <c r="CH11" s="162">
        <v>4.5372000000000003</v>
      </c>
      <c r="CI11" s="161"/>
      <c r="CJ11" s="161"/>
      <c r="CK11" s="161"/>
      <c r="CL11" s="162">
        <v>17.100000000000001</v>
      </c>
      <c r="CM11" s="162">
        <v>13.8</v>
      </c>
      <c r="CN11" s="162">
        <v>-1.7</v>
      </c>
      <c r="CO11" s="162">
        <v>36.623199999999997</v>
      </c>
      <c r="CP11" s="162">
        <v>36.163699999999999</v>
      </c>
      <c r="CQ11" s="162">
        <v>34.476900000000001</v>
      </c>
      <c r="CR11" s="162">
        <v>75.703599999999994</v>
      </c>
      <c r="CS11" s="162">
        <v>75.494900000000001</v>
      </c>
      <c r="CT11" s="162">
        <v>-24.520600000000002</v>
      </c>
      <c r="CU11" s="162">
        <v>-52.145099999999999</v>
      </c>
      <c r="CV11" s="162">
        <v>-25.9969</v>
      </c>
      <c r="CW11" s="162">
        <v>1.7736000000000001</v>
      </c>
      <c r="CX11" s="162">
        <v>13.47</v>
      </c>
      <c r="CY11" s="162">
        <v>9.8800000000000008</v>
      </c>
      <c r="CZ11" s="162">
        <v>9.5360999999999994</v>
      </c>
      <c r="DA11" s="162">
        <v>9.6709999999999994</v>
      </c>
      <c r="DB11" s="162">
        <v>-6.5</v>
      </c>
      <c r="DC11" s="161"/>
      <c r="DD11" s="161"/>
      <c r="DE11" s="161"/>
      <c r="DF11" s="162">
        <v>28.965</v>
      </c>
      <c r="DG11" s="162">
        <v>-14.145200000000001</v>
      </c>
      <c r="DH11" s="161"/>
      <c r="DI11" s="162">
        <v>16.100000000000001</v>
      </c>
      <c r="DJ11" s="162">
        <v>16.5</v>
      </c>
      <c r="DK11" s="162">
        <v>-3.9697</v>
      </c>
      <c r="DL11" s="162">
        <v>-3.7402000000000002</v>
      </c>
      <c r="DM11" s="162">
        <v>-0.94630000000000003</v>
      </c>
      <c r="DN11" s="162">
        <v>1.6757</v>
      </c>
      <c r="DO11" s="162">
        <v>-3.38</v>
      </c>
      <c r="DP11" s="162">
        <v>-0.09</v>
      </c>
      <c r="DQ11" s="162">
        <v>7.5330000000000004</v>
      </c>
      <c r="DR11" s="162">
        <v>-29.601700000000001</v>
      </c>
      <c r="DS11" s="162">
        <v>-8.35</v>
      </c>
      <c r="DT11" s="162">
        <v>-8.48</v>
      </c>
      <c r="DU11" s="162">
        <v>20.07</v>
      </c>
      <c r="DV11" s="162">
        <v>17.190000000000001</v>
      </c>
      <c r="DW11" s="162">
        <v>-26.290900000000001</v>
      </c>
      <c r="DX11" s="162">
        <v>-13.190899999999999</v>
      </c>
      <c r="DY11" s="162">
        <v>-42.911299999999997</v>
      </c>
      <c r="DZ11" s="162">
        <v>-42.490900000000003</v>
      </c>
      <c r="EA11" s="162">
        <v>-9.7001000000000008</v>
      </c>
      <c r="EB11" s="162">
        <v>-22.8491</v>
      </c>
      <c r="EC11" s="162">
        <v>-32.564500000000002</v>
      </c>
      <c r="ED11" s="162">
        <v>-32.663200000000003</v>
      </c>
      <c r="EE11" s="162">
        <v>-22.037400000000002</v>
      </c>
      <c r="EF11" s="162">
        <v>-25.462700000000002</v>
      </c>
      <c r="EG11" s="162">
        <v>-10.53</v>
      </c>
      <c r="EH11" s="162">
        <v>-167.94659999999999</v>
      </c>
      <c r="EI11" s="162">
        <v>-13.071899999999999</v>
      </c>
      <c r="EJ11" s="161"/>
      <c r="EK11" s="162">
        <v>-7.8691000000000004</v>
      </c>
      <c r="EL11" s="162">
        <v>-7.1207000000000003</v>
      </c>
      <c r="EM11" s="162">
        <v>18.596599999999999</v>
      </c>
      <c r="EN11" s="162">
        <v>-18.578099999999999</v>
      </c>
      <c r="EO11" s="161"/>
      <c r="EP11" s="162">
        <v>6.6719999999999997</v>
      </c>
      <c r="EQ11" s="162">
        <v>-29.993400000000001</v>
      </c>
      <c r="ER11" s="162">
        <v>-29.824999999999999</v>
      </c>
      <c r="ES11" s="162">
        <v>15.017899999999999</v>
      </c>
      <c r="ET11" s="162">
        <v>0</v>
      </c>
      <c r="EU11" s="162">
        <v>-13.98</v>
      </c>
      <c r="EV11" s="162">
        <v>0.9</v>
      </c>
      <c r="EW11" s="162">
        <v>2.4321999999999999</v>
      </c>
      <c r="EX11" s="162">
        <v>-27.790099999999999</v>
      </c>
      <c r="EY11" s="162">
        <v>-9.8095999999999997</v>
      </c>
      <c r="EZ11" s="162">
        <v>-10.0342</v>
      </c>
      <c r="FA11" s="162">
        <v>7.9363999999999999</v>
      </c>
      <c r="FB11" s="162">
        <v>15.5611</v>
      </c>
      <c r="FC11" s="162">
        <v>-32.139400000000002</v>
      </c>
      <c r="FD11" s="162">
        <v>5.4397000000000002</v>
      </c>
      <c r="FE11" s="161"/>
      <c r="FF11" s="162">
        <v>5.0727000000000002</v>
      </c>
      <c r="FG11" s="161"/>
      <c r="FH11" s="161"/>
      <c r="FI11" s="161"/>
      <c r="FJ11" s="162">
        <v>14.0663</v>
      </c>
      <c r="FK11" s="162">
        <v>14.2338</v>
      </c>
      <c r="FL11" s="162">
        <v>-19.424900000000001</v>
      </c>
      <c r="FM11" s="162">
        <v>27.768699999999999</v>
      </c>
      <c r="FN11" s="162">
        <v>27.721</v>
      </c>
      <c r="FO11" s="162">
        <v>-8.3759999999999994</v>
      </c>
      <c r="FP11" s="161"/>
      <c r="FQ11" s="162">
        <v>21.4176</v>
      </c>
      <c r="FR11" s="162">
        <v>-18.920000000000002</v>
      </c>
      <c r="FS11" s="162">
        <v>-1.3088</v>
      </c>
      <c r="FT11" s="162">
        <v>0.16500000000000001</v>
      </c>
      <c r="FU11" s="162">
        <v>1.0900000000000001</v>
      </c>
      <c r="FV11" s="162">
        <v>2.2200000000000002</v>
      </c>
      <c r="FW11" s="162">
        <v>-21.638300000000001</v>
      </c>
      <c r="FX11" s="161"/>
      <c r="FY11" s="162">
        <v>1.0349999999999999</v>
      </c>
      <c r="FZ11" s="162">
        <v>-1.276</v>
      </c>
      <c r="GA11" s="161"/>
      <c r="GB11" s="162">
        <v>-4.5199999999999996</v>
      </c>
      <c r="GC11" s="162">
        <v>-7.1037999999999997</v>
      </c>
      <c r="GD11" s="162">
        <v>2.4093</v>
      </c>
      <c r="GE11" s="162">
        <v>-4.1900000000000004</v>
      </c>
      <c r="GF11" s="162">
        <v>30.895299999999999</v>
      </c>
      <c r="GG11" s="161"/>
      <c r="GH11" s="162">
        <v>20.308599999999998</v>
      </c>
      <c r="GI11" s="162">
        <v>-4.2469999999999999</v>
      </c>
      <c r="GJ11" s="162">
        <v>-4.5983000000000001</v>
      </c>
      <c r="GK11" s="162">
        <v>1.9745999999999999</v>
      </c>
      <c r="GL11" s="161"/>
      <c r="GM11" s="161"/>
      <c r="GN11" s="162">
        <v>-12.4238</v>
      </c>
      <c r="GO11" s="162">
        <v>-11.507099999999999</v>
      </c>
      <c r="GP11" s="162">
        <v>1.8414999999999999</v>
      </c>
      <c r="GQ11" s="162">
        <v>-22.8934</v>
      </c>
      <c r="GR11" s="162">
        <v>8.8651</v>
      </c>
      <c r="GS11" s="162">
        <v>5.9995000000000003</v>
      </c>
      <c r="GT11" s="162">
        <v>113.6097</v>
      </c>
      <c r="GU11" s="162">
        <v>-4.5136000000000003</v>
      </c>
      <c r="GV11" s="162">
        <v>-8.9896999999999991</v>
      </c>
      <c r="GW11" s="162">
        <v>7.0157999999999996</v>
      </c>
      <c r="GX11" s="162">
        <v>2.1153</v>
      </c>
      <c r="GY11" s="162">
        <v>5.5747999999999998</v>
      </c>
      <c r="GZ11" s="162">
        <v>5.6332000000000004</v>
      </c>
      <c r="HA11" s="162">
        <v>1.421</v>
      </c>
      <c r="HB11" s="162">
        <v>13.339700000000001</v>
      </c>
      <c r="HC11" s="162">
        <v>14.991099999999999</v>
      </c>
      <c r="HD11" s="162">
        <v>1.26</v>
      </c>
      <c r="HE11" s="162">
        <v>-6.2619999999999996</v>
      </c>
      <c r="HF11" s="162">
        <v>21.7163</v>
      </c>
      <c r="HG11" s="162">
        <v>12.445499999999999</v>
      </c>
      <c r="HH11" s="162">
        <v>87.965599999999995</v>
      </c>
      <c r="HI11" s="162">
        <v>31.818000000000001</v>
      </c>
      <c r="HJ11" s="162">
        <v>31.149799999999999</v>
      </c>
      <c r="HK11" s="162">
        <v>-16.115400000000001</v>
      </c>
      <c r="HL11" s="162">
        <v>-15.821199999999999</v>
      </c>
      <c r="HM11" s="162">
        <v>0</v>
      </c>
      <c r="HN11" s="162">
        <v>0</v>
      </c>
      <c r="HO11" s="161"/>
      <c r="HP11" s="162">
        <v>50.230699999999999</v>
      </c>
      <c r="HQ11" s="162">
        <v>-8.3867999999999991</v>
      </c>
      <c r="HR11" s="162">
        <v>-7.7826000000000004</v>
      </c>
      <c r="HS11" s="162">
        <v>-1.6636</v>
      </c>
      <c r="HT11" s="162">
        <v>-1.5714999999999999</v>
      </c>
      <c r="HU11" s="162">
        <v>13.82</v>
      </c>
      <c r="HV11" s="162">
        <v>13.85</v>
      </c>
      <c r="HW11" s="162">
        <v>-29.5</v>
      </c>
      <c r="HX11" s="162">
        <v>-29.7</v>
      </c>
      <c r="HY11" s="162">
        <v>0.3342</v>
      </c>
      <c r="HZ11" s="162">
        <v>-11.12</v>
      </c>
      <c r="IA11" s="162">
        <v>97.549199999999999</v>
      </c>
      <c r="IB11" s="162">
        <v>25.9163</v>
      </c>
      <c r="IC11" s="162">
        <v>25.841899999999999</v>
      </c>
      <c r="ID11" s="162">
        <v>-19.899999999999999</v>
      </c>
      <c r="IE11" s="162">
        <v>-46</v>
      </c>
      <c r="IF11" s="162">
        <v>-6.3</v>
      </c>
      <c r="IG11" s="162">
        <v>-7.2</v>
      </c>
      <c r="IH11" s="161"/>
      <c r="II11" s="162">
        <v>-17.630700000000001</v>
      </c>
      <c r="IJ11" s="162">
        <v>-112.0682</v>
      </c>
      <c r="IK11" s="162">
        <v>58.926299999999998</v>
      </c>
      <c r="IL11" s="162">
        <v>-277.65429999999998</v>
      </c>
      <c r="IM11" s="162">
        <v>-34.008499999999998</v>
      </c>
      <c r="IN11" s="162">
        <v>-26.851900000000001</v>
      </c>
      <c r="IO11" s="162">
        <v>127.4756</v>
      </c>
      <c r="IP11" s="162">
        <v>35.471800000000002</v>
      </c>
      <c r="IQ11" s="162">
        <v>139.72370000000001</v>
      </c>
      <c r="IR11" s="162">
        <v>127.3374</v>
      </c>
      <c r="IS11" s="162">
        <v>63.878500000000003</v>
      </c>
      <c r="IT11" s="162">
        <v>18.510100000000001</v>
      </c>
      <c r="IU11" s="162">
        <v>18.3047</v>
      </c>
      <c r="IV11" s="162">
        <v>-28.817299999999999</v>
      </c>
      <c r="IW11" s="162">
        <v>223.6122</v>
      </c>
      <c r="IX11" s="162">
        <v>-224.73509999999999</v>
      </c>
      <c r="IY11" s="162">
        <v>-0.8387</v>
      </c>
      <c r="IZ11" s="162">
        <v>9.7370999999999999</v>
      </c>
      <c r="JA11" s="162">
        <v>-1.1951000000000001</v>
      </c>
      <c r="JB11" s="161"/>
      <c r="JC11" s="162">
        <v>-4.32</v>
      </c>
      <c r="JD11" s="162">
        <v>-0.99399999999999999</v>
      </c>
      <c r="JE11" s="162">
        <v>-0.999</v>
      </c>
      <c r="JF11" s="162">
        <v>0.48</v>
      </c>
      <c r="JG11" s="161"/>
      <c r="JH11" s="162">
        <v>-1.837</v>
      </c>
      <c r="JI11" s="162">
        <v>5.9499999999999997E-2</v>
      </c>
      <c r="JJ11" s="162">
        <v>12.3949</v>
      </c>
      <c r="JK11" s="162">
        <v>-9.4620999999999995</v>
      </c>
      <c r="JL11" s="162">
        <v>-8.1</v>
      </c>
      <c r="JM11" s="162">
        <v>0.34200000000000003</v>
      </c>
      <c r="JN11" s="162">
        <v>0.63600000000000001</v>
      </c>
      <c r="JO11" s="161"/>
      <c r="JP11" s="162">
        <v>3.0918999999999999</v>
      </c>
      <c r="JQ11" s="162">
        <v>6.1730999999999998</v>
      </c>
      <c r="JR11" s="162">
        <v>7.2807000000000004</v>
      </c>
      <c r="JS11" s="161"/>
      <c r="JT11" s="161"/>
      <c r="JU11" s="162">
        <v>31.4</v>
      </c>
      <c r="JV11" s="162">
        <v>2.2241</v>
      </c>
      <c r="JW11" s="162">
        <v>0.01</v>
      </c>
      <c r="JX11" s="161"/>
      <c r="JY11" s="162">
        <v>0</v>
      </c>
      <c r="JZ11" s="162">
        <v>-15.833</v>
      </c>
      <c r="KA11" s="162">
        <v>-16.911000000000001</v>
      </c>
      <c r="KB11" s="162">
        <v>-1.2665999999999999</v>
      </c>
      <c r="KC11" s="162">
        <v>8.4414999999999996</v>
      </c>
      <c r="KD11" s="162">
        <v>-8.3996999999999993</v>
      </c>
      <c r="KE11" s="162">
        <v>0</v>
      </c>
      <c r="KF11" s="162">
        <v>-31.6</v>
      </c>
      <c r="KG11" s="162">
        <v>14.5</v>
      </c>
      <c r="KH11" s="162">
        <v>50.357100000000003</v>
      </c>
      <c r="KI11" s="162">
        <v>-107.1225</v>
      </c>
    </row>
    <row r="12" spans="1:295" ht="18" customHeight="1" x14ac:dyDescent="0.3">
      <c r="A12" s="157" t="s">
        <v>56</v>
      </c>
      <c r="B12" s="157" t="s">
        <v>821</v>
      </c>
      <c r="C12" s="161"/>
      <c r="D12" s="162">
        <v>1.6744000000000001</v>
      </c>
      <c r="E12" s="162">
        <v>-6.4416000000000002</v>
      </c>
      <c r="F12" s="162">
        <v>4.1908000000000003</v>
      </c>
      <c r="G12" s="162">
        <v>10.8299</v>
      </c>
      <c r="H12" s="161"/>
      <c r="I12" s="162">
        <v>10.1609</v>
      </c>
      <c r="J12" s="161"/>
      <c r="K12" s="162">
        <v>7.4059999999999997</v>
      </c>
      <c r="L12" s="162">
        <v>2.4258999999999999</v>
      </c>
      <c r="M12" s="162">
        <v>3.8860000000000001</v>
      </c>
      <c r="N12" s="162">
        <v>0</v>
      </c>
      <c r="O12" s="162">
        <v>-22</v>
      </c>
      <c r="P12" s="162">
        <v>-2.2000000000000002</v>
      </c>
      <c r="Q12" s="162">
        <v>0.82799999999999996</v>
      </c>
      <c r="R12" s="161"/>
      <c r="S12" s="162">
        <v>2.2816000000000001</v>
      </c>
      <c r="T12" s="162">
        <v>-8.8599999999999998E-2</v>
      </c>
      <c r="U12" s="162">
        <v>3.1419999999999999</v>
      </c>
      <c r="V12" s="162">
        <v>3.016</v>
      </c>
      <c r="W12" s="162">
        <v>5.6436999999999999</v>
      </c>
      <c r="X12" s="162">
        <v>3.9815999999999998</v>
      </c>
      <c r="Y12" s="162">
        <v>0.32129999999999997</v>
      </c>
      <c r="Z12" s="162">
        <v>2.6187</v>
      </c>
      <c r="AA12" s="161"/>
      <c r="AB12" s="162">
        <v>-1.1176999999999999</v>
      </c>
      <c r="AC12" s="162">
        <v>-1.1359999999999999</v>
      </c>
      <c r="AD12" s="162">
        <v>-1.1259999999999999</v>
      </c>
      <c r="AE12" s="162">
        <v>-2.214</v>
      </c>
      <c r="AF12" s="162">
        <v>-19.98</v>
      </c>
      <c r="AG12" s="162">
        <v>-11</v>
      </c>
      <c r="AH12" s="162">
        <v>-0.92200000000000004</v>
      </c>
      <c r="AI12" s="162">
        <v>0.41599999999999998</v>
      </c>
      <c r="AJ12" s="162">
        <v>-14.28</v>
      </c>
      <c r="AK12" s="161"/>
      <c r="AL12" s="161"/>
      <c r="AM12" s="162">
        <v>-11.75</v>
      </c>
      <c r="AN12" s="162">
        <v>-11.63</v>
      </c>
      <c r="AO12" s="162">
        <v>3.4780000000000002</v>
      </c>
      <c r="AP12" s="162">
        <v>4.0766</v>
      </c>
      <c r="AQ12" s="162">
        <v>13.505100000000001</v>
      </c>
      <c r="AR12" s="162">
        <v>13.974600000000001</v>
      </c>
      <c r="AS12" s="162">
        <v>-22.639199999999999</v>
      </c>
      <c r="AT12" s="162">
        <v>-10.716699999999999</v>
      </c>
      <c r="AU12" s="162">
        <v>-10.6639</v>
      </c>
      <c r="AV12" s="162">
        <v>8.3725000000000005</v>
      </c>
      <c r="AW12" s="162">
        <v>10.2484</v>
      </c>
      <c r="AX12" s="162">
        <v>-10.3148</v>
      </c>
      <c r="AY12" s="162">
        <v>-7.9036</v>
      </c>
      <c r="AZ12" s="162">
        <v>0</v>
      </c>
      <c r="BA12" s="162">
        <v>8.3108000000000004</v>
      </c>
      <c r="BB12" s="162">
        <v>62.553199999999997</v>
      </c>
      <c r="BC12" s="162">
        <v>11.856</v>
      </c>
      <c r="BD12" s="162">
        <v>-5.6</v>
      </c>
      <c r="BE12" s="162">
        <v>-6.5</v>
      </c>
      <c r="BF12" s="162">
        <v>-26.896799999999999</v>
      </c>
      <c r="BG12" s="162">
        <v>-25.241</v>
      </c>
      <c r="BH12" s="162">
        <v>-2.4079999999999999</v>
      </c>
      <c r="BI12" s="161"/>
      <c r="BJ12" s="162">
        <v>5.7263000000000002</v>
      </c>
      <c r="BK12" s="162">
        <v>1.9661</v>
      </c>
      <c r="BL12" s="161"/>
      <c r="BM12" s="162">
        <v>-7.5499999999999998E-2</v>
      </c>
      <c r="BN12" s="162">
        <v>-89.938000000000002</v>
      </c>
      <c r="BO12" s="162">
        <v>22.339500000000001</v>
      </c>
      <c r="BP12" s="162">
        <v>21.942799999999998</v>
      </c>
      <c r="BQ12" s="162">
        <v>104.1414</v>
      </c>
      <c r="BR12" s="162">
        <v>-159.13589999999999</v>
      </c>
      <c r="BS12" s="161"/>
      <c r="BT12" s="161"/>
      <c r="BU12" s="161"/>
      <c r="BV12" s="162">
        <v>7.6143999999999998</v>
      </c>
      <c r="BW12" s="162">
        <v>5.76</v>
      </c>
      <c r="BX12" s="162">
        <v>3.4</v>
      </c>
      <c r="BY12" s="162">
        <v>-15.44</v>
      </c>
      <c r="BZ12" s="162">
        <v>-0.6</v>
      </c>
      <c r="CA12" s="162">
        <v>-28.2608</v>
      </c>
      <c r="CB12" s="162">
        <v>-28.796600000000002</v>
      </c>
      <c r="CC12" s="162">
        <v>35.945500000000003</v>
      </c>
      <c r="CD12" s="162">
        <v>35.4497</v>
      </c>
      <c r="CE12" s="162">
        <v>-1.3021</v>
      </c>
      <c r="CF12" s="162">
        <v>12.3042</v>
      </c>
      <c r="CG12" s="162">
        <v>12.3459</v>
      </c>
      <c r="CH12" s="162">
        <v>5.7454000000000001</v>
      </c>
      <c r="CI12" s="161"/>
      <c r="CJ12" s="161"/>
      <c r="CK12" s="161"/>
      <c r="CL12" s="162">
        <v>17.2</v>
      </c>
      <c r="CM12" s="162">
        <v>13.7</v>
      </c>
      <c r="CN12" s="162">
        <v>-1.61</v>
      </c>
      <c r="CO12" s="162">
        <v>36.361699999999999</v>
      </c>
      <c r="CP12" s="162">
        <v>36.606499999999997</v>
      </c>
      <c r="CQ12" s="162">
        <v>34.479300000000002</v>
      </c>
      <c r="CR12" s="162">
        <v>80.121799999999993</v>
      </c>
      <c r="CS12" s="162">
        <v>79.367000000000004</v>
      </c>
      <c r="CT12" s="162">
        <v>-26.093599999999999</v>
      </c>
      <c r="CU12" s="162">
        <v>-55.406799999999997</v>
      </c>
      <c r="CV12" s="162">
        <v>-27.313500000000001</v>
      </c>
      <c r="CW12" s="162">
        <v>1.6862999999999999</v>
      </c>
      <c r="CX12" s="162">
        <v>11.52</v>
      </c>
      <c r="CY12" s="162">
        <v>8.58</v>
      </c>
      <c r="CZ12" s="162">
        <v>9.6923999999999992</v>
      </c>
      <c r="DA12" s="162">
        <v>9.7687000000000008</v>
      </c>
      <c r="DB12" s="162">
        <v>-7.41</v>
      </c>
      <c r="DC12" s="161"/>
      <c r="DD12" s="161"/>
      <c r="DE12" s="161"/>
      <c r="DF12" s="162">
        <v>30.019600000000001</v>
      </c>
      <c r="DG12" s="162">
        <v>-13.9192</v>
      </c>
      <c r="DH12" s="161"/>
      <c r="DI12" s="161"/>
      <c r="DJ12" s="161"/>
      <c r="DK12" s="162">
        <v>-3.5718000000000001</v>
      </c>
      <c r="DL12" s="162">
        <v>-3.7402000000000002</v>
      </c>
      <c r="DM12" s="162">
        <v>-1.7349000000000001</v>
      </c>
      <c r="DN12" s="162">
        <v>1.4902</v>
      </c>
      <c r="DO12" s="162">
        <v>-3.47</v>
      </c>
      <c r="DP12" s="162">
        <v>0.25</v>
      </c>
      <c r="DQ12" s="162">
        <v>7.1609999999999996</v>
      </c>
      <c r="DR12" s="162">
        <v>-30.306699999999999</v>
      </c>
      <c r="DS12" s="162">
        <v>-9.5500000000000007</v>
      </c>
      <c r="DT12" s="162">
        <v>-9.67</v>
      </c>
      <c r="DU12" s="162">
        <v>22.02</v>
      </c>
      <c r="DV12" s="162">
        <v>16.850000000000001</v>
      </c>
      <c r="DW12" s="162">
        <v>-28.6</v>
      </c>
      <c r="DX12" s="162">
        <v>-14.154500000000001</v>
      </c>
      <c r="DY12" s="162">
        <v>-43.520200000000003</v>
      </c>
      <c r="DZ12" s="162">
        <v>-42.545499999999997</v>
      </c>
      <c r="EA12" s="161"/>
      <c r="EB12" s="162">
        <v>-24.290900000000001</v>
      </c>
      <c r="EC12" s="162">
        <v>-33.876300000000001</v>
      </c>
      <c r="ED12" s="162">
        <v>-34.0197</v>
      </c>
      <c r="EE12" s="162">
        <v>-17.139399999999998</v>
      </c>
      <c r="EF12" s="162">
        <v>-20.752300000000002</v>
      </c>
      <c r="EG12" s="162">
        <v>-10.701000000000001</v>
      </c>
      <c r="EH12" s="162">
        <v>-169.25819999999999</v>
      </c>
      <c r="EI12" s="162">
        <v>-8.1190999999999995</v>
      </c>
      <c r="EJ12" s="161"/>
      <c r="EK12" s="162">
        <v>-7.5659999999999998</v>
      </c>
      <c r="EL12" s="162">
        <v>-6.8795000000000002</v>
      </c>
      <c r="EM12" s="162">
        <v>24.5459</v>
      </c>
      <c r="EN12" s="162">
        <v>-22.2225</v>
      </c>
      <c r="EO12" s="161"/>
      <c r="EP12" s="162">
        <v>6.16</v>
      </c>
      <c r="EQ12" s="162">
        <v>-31.089300000000001</v>
      </c>
      <c r="ER12" s="162">
        <v>-30.659400000000002</v>
      </c>
      <c r="ES12" s="162">
        <v>17.276599999999998</v>
      </c>
      <c r="ET12" s="162">
        <v>6.24</v>
      </c>
      <c r="EU12" s="162">
        <v>-17.03</v>
      </c>
      <c r="EV12" s="162">
        <v>0.1</v>
      </c>
      <c r="EW12" s="162">
        <v>2.2886000000000002</v>
      </c>
      <c r="EX12" s="162">
        <v>-33.722200000000001</v>
      </c>
      <c r="EY12" s="162">
        <v>-9.2425999999999995</v>
      </c>
      <c r="EZ12" s="162">
        <v>-9.4580000000000002</v>
      </c>
      <c r="FA12" s="162">
        <v>6.7241</v>
      </c>
      <c r="FB12" s="162">
        <v>16.334800000000001</v>
      </c>
      <c r="FC12" s="162">
        <v>-33.551000000000002</v>
      </c>
      <c r="FD12" s="162">
        <v>5.2850999999999999</v>
      </c>
      <c r="FE12" s="161"/>
      <c r="FF12" s="162">
        <v>4.9751000000000003</v>
      </c>
      <c r="FG12" s="161"/>
      <c r="FH12" s="161"/>
      <c r="FI12" s="161"/>
      <c r="FJ12" s="162">
        <v>16.075800000000001</v>
      </c>
      <c r="FK12" s="162">
        <v>15.7409</v>
      </c>
      <c r="FL12" s="162">
        <v>-23.7788</v>
      </c>
      <c r="FM12" s="162">
        <v>29.765799999999999</v>
      </c>
      <c r="FN12" s="162">
        <v>29.636600000000001</v>
      </c>
      <c r="FO12" s="162">
        <v>-11.7776</v>
      </c>
      <c r="FP12" s="161"/>
      <c r="FQ12" s="162">
        <v>21.788699999999999</v>
      </c>
      <c r="FR12" s="162">
        <v>-19.47</v>
      </c>
      <c r="FS12" s="162">
        <v>-1.5212000000000001</v>
      </c>
      <c r="FT12" s="162">
        <v>0.16500000000000001</v>
      </c>
      <c r="FU12" s="162">
        <v>1.07</v>
      </c>
      <c r="FV12" s="162">
        <v>2.6</v>
      </c>
      <c r="FW12" s="162">
        <v>-21.853200000000001</v>
      </c>
      <c r="FX12" s="161"/>
      <c r="FY12" s="162">
        <v>0.995</v>
      </c>
      <c r="FZ12" s="162">
        <v>-0.83599999999999997</v>
      </c>
      <c r="GA12" s="161"/>
      <c r="GB12" s="162">
        <v>-4.6100000000000003</v>
      </c>
      <c r="GC12" s="162">
        <v>0.34989999999999999</v>
      </c>
      <c r="GD12" s="162">
        <v>9.2155000000000005</v>
      </c>
      <c r="GE12" s="162">
        <v>-4.46</v>
      </c>
      <c r="GF12" s="162">
        <v>29.935700000000001</v>
      </c>
      <c r="GG12" s="161"/>
      <c r="GH12" s="162">
        <v>19.6829</v>
      </c>
      <c r="GI12" s="162">
        <v>-4.0548000000000002</v>
      </c>
      <c r="GJ12" s="162">
        <v>-4.2929000000000004</v>
      </c>
      <c r="GK12" s="162">
        <v>1.9426000000000001</v>
      </c>
      <c r="GL12" s="161"/>
      <c r="GM12" s="161"/>
      <c r="GN12" s="162">
        <v>-12.503299999999999</v>
      </c>
      <c r="GO12" s="162">
        <v>-11.831099999999999</v>
      </c>
      <c r="GP12" s="162">
        <v>1.7841</v>
      </c>
      <c r="GQ12" s="162">
        <v>-22.437899999999999</v>
      </c>
      <c r="GR12" s="162">
        <v>6.7053000000000003</v>
      </c>
      <c r="GS12" s="162">
        <v>7.2374999999999998</v>
      </c>
      <c r="GT12" s="162">
        <v>107.61109999999999</v>
      </c>
      <c r="GU12" s="162">
        <v>-4.7782</v>
      </c>
      <c r="GV12" s="162">
        <v>-8.8425999999999991</v>
      </c>
      <c r="GW12" s="162">
        <v>7.3573000000000004</v>
      </c>
      <c r="GX12" s="162">
        <v>2.0501999999999998</v>
      </c>
      <c r="GY12" s="162">
        <v>5.5381999999999998</v>
      </c>
      <c r="GZ12" s="162">
        <v>5.5145</v>
      </c>
      <c r="HA12" s="162">
        <v>1.3454999999999999</v>
      </c>
      <c r="HB12" s="162">
        <v>13.163</v>
      </c>
      <c r="HC12" s="162">
        <v>14.9138</v>
      </c>
      <c r="HD12" s="162">
        <v>2.1</v>
      </c>
      <c r="HE12" s="162">
        <v>-7.6435000000000004</v>
      </c>
      <c r="HF12" s="162">
        <v>20.119900000000001</v>
      </c>
      <c r="HG12" s="162">
        <v>14.9458</v>
      </c>
      <c r="HH12" s="162">
        <v>86.425399999999996</v>
      </c>
      <c r="HI12" s="162">
        <v>30.346299999999999</v>
      </c>
      <c r="HJ12" s="162">
        <v>29.9161</v>
      </c>
      <c r="HK12" s="162">
        <v>-15.6243</v>
      </c>
      <c r="HL12" s="162">
        <v>-16.201899999999998</v>
      </c>
      <c r="HM12" s="162">
        <v>0</v>
      </c>
      <c r="HN12" s="162">
        <v>0</v>
      </c>
      <c r="HO12" s="161"/>
      <c r="HP12" s="161"/>
      <c r="HQ12" s="162">
        <v>-7.4804000000000004</v>
      </c>
      <c r="HR12" s="162">
        <v>-6.8597000000000001</v>
      </c>
      <c r="HS12" s="162">
        <v>-0.36899999999999999</v>
      </c>
      <c r="HT12" s="162">
        <v>-0.32719999999999999</v>
      </c>
      <c r="HU12" s="162">
        <v>15.59</v>
      </c>
      <c r="HV12" s="162">
        <v>15.36</v>
      </c>
      <c r="HW12" s="162">
        <v>-29</v>
      </c>
      <c r="HX12" s="162">
        <v>-28.5</v>
      </c>
      <c r="HY12" s="162">
        <v>0.35249999999999998</v>
      </c>
      <c r="HZ12" s="162">
        <v>-11.12</v>
      </c>
      <c r="IA12" s="162">
        <v>95.103899999999996</v>
      </c>
      <c r="IB12" s="162">
        <v>23.887599999999999</v>
      </c>
      <c r="IC12" s="162">
        <v>23.803999999999998</v>
      </c>
      <c r="ID12" s="161"/>
      <c r="IE12" s="162">
        <v>-46.1</v>
      </c>
      <c r="IF12" s="162">
        <v>-8</v>
      </c>
      <c r="IG12" s="162">
        <v>-8.5</v>
      </c>
      <c r="IH12" s="161"/>
      <c r="II12" s="161"/>
      <c r="IJ12" s="162">
        <v>-108.625</v>
      </c>
      <c r="IK12" s="162">
        <v>61.613900000000001</v>
      </c>
      <c r="IL12" s="162">
        <v>-280.56920000000002</v>
      </c>
      <c r="IM12" s="162">
        <v>-34.538800000000002</v>
      </c>
      <c r="IN12" s="162">
        <v>-24.4543</v>
      </c>
      <c r="IO12" s="162">
        <v>128.78620000000001</v>
      </c>
      <c r="IP12" s="162">
        <v>36.4893</v>
      </c>
      <c r="IQ12" s="162">
        <v>138.28479999999999</v>
      </c>
      <c r="IR12" s="162">
        <v>124.7855</v>
      </c>
      <c r="IS12" s="162">
        <v>66.207400000000007</v>
      </c>
      <c r="IT12" s="162">
        <v>20.6493</v>
      </c>
      <c r="IU12" s="162">
        <v>20.090199999999999</v>
      </c>
      <c r="IV12" s="162">
        <v>-28.413699999999999</v>
      </c>
      <c r="IW12" s="162">
        <v>222.84880000000001</v>
      </c>
      <c r="IX12" s="162">
        <v>-224.4357</v>
      </c>
      <c r="IY12" s="162">
        <v>1.3976</v>
      </c>
      <c r="IZ12" s="162">
        <v>10.043799999999999</v>
      </c>
      <c r="JA12" s="162">
        <v>-0.65549999999999997</v>
      </c>
      <c r="JB12" s="161"/>
      <c r="JC12" s="162">
        <v>-8.9600000000000009</v>
      </c>
      <c r="JD12" s="162">
        <v>-1.0549999999999999</v>
      </c>
      <c r="JE12" s="162">
        <v>-1.069</v>
      </c>
      <c r="JF12" s="162">
        <v>5.2</v>
      </c>
      <c r="JG12" s="162">
        <v>-4.4000000000000004</v>
      </c>
      <c r="JH12" s="162">
        <v>-2.4028</v>
      </c>
      <c r="JI12" s="162">
        <v>-1.6677999999999999</v>
      </c>
      <c r="JJ12" s="162">
        <v>11.986000000000001</v>
      </c>
      <c r="JK12" s="162">
        <v>-9.0227000000000004</v>
      </c>
      <c r="JL12" s="162">
        <v>-5.9</v>
      </c>
      <c r="JM12" s="162">
        <v>3.0190000000000001</v>
      </c>
      <c r="JN12" s="162">
        <v>1.179</v>
      </c>
      <c r="JO12" s="161"/>
      <c r="JP12" s="161"/>
      <c r="JQ12" s="162">
        <v>6.7539999999999996</v>
      </c>
      <c r="JR12" s="162">
        <v>7.4326999999999996</v>
      </c>
      <c r="JS12" s="161"/>
      <c r="JT12" s="161"/>
      <c r="JU12" s="162">
        <v>32</v>
      </c>
      <c r="JV12" s="162">
        <v>2.3976999999999999</v>
      </c>
      <c r="JW12" s="162">
        <v>-0.01</v>
      </c>
      <c r="JX12" s="161"/>
      <c r="JY12" s="162">
        <v>0</v>
      </c>
      <c r="JZ12" s="162">
        <v>-15.327400000000001</v>
      </c>
      <c r="KA12" s="162">
        <v>-16.385200000000001</v>
      </c>
      <c r="KB12" s="162">
        <v>-1.8065</v>
      </c>
      <c r="KC12" s="162">
        <v>8.4961000000000002</v>
      </c>
      <c r="KD12" s="162">
        <v>-7.8617999999999997</v>
      </c>
      <c r="KE12" s="162">
        <v>0</v>
      </c>
      <c r="KF12" s="162">
        <v>-31.3</v>
      </c>
      <c r="KG12" s="162">
        <v>14.3</v>
      </c>
      <c r="KH12" s="162">
        <v>48.682200000000002</v>
      </c>
      <c r="KI12" s="162">
        <v>-108.31180000000001</v>
      </c>
    </row>
    <row r="13" spans="1:295" ht="18" customHeight="1" x14ac:dyDescent="0.3">
      <c r="A13" s="157" t="s">
        <v>56</v>
      </c>
      <c r="B13" s="157" t="s">
        <v>822</v>
      </c>
      <c r="C13" s="161"/>
      <c r="D13" s="162">
        <v>1.3872</v>
      </c>
      <c r="E13" s="162">
        <v>-6.0654000000000003</v>
      </c>
      <c r="F13" s="162">
        <v>4.1824000000000003</v>
      </c>
      <c r="G13" s="162">
        <v>10.889699999999999</v>
      </c>
      <c r="H13" s="161"/>
      <c r="I13" s="162">
        <v>9.9590999999999994</v>
      </c>
      <c r="J13" s="161"/>
      <c r="K13" s="162">
        <v>7.9321999999999999</v>
      </c>
      <c r="L13" s="162">
        <v>2.5629</v>
      </c>
      <c r="M13" s="162">
        <v>4.0064000000000002</v>
      </c>
      <c r="N13" s="162">
        <v>-2.2200000000000002</v>
      </c>
      <c r="O13" s="161"/>
      <c r="P13" s="162">
        <v>0</v>
      </c>
      <c r="Q13" s="162">
        <v>1.6559999999999999</v>
      </c>
      <c r="R13" s="161"/>
      <c r="S13" s="162">
        <v>2.1890000000000001</v>
      </c>
      <c r="T13" s="162">
        <v>-4.6100000000000002E-2</v>
      </c>
      <c r="U13" s="162">
        <v>2.5657999999999999</v>
      </c>
      <c r="V13" s="162">
        <v>2.4950999999999999</v>
      </c>
      <c r="W13" s="162">
        <v>4.5796999999999999</v>
      </c>
      <c r="X13" s="162">
        <v>3.1473</v>
      </c>
      <c r="Y13" s="162">
        <v>0.3745</v>
      </c>
      <c r="Z13" s="162">
        <v>1.7060999999999999</v>
      </c>
      <c r="AA13" s="161"/>
      <c r="AB13" s="162">
        <v>-1.1307</v>
      </c>
      <c r="AC13" s="162">
        <v>-1.1359999999999999</v>
      </c>
      <c r="AD13" s="162">
        <v>-1.1259999999999999</v>
      </c>
      <c r="AE13" s="162">
        <v>-3.218</v>
      </c>
      <c r="AF13" s="161"/>
      <c r="AG13" s="162">
        <v>-11</v>
      </c>
      <c r="AH13" s="162">
        <v>-2.0859999999999999</v>
      </c>
      <c r="AI13" s="162">
        <v>0.38200000000000001</v>
      </c>
      <c r="AJ13" s="162">
        <v>-14.23</v>
      </c>
      <c r="AK13" s="161"/>
      <c r="AL13" s="161"/>
      <c r="AM13" s="162">
        <v>-11.68</v>
      </c>
      <c r="AN13" s="162">
        <v>-11.83</v>
      </c>
      <c r="AO13" s="162">
        <v>3.2246000000000001</v>
      </c>
      <c r="AP13" s="162">
        <v>4.0529999999999999</v>
      </c>
      <c r="AQ13" s="162">
        <v>14.498100000000001</v>
      </c>
      <c r="AR13" s="162">
        <v>15.909700000000001</v>
      </c>
      <c r="AS13" s="162">
        <v>-22.52</v>
      </c>
      <c r="AT13" s="162">
        <v>-10.4488</v>
      </c>
      <c r="AU13" s="162">
        <v>-9.9025999999999996</v>
      </c>
      <c r="AV13" s="162">
        <v>3.1741999999999999</v>
      </c>
      <c r="AW13" s="162">
        <v>1.8969</v>
      </c>
      <c r="AX13" s="162">
        <v>-10.582800000000001</v>
      </c>
      <c r="AY13" s="162">
        <v>-7.7695999999999996</v>
      </c>
      <c r="AZ13" s="162">
        <v>0</v>
      </c>
      <c r="BA13" s="162">
        <v>0.93720000000000003</v>
      </c>
      <c r="BB13" s="162">
        <v>59.950499999999998</v>
      </c>
      <c r="BC13" s="162">
        <v>12.9282</v>
      </c>
      <c r="BD13" s="162">
        <v>-5.7</v>
      </c>
      <c r="BE13" s="162">
        <v>-6.3</v>
      </c>
      <c r="BF13" s="162">
        <v>-26.7272</v>
      </c>
      <c r="BG13" s="162">
        <v>-26.334700000000002</v>
      </c>
      <c r="BH13" s="162">
        <v>-2.3919999999999999</v>
      </c>
      <c r="BI13" s="161"/>
      <c r="BJ13" s="162">
        <v>5.6616</v>
      </c>
      <c r="BK13" s="162">
        <v>1.8157000000000001</v>
      </c>
      <c r="BL13" s="161"/>
      <c r="BM13" s="162">
        <v>-9.1200000000000003E-2</v>
      </c>
      <c r="BN13" s="162">
        <v>-97.0488</v>
      </c>
      <c r="BO13" s="162">
        <v>22.064900000000002</v>
      </c>
      <c r="BP13" s="162">
        <v>22.217500000000001</v>
      </c>
      <c r="BQ13" s="162">
        <v>106.95059999999999</v>
      </c>
      <c r="BR13" s="162">
        <v>-163.22450000000001</v>
      </c>
      <c r="BS13" s="161"/>
      <c r="BT13" s="161"/>
      <c r="BU13" s="161"/>
      <c r="BV13" s="162">
        <v>7.5845000000000002</v>
      </c>
      <c r="BW13" s="162">
        <v>5.68</v>
      </c>
      <c r="BX13" s="162">
        <v>3.47</v>
      </c>
      <c r="BY13" s="162">
        <v>-15.55</v>
      </c>
      <c r="BZ13" s="162">
        <v>-1.07</v>
      </c>
      <c r="CA13" s="162">
        <v>-28.528700000000001</v>
      </c>
      <c r="CB13" s="162">
        <v>-29.064499999999999</v>
      </c>
      <c r="CC13" s="162">
        <v>35.816899999999997</v>
      </c>
      <c r="CD13" s="162">
        <v>35.742600000000003</v>
      </c>
      <c r="CE13" s="162">
        <v>-1.0748</v>
      </c>
      <c r="CF13" s="162">
        <v>13.054500000000001</v>
      </c>
      <c r="CG13" s="162">
        <v>13.229200000000001</v>
      </c>
      <c r="CH13" s="162">
        <v>5.2350000000000003</v>
      </c>
      <c r="CI13" s="161"/>
      <c r="CJ13" s="161"/>
      <c r="CK13" s="161"/>
      <c r="CL13" s="162">
        <v>16.5</v>
      </c>
      <c r="CM13" s="162">
        <v>13.2</v>
      </c>
      <c r="CN13" s="162">
        <v>-1.63</v>
      </c>
      <c r="CO13" s="162">
        <v>36.166400000000003</v>
      </c>
      <c r="CP13" s="162">
        <v>36.293199999999999</v>
      </c>
      <c r="CQ13" s="162">
        <v>34.712800000000001</v>
      </c>
      <c r="CR13" s="162">
        <v>81.308499999999995</v>
      </c>
      <c r="CS13" s="162">
        <v>81.633899999999997</v>
      </c>
      <c r="CT13" s="162">
        <v>-26.431899999999999</v>
      </c>
      <c r="CU13" s="162">
        <v>-56.994999999999997</v>
      </c>
      <c r="CV13" s="162">
        <v>-27.427399999999999</v>
      </c>
      <c r="CW13" s="162">
        <v>1.8086</v>
      </c>
      <c r="CX13" s="162">
        <v>11.37</v>
      </c>
      <c r="CY13" s="162">
        <v>8.56</v>
      </c>
      <c r="CZ13" s="162">
        <v>9.6923999999999992</v>
      </c>
      <c r="DA13" s="162">
        <v>9.7687000000000008</v>
      </c>
      <c r="DB13" s="162">
        <v>-7.75</v>
      </c>
      <c r="DC13" s="161"/>
      <c r="DD13" s="161"/>
      <c r="DE13" s="161"/>
      <c r="DF13" s="162">
        <v>29.793399999999998</v>
      </c>
      <c r="DG13" s="162">
        <v>-13.360799999999999</v>
      </c>
      <c r="DH13" s="161"/>
      <c r="DI13" s="161"/>
      <c r="DJ13" s="161"/>
      <c r="DK13" s="162">
        <v>-3.5083000000000002</v>
      </c>
      <c r="DL13" s="162">
        <v>-3.9272</v>
      </c>
      <c r="DM13" s="162">
        <v>-2.2080000000000002</v>
      </c>
      <c r="DN13" s="162">
        <v>1.4902</v>
      </c>
      <c r="DO13" s="162">
        <v>-3.63</v>
      </c>
      <c r="DP13" s="162">
        <v>0.35</v>
      </c>
      <c r="DQ13" s="162">
        <v>6.9595000000000002</v>
      </c>
      <c r="DR13" s="162">
        <v>-29.6267</v>
      </c>
      <c r="DS13" s="162">
        <v>-9.6199999999999992</v>
      </c>
      <c r="DT13" s="162">
        <v>-9.83</v>
      </c>
      <c r="DU13" s="162">
        <v>21.98</v>
      </c>
      <c r="DV13" s="162">
        <v>16.079999999999998</v>
      </c>
      <c r="DW13" s="162">
        <v>-26.563600000000001</v>
      </c>
      <c r="DX13" s="162">
        <v>-13.309100000000001</v>
      </c>
      <c r="DY13" s="162">
        <v>-43.374899999999997</v>
      </c>
      <c r="DZ13" s="162">
        <v>-42.427300000000002</v>
      </c>
      <c r="EA13" s="161"/>
      <c r="EB13" s="162">
        <v>-25.805099999999999</v>
      </c>
      <c r="EC13" s="162">
        <v>-34.593899999999998</v>
      </c>
      <c r="ED13" s="162">
        <v>-34.520600000000002</v>
      </c>
      <c r="EE13" s="162">
        <v>-16.711300000000001</v>
      </c>
      <c r="EF13" s="162">
        <v>-19.557200000000002</v>
      </c>
      <c r="EG13" s="162">
        <v>-10.771000000000001</v>
      </c>
      <c r="EH13" s="162">
        <v>-170.78219999999999</v>
      </c>
      <c r="EI13" s="162">
        <v>-5.5819999999999999</v>
      </c>
      <c r="EJ13" s="161"/>
      <c r="EK13" s="162">
        <v>-6.8728999999999996</v>
      </c>
      <c r="EL13" s="162">
        <v>-6.4135</v>
      </c>
      <c r="EM13" s="162">
        <v>25.657</v>
      </c>
      <c r="EN13" s="162">
        <v>-23.048999999999999</v>
      </c>
      <c r="EO13" s="161"/>
      <c r="EP13" s="162">
        <v>8.7200000000000006</v>
      </c>
      <c r="EQ13" s="162">
        <v>-30.851800000000001</v>
      </c>
      <c r="ER13" s="162">
        <v>-30.7164</v>
      </c>
      <c r="ES13" s="162">
        <v>18.6312</v>
      </c>
      <c r="ET13" s="162">
        <v>6.21</v>
      </c>
      <c r="EU13" s="162">
        <v>-16.39</v>
      </c>
      <c r="EV13" s="162">
        <v>-0.8</v>
      </c>
      <c r="EW13" s="162">
        <v>2.2991999999999999</v>
      </c>
      <c r="EX13" s="162">
        <v>-35.311799999999998</v>
      </c>
      <c r="EY13" s="162">
        <v>-8.1580999999999992</v>
      </c>
      <c r="EZ13" s="162">
        <v>-8.4739000000000004</v>
      </c>
      <c r="FA13" s="162">
        <v>5.5880000000000001</v>
      </c>
      <c r="FB13" s="162">
        <v>15.9247</v>
      </c>
      <c r="FC13" s="162">
        <v>-33.649700000000003</v>
      </c>
      <c r="FD13" s="162">
        <v>4.8624999999999998</v>
      </c>
      <c r="FE13" s="161"/>
      <c r="FF13" s="162">
        <v>4.5757000000000003</v>
      </c>
      <c r="FG13" s="161"/>
      <c r="FH13" s="161"/>
      <c r="FI13" s="161"/>
      <c r="FJ13" s="162">
        <v>16.075800000000001</v>
      </c>
      <c r="FK13" s="162">
        <v>17.080500000000001</v>
      </c>
      <c r="FL13" s="162">
        <v>-22.271699999999999</v>
      </c>
      <c r="FM13" s="162">
        <v>29.948399999999999</v>
      </c>
      <c r="FN13" s="162">
        <v>29.826599999999999</v>
      </c>
      <c r="FO13" s="162">
        <v>-11.0261</v>
      </c>
      <c r="FP13" s="161"/>
      <c r="FQ13" s="162">
        <v>21.788699999999999</v>
      </c>
      <c r="FR13" s="162">
        <v>-18.47</v>
      </c>
      <c r="FS13" s="162">
        <v>-1.5303</v>
      </c>
      <c r="FT13" s="162">
        <v>0.16500000000000001</v>
      </c>
      <c r="FU13" s="162">
        <v>1.38</v>
      </c>
      <c r="FV13" s="162">
        <v>1.87</v>
      </c>
      <c r="FW13" s="162">
        <v>-21.6251</v>
      </c>
      <c r="FX13" s="161"/>
      <c r="FY13" s="162">
        <v>0.98899999999999999</v>
      </c>
      <c r="FZ13" s="162">
        <v>0.44400000000000001</v>
      </c>
      <c r="GA13" s="161"/>
      <c r="GB13" s="162">
        <v>-3.92</v>
      </c>
      <c r="GC13" s="162">
        <v>-0.80189999999999995</v>
      </c>
      <c r="GD13" s="162">
        <v>8.4074000000000009</v>
      </c>
      <c r="GE13" s="162">
        <v>-4.6100000000000003</v>
      </c>
      <c r="GF13" s="162">
        <v>30.381599999999999</v>
      </c>
      <c r="GG13" s="161"/>
      <c r="GH13" s="162">
        <v>19.822800000000001</v>
      </c>
      <c r="GI13" s="162">
        <v>-3.9971000000000001</v>
      </c>
      <c r="GJ13" s="162">
        <v>-4.2144000000000004</v>
      </c>
      <c r="GK13" s="162">
        <v>1.8754</v>
      </c>
      <c r="GL13" s="161"/>
      <c r="GM13" s="161"/>
      <c r="GN13" s="162">
        <v>-11.5427</v>
      </c>
      <c r="GO13" s="162">
        <v>-11.161199999999999</v>
      </c>
      <c r="GP13" s="162">
        <v>2.0809000000000002</v>
      </c>
      <c r="GQ13" s="162">
        <v>-22.729900000000001</v>
      </c>
      <c r="GR13" s="162">
        <v>6.9890999999999996</v>
      </c>
      <c r="GS13" s="162">
        <v>7.2351000000000001</v>
      </c>
      <c r="GT13" s="162">
        <v>102.17449999999999</v>
      </c>
      <c r="GU13" s="162">
        <v>-4.9203000000000001</v>
      </c>
      <c r="GV13" s="162">
        <v>-8.9940999999999995</v>
      </c>
      <c r="GW13" s="162">
        <v>7.4412000000000003</v>
      </c>
      <c r="GX13" s="162">
        <v>3.0385</v>
      </c>
      <c r="GY13" s="162">
        <v>5.5454999999999997</v>
      </c>
      <c r="GZ13" s="162">
        <v>5.5304000000000002</v>
      </c>
      <c r="HA13" s="162">
        <v>4</v>
      </c>
      <c r="HB13" s="162">
        <v>13.0197</v>
      </c>
      <c r="HC13" s="162">
        <v>15.3431</v>
      </c>
      <c r="HD13" s="162">
        <v>2.93</v>
      </c>
      <c r="HE13" s="162">
        <v>-8.8508999999999993</v>
      </c>
      <c r="HF13" s="162">
        <v>15.670299999999999</v>
      </c>
      <c r="HG13" s="162">
        <v>15.868399999999999</v>
      </c>
      <c r="HH13" s="162">
        <v>87.894000000000005</v>
      </c>
      <c r="HI13" s="162">
        <v>30.000599999999999</v>
      </c>
      <c r="HJ13" s="162">
        <v>30.174099999999999</v>
      </c>
      <c r="HK13" s="162">
        <v>-16.034099999999999</v>
      </c>
      <c r="HL13" s="162">
        <v>-16.3916</v>
      </c>
      <c r="HM13" s="162">
        <v>0</v>
      </c>
      <c r="HN13" s="162">
        <v>0</v>
      </c>
      <c r="HO13" s="161"/>
      <c r="HP13" s="161"/>
      <c r="HQ13" s="162">
        <v>-8.2330000000000005</v>
      </c>
      <c r="HR13" s="162">
        <v>-7.7165999999999997</v>
      </c>
      <c r="HS13" s="162">
        <v>-0.24030000000000001</v>
      </c>
      <c r="HT13" s="162">
        <v>-7.3400000000000007E-2</v>
      </c>
      <c r="HU13" s="162">
        <v>16.04</v>
      </c>
      <c r="HV13" s="162">
        <v>16.07</v>
      </c>
      <c r="HW13" s="162">
        <v>-27.7</v>
      </c>
      <c r="HX13" s="162">
        <v>-27.9</v>
      </c>
      <c r="HY13" s="162">
        <v>0.35249999999999998</v>
      </c>
      <c r="HZ13" s="162">
        <v>-11.12</v>
      </c>
      <c r="IA13" s="162">
        <v>97.878600000000006</v>
      </c>
      <c r="IB13" s="162">
        <v>22.350999999999999</v>
      </c>
      <c r="IC13" s="162">
        <v>22.522200000000002</v>
      </c>
      <c r="ID13" s="162">
        <v>-19.899999999999999</v>
      </c>
      <c r="IE13" s="162">
        <v>-45.2</v>
      </c>
      <c r="IF13" s="162">
        <v>-7.1</v>
      </c>
      <c r="IG13" s="162">
        <v>-7.7</v>
      </c>
      <c r="IH13" s="161"/>
      <c r="II13" s="161"/>
      <c r="IJ13" s="162">
        <v>-107.84569999999999</v>
      </c>
      <c r="IK13" s="162">
        <v>63.952100000000002</v>
      </c>
      <c r="IL13" s="162">
        <v>-281.10329999999999</v>
      </c>
      <c r="IM13" s="162">
        <v>-35.513300000000001</v>
      </c>
      <c r="IN13" s="162">
        <v>-24.912099999999999</v>
      </c>
      <c r="IO13" s="162">
        <v>127.6048</v>
      </c>
      <c r="IP13" s="162">
        <v>35.944899999999997</v>
      </c>
      <c r="IQ13" s="162">
        <v>139.2054</v>
      </c>
      <c r="IR13" s="162">
        <v>126.53879999999999</v>
      </c>
      <c r="IS13" s="162">
        <v>63.498899999999999</v>
      </c>
      <c r="IT13" s="162">
        <v>20.261399999999998</v>
      </c>
      <c r="IU13" s="162">
        <v>19.084399999999999</v>
      </c>
      <c r="IV13" s="162">
        <v>-29.776299999999999</v>
      </c>
      <c r="IW13" s="162">
        <v>225.2269</v>
      </c>
      <c r="IX13" s="162">
        <v>-225.60939999999999</v>
      </c>
      <c r="IY13" s="162">
        <v>-1.8695999999999999</v>
      </c>
      <c r="IZ13" s="162">
        <v>12.271800000000001</v>
      </c>
      <c r="JA13" s="162">
        <v>-0.5383</v>
      </c>
      <c r="JB13" s="161"/>
      <c r="JC13" s="162">
        <v>-8.7200000000000006</v>
      </c>
      <c r="JD13" s="162">
        <v>-1.0880000000000001</v>
      </c>
      <c r="JE13" s="162">
        <v>-1.097</v>
      </c>
      <c r="JF13" s="162">
        <v>4.8</v>
      </c>
      <c r="JG13" s="162">
        <v>-4.5599999999999996</v>
      </c>
      <c r="JH13" s="162">
        <v>-2.3414999999999999</v>
      </c>
      <c r="JI13" s="162">
        <v>-1.7258</v>
      </c>
      <c r="JJ13" s="162">
        <v>12.1599</v>
      </c>
      <c r="JK13" s="162">
        <v>-9.1691000000000003</v>
      </c>
      <c r="JL13" s="162">
        <v>-5.0999999999999996</v>
      </c>
      <c r="JM13" s="162">
        <v>3.399</v>
      </c>
      <c r="JN13" s="162">
        <v>3.6070000000000002</v>
      </c>
      <c r="JO13" s="161"/>
      <c r="JP13" s="161"/>
      <c r="JQ13" s="162">
        <v>6.8305999999999996</v>
      </c>
      <c r="JR13" s="162">
        <v>5.7656000000000001</v>
      </c>
      <c r="JS13" s="161"/>
      <c r="JT13" s="161"/>
      <c r="JU13" s="162">
        <v>31.4</v>
      </c>
      <c r="JV13" s="162">
        <v>2.8155000000000001</v>
      </c>
      <c r="JW13" s="162">
        <v>-0.06</v>
      </c>
      <c r="JX13" s="161"/>
      <c r="JY13" s="162">
        <v>0</v>
      </c>
      <c r="JZ13" s="162">
        <v>-15.464499999999999</v>
      </c>
      <c r="KA13" s="162">
        <v>-17.561299999999999</v>
      </c>
      <c r="KB13" s="162">
        <v>-1.7533000000000001</v>
      </c>
      <c r="KC13" s="162">
        <v>8.8239000000000001</v>
      </c>
      <c r="KD13" s="162">
        <v>-8.3857999999999997</v>
      </c>
      <c r="KE13" s="162">
        <v>0</v>
      </c>
      <c r="KF13" s="162">
        <v>-30.7</v>
      </c>
      <c r="KG13" s="162">
        <v>13.8</v>
      </c>
      <c r="KH13" s="162">
        <v>48.156199999999998</v>
      </c>
      <c r="KI13" s="162">
        <v>-108.1418</v>
      </c>
    </row>
    <row r="14" spans="1:295" ht="18" customHeight="1" x14ac:dyDescent="0.3">
      <c r="A14" s="157" t="s">
        <v>56</v>
      </c>
      <c r="B14" s="157" t="s">
        <v>823</v>
      </c>
      <c r="C14" s="161"/>
      <c r="D14" s="162">
        <v>1.3178000000000001</v>
      </c>
      <c r="E14" s="162">
        <v>-6.0304000000000002</v>
      </c>
      <c r="F14" s="162">
        <v>2.9782999999999999</v>
      </c>
      <c r="G14" s="162">
        <v>11.2555</v>
      </c>
      <c r="H14" s="161"/>
      <c r="I14" s="162">
        <v>10.008900000000001</v>
      </c>
      <c r="J14" s="161"/>
      <c r="K14" s="162">
        <v>7.8133999999999997</v>
      </c>
      <c r="L14" s="162">
        <v>2.5489000000000002</v>
      </c>
      <c r="M14" s="162">
        <v>4.0376000000000003</v>
      </c>
      <c r="N14" s="162">
        <v>0</v>
      </c>
      <c r="O14" s="162">
        <v>-22</v>
      </c>
      <c r="P14" s="162">
        <v>-2.2000000000000002</v>
      </c>
      <c r="Q14" s="162">
        <v>1.6559999999999999</v>
      </c>
      <c r="R14" s="162">
        <v>-15.4</v>
      </c>
      <c r="S14" s="162">
        <v>2.2444999999999999</v>
      </c>
      <c r="T14" s="162">
        <v>-0.93389999999999995</v>
      </c>
      <c r="U14" s="162">
        <v>2.4426999999999999</v>
      </c>
      <c r="V14" s="162">
        <v>2.3559000000000001</v>
      </c>
      <c r="W14" s="162">
        <v>4.6509</v>
      </c>
      <c r="X14" s="162">
        <v>3.1861999999999999</v>
      </c>
      <c r="Y14" s="162">
        <v>-1.6279999999999999</v>
      </c>
      <c r="Z14" s="162">
        <v>2.5137999999999998</v>
      </c>
      <c r="AA14" s="161"/>
      <c r="AB14" s="162">
        <v>-1.2226999999999999</v>
      </c>
      <c r="AC14" s="162">
        <v>-0.89800000000000002</v>
      </c>
      <c r="AD14" s="162">
        <v>-0.89300000000000002</v>
      </c>
      <c r="AE14" s="162">
        <v>-3.2189999999999999</v>
      </c>
      <c r="AF14" s="161"/>
      <c r="AG14" s="162">
        <v>-13.2</v>
      </c>
      <c r="AH14" s="162">
        <v>-1.532</v>
      </c>
      <c r="AI14" s="162">
        <v>0.39300000000000002</v>
      </c>
      <c r="AJ14" s="162">
        <v>-13.95</v>
      </c>
      <c r="AK14" s="161"/>
      <c r="AL14" s="161"/>
      <c r="AM14" s="162">
        <v>-10.87</v>
      </c>
      <c r="AN14" s="162">
        <v>-11.25</v>
      </c>
      <c r="AO14" s="162">
        <v>3.3468</v>
      </c>
      <c r="AP14" s="162">
        <v>3.8307000000000002</v>
      </c>
      <c r="AQ14" s="162">
        <v>12.3538</v>
      </c>
      <c r="AR14" s="162">
        <v>12.6661</v>
      </c>
      <c r="AS14" s="162">
        <v>-25.606400000000001</v>
      </c>
      <c r="AT14" s="162">
        <v>-11.252599999999999</v>
      </c>
      <c r="AU14" s="162">
        <v>-11.181800000000001</v>
      </c>
      <c r="AV14" s="162">
        <v>12.597300000000001</v>
      </c>
      <c r="AW14" s="162">
        <v>18.052900000000001</v>
      </c>
      <c r="AX14" s="162">
        <v>-13.797800000000001</v>
      </c>
      <c r="AY14" s="162">
        <v>-10.582800000000001</v>
      </c>
      <c r="AZ14" s="162">
        <v>2.3795999999999999</v>
      </c>
      <c r="BA14" s="162">
        <v>21.637899999999998</v>
      </c>
      <c r="BB14" s="162">
        <v>61.262999999999998</v>
      </c>
      <c r="BC14" s="162">
        <v>11.0143</v>
      </c>
      <c r="BD14" s="162">
        <v>-5.3</v>
      </c>
      <c r="BE14" s="162">
        <v>-5.9</v>
      </c>
      <c r="BF14" s="162">
        <v>-23.337499999999999</v>
      </c>
      <c r="BG14" s="162">
        <v>-24.766200000000001</v>
      </c>
      <c r="BH14" s="162">
        <v>-2.1436999999999999</v>
      </c>
      <c r="BI14" s="161"/>
      <c r="BJ14" s="162">
        <v>4.9244000000000003</v>
      </c>
      <c r="BK14" s="162">
        <v>1.9699</v>
      </c>
      <c r="BL14" s="161"/>
      <c r="BM14" s="162">
        <v>-5.2999999999999999E-2</v>
      </c>
      <c r="BN14" s="162">
        <v>-68.1173</v>
      </c>
      <c r="BO14" s="162">
        <v>20.447399999999998</v>
      </c>
      <c r="BP14" s="162">
        <v>20.661000000000001</v>
      </c>
      <c r="BQ14" s="162">
        <v>100.6037</v>
      </c>
      <c r="BR14" s="162">
        <v>-151.61799999999999</v>
      </c>
      <c r="BS14" s="161"/>
      <c r="BT14" s="161"/>
      <c r="BU14" s="161"/>
      <c r="BV14" s="162">
        <v>6.4069000000000003</v>
      </c>
      <c r="BW14" s="162">
        <v>5.53</v>
      </c>
      <c r="BX14" s="162">
        <v>3.47</v>
      </c>
      <c r="BY14" s="162">
        <v>-15.22</v>
      </c>
      <c r="BZ14" s="162">
        <v>-1.2</v>
      </c>
      <c r="CA14" s="162">
        <v>-29.3324</v>
      </c>
      <c r="CB14" s="162">
        <v>-28.528700000000001</v>
      </c>
      <c r="CC14" s="162">
        <v>36.499499999999998</v>
      </c>
      <c r="CD14" s="162">
        <v>36.4816</v>
      </c>
      <c r="CE14" s="162">
        <v>-1.5906</v>
      </c>
      <c r="CF14" s="162">
        <v>14.084199999999999</v>
      </c>
      <c r="CG14" s="162">
        <v>14.226000000000001</v>
      </c>
      <c r="CH14" s="162">
        <v>6.1841999999999997</v>
      </c>
      <c r="CI14" s="161"/>
      <c r="CJ14" s="161"/>
      <c r="CK14" s="161"/>
      <c r="CL14" s="162">
        <v>16.2</v>
      </c>
      <c r="CM14" s="162">
        <v>12.8</v>
      </c>
      <c r="CN14" s="162">
        <v>-1.51</v>
      </c>
      <c r="CO14" s="162">
        <v>36.810099999999998</v>
      </c>
      <c r="CP14" s="162">
        <v>36.770600000000002</v>
      </c>
      <c r="CQ14" s="162">
        <v>34.753999999999998</v>
      </c>
      <c r="CR14" s="162">
        <v>78.0779</v>
      </c>
      <c r="CS14" s="162">
        <v>77.693200000000004</v>
      </c>
      <c r="CT14" s="162">
        <v>-24.6204</v>
      </c>
      <c r="CU14" s="162">
        <v>-55.498899999999999</v>
      </c>
      <c r="CV14" s="162">
        <v>-24.247900000000001</v>
      </c>
      <c r="CW14" s="162">
        <v>1.6516999999999999</v>
      </c>
      <c r="CX14" s="162">
        <v>11.63</v>
      </c>
      <c r="CY14" s="162">
        <v>9.01</v>
      </c>
      <c r="CZ14" s="162">
        <v>9.6923999999999992</v>
      </c>
      <c r="DA14" s="162">
        <v>9.7687000000000008</v>
      </c>
      <c r="DB14" s="162">
        <v>-8.0299999999999994</v>
      </c>
      <c r="DC14" s="161"/>
      <c r="DD14" s="161"/>
      <c r="DE14" s="161"/>
      <c r="DF14" s="162">
        <v>29.394600000000001</v>
      </c>
      <c r="DG14" s="162">
        <v>-13.2362</v>
      </c>
      <c r="DH14" s="161"/>
      <c r="DI14" s="161"/>
      <c r="DJ14" s="161"/>
      <c r="DK14" s="162">
        <v>-3.4020999999999999</v>
      </c>
      <c r="DL14" s="162">
        <v>-3.9272</v>
      </c>
      <c r="DM14" s="162">
        <v>-1.8926000000000001</v>
      </c>
      <c r="DN14" s="162">
        <v>1.1191</v>
      </c>
      <c r="DO14" s="162">
        <v>-3.6</v>
      </c>
      <c r="DP14" s="162">
        <v>0.25</v>
      </c>
      <c r="DQ14" s="162">
        <v>6.1379999999999999</v>
      </c>
      <c r="DR14" s="162">
        <v>-30.7317</v>
      </c>
      <c r="DS14" s="162">
        <v>-9.61</v>
      </c>
      <c r="DT14" s="162">
        <v>-9.67</v>
      </c>
      <c r="DU14" s="162">
        <v>21.67</v>
      </c>
      <c r="DV14" s="162">
        <v>16.14</v>
      </c>
      <c r="DW14" s="162">
        <v>-27.7455</v>
      </c>
      <c r="DX14" s="162">
        <v>-13.9</v>
      </c>
      <c r="DY14" s="162">
        <v>-43.932400000000001</v>
      </c>
      <c r="DZ14" s="162">
        <v>-43.5364</v>
      </c>
      <c r="EA14" s="162">
        <v>-9.6557999999999993</v>
      </c>
      <c r="EB14" s="162">
        <v>-24.066299999999998</v>
      </c>
      <c r="EC14" s="162">
        <v>-34.0471</v>
      </c>
      <c r="ED14" s="162">
        <v>-33.830599999999997</v>
      </c>
      <c r="EE14" s="162">
        <v>-18.2346</v>
      </c>
      <c r="EF14" s="162">
        <v>-17.375399999999999</v>
      </c>
      <c r="EG14" s="162">
        <v>-9.3290000000000006</v>
      </c>
      <c r="EH14" s="162">
        <v>-163.1344</v>
      </c>
      <c r="EI14" s="162">
        <v>-9.2087000000000003</v>
      </c>
      <c r="EJ14" s="161"/>
      <c r="EK14" s="162">
        <v>-7.5567000000000002</v>
      </c>
      <c r="EL14" s="162">
        <v>-6.3136000000000001</v>
      </c>
      <c r="EM14" s="162">
        <v>20.816800000000001</v>
      </c>
      <c r="EN14" s="162">
        <v>-22.9696</v>
      </c>
      <c r="EO14" s="162">
        <v>-14.0365</v>
      </c>
      <c r="EP14" s="162">
        <v>10.768000000000001</v>
      </c>
      <c r="EQ14" s="162">
        <v>-31.0486</v>
      </c>
      <c r="ER14" s="162">
        <v>-30.801200000000001</v>
      </c>
      <c r="ES14" s="162">
        <v>19.258099999999999</v>
      </c>
      <c r="ET14" s="162">
        <v>6.18</v>
      </c>
      <c r="EU14" s="162">
        <v>-15.33</v>
      </c>
      <c r="EV14" s="162">
        <v>2.2999999999999998</v>
      </c>
      <c r="EW14" s="162">
        <v>2.2745000000000002</v>
      </c>
      <c r="EX14" s="162">
        <v>-36.276499999999999</v>
      </c>
      <c r="EY14" s="162">
        <v>-8.1268999999999991</v>
      </c>
      <c r="EZ14" s="162">
        <v>-8.4118999999999993</v>
      </c>
      <c r="FA14" s="162">
        <v>5.2196999999999996</v>
      </c>
      <c r="FB14" s="162">
        <v>15.6838</v>
      </c>
      <c r="FC14" s="162">
        <v>-33.588799999999999</v>
      </c>
      <c r="FD14" s="162">
        <v>4.9208999999999996</v>
      </c>
      <c r="FE14" s="162">
        <v>0</v>
      </c>
      <c r="FF14" s="162">
        <v>4.6344000000000003</v>
      </c>
      <c r="FG14" s="162">
        <v>0</v>
      </c>
      <c r="FH14" s="162">
        <v>0</v>
      </c>
      <c r="FI14" s="161"/>
      <c r="FJ14" s="162">
        <v>16.243300000000001</v>
      </c>
      <c r="FK14" s="162">
        <v>17.080500000000001</v>
      </c>
      <c r="FL14" s="162">
        <v>-23.7788</v>
      </c>
      <c r="FM14" s="162">
        <v>30.8611</v>
      </c>
      <c r="FN14" s="162">
        <v>30.566199999999998</v>
      </c>
      <c r="FO14" s="162">
        <v>-9.8339999999999996</v>
      </c>
      <c r="FP14" s="162">
        <v>0</v>
      </c>
      <c r="FQ14" s="162">
        <v>22.6188</v>
      </c>
      <c r="FR14" s="162">
        <v>-18.809999999999999</v>
      </c>
      <c r="FS14" s="162">
        <v>-1.3088</v>
      </c>
      <c r="FT14" s="162">
        <v>0.19159999999999999</v>
      </c>
      <c r="FU14" s="162">
        <v>0.45</v>
      </c>
      <c r="FV14" s="162">
        <v>1.44</v>
      </c>
      <c r="FW14" s="162">
        <v>-22.869900000000001</v>
      </c>
      <c r="FX14" s="161"/>
      <c r="FY14" s="162">
        <v>0.95199999999999996</v>
      </c>
      <c r="FZ14" s="162">
        <v>0.63700000000000001</v>
      </c>
      <c r="GA14" s="161"/>
      <c r="GB14" s="162">
        <v>-4.7300000000000004</v>
      </c>
      <c r="GC14" s="162">
        <v>-0.57840000000000003</v>
      </c>
      <c r="GD14" s="162">
        <v>9.4034999999999993</v>
      </c>
      <c r="GE14" s="162">
        <v>-4.5999999999999996</v>
      </c>
      <c r="GF14" s="162">
        <v>29.986799999999999</v>
      </c>
      <c r="GG14" s="161"/>
      <c r="GH14" s="162">
        <v>19.8108</v>
      </c>
      <c r="GI14" s="162">
        <v>-4.1048</v>
      </c>
      <c r="GJ14" s="162">
        <v>-4.2561</v>
      </c>
      <c r="GK14" s="162">
        <v>1.8422000000000001</v>
      </c>
      <c r="GL14" s="162">
        <v>5.6300000000000003E-2</v>
      </c>
      <c r="GM14" s="161"/>
      <c r="GN14" s="162">
        <v>-11.7957</v>
      </c>
      <c r="GO14" s="162">
        <v>-10.4481</v>
      </c>
      <c r="GP14" s="162">
        <v>1.857</v>
      </c>
      <c r="GQ14" s="162">
        <v>-22.817699999999999</v>
      </c>
      <c r="GR14" s="162">
        <v>7.3806000000000003</v>
      </c>
      <c r="GS14" s="162">
        <v>8.8752999999999993</v>
      </c>
      <c r="GT14" s="162">
        <v>108.2024</v>
      </c>
      <c r="GU14" s="162">
        <v>-4.7725</v>
      </c>
      <c r="GV14" s="162">
        <v>-8.9994999999999994</v>
      </c>
      <c r="GW14" s="162">
        <v>7.5762999999999998</v>
      </c>
      <c r="GX14" s="162">
        <v>2.9140999999999999</v>
      </c>
      <c r="GY14" s="162">
        <v>5.4722999999999997</v>
      </c>
      <c r="GZ14" s="162">
        <v>5.5065999999999997</v>
      </c>
      <c r="HA14" s="162">
        <v>2</v>
      </c>
      <c r="HB14" s="162">
        <v>11.6972</v>
      </c>
      <c r="HC14" s="162">
        <v>12.668100000000001</v>
      </c>
      <c r="HD14" s="162">
        <v>5.45</v>
      </c>
      <c r="HE14" s="162">
        <v>-10.2699</v>
      </c>
      <c r="HF14" s="162">
        <v>14.331899999999999</v>
      </c>
      <c r="HG14" s="162">
        <v>17.199200000000001</v>
      </c>
      <c r="HH14" s="162">
        <v>88.109800000000007</v>
      </c>
      <c r="HI14" s="162">
        <v>28.6615</v>
      </c>
      <c r="HJ14" s="162">
        <v>29.203499999999998</v>
      </c>
      <c r="HK14" s="162">
        <v>-15.495100000000001</v>
      </c>
      <c r="HL14" s="162">
        <v>-15.585900000000001</v>
      </c>
      <c r="HM14" s="162">
        <v>0</v>
      </c>
      <c r="HN14" s="162">
        <v>0</v>
      </c>
      <c r="HO14" s="161"/>
      <c r="HP14" s="161"/>
      <c r="HQ14" s="162">
        <v>-7.4089999999999998</v>
      </c>
      <c r="HR14" s="162">
        <v>-6.4421999999999997</v>
      </c>
      <c r="HS14" s="162">
        <v>-1.2302</v>
      </c>
      <c r="HT14" s="162">
        <v>-1.1124000000000001</v>
      </c>
      <c r="HU14" s="162">
        <v>15.79</v>
      </c>
      <c r="HV14" s="162">
        <v>15.87</v>
      </c>
      <c r="HW14" s="162">
        <v>-27.3</v>
      </c>
      <c r="HX14" s="162">
        <v>-27.6</v>
      </c>
      <c r="HY14" s="162">
        <v>0.35249999999999998</v>
      </c>
      <c r="HZ14" s="162">
        <v>-10.56</v>
      </c>
      <c r="IA14" s="162">
        <v>90.264499999999998</v>
      </c>
      <c r="IB14" s="162">
        <v>24.337299999999999</v>
      </c>
      <c r="IC14" s="162">
        <v>24.247699999999998</v>
      </c>
      <c r="ID14" s="162">
        <v>-19.899999999999999</v>
      </c>
      <c r="IE14" s="162">
        <v>-45.7</v>
      </c>
      <c r="IF14" s="162">
        <v>-8</v>
      </c>
      <c r="IG14" s="162">
        <v>-8.5</v>
      </c>
      <c r="IH14" s="162">
        <v>-17.549800000000001</v>
      </c>
      <c r="II14" s="162">
        <v>-17.4527</v>
      </c>
      <c r="IJ14" s="162">
        <v>-112.6657</v>
      </c>
      <c r="IK14" s="162">
        <v>64.117800000000003</v>
      </c>
      <c r="IL14" s="162">
        <v>-279.82769999999999</v>
      </c>
      <c r="IM14" s="162">
        <v>-34.342100000000002</v>
      </c>
      <c r="IN14" s="162">
        <v>-24.761800000000001</v>
      </c>
      <c r="IO14" s="162">
        <v>126.7872</v>
      </c>
      <c r="IP14" s="162">
        <v>37.897399999999998</v>
      </c>
      <c r="IQ14" s="162">
        <v>133.4599</v>
      </c>
      <c r="IR14" s="162">
        <v>125.1812</v>
      </c>
      <c r="IS14" s="162">
        <v>61.390900000000002</v>
      </c>
      <c r="IT14" s="162">
        <v>20.036999999999999</v>
      </c>
      <c r="IU14" s="162">
        <v>21.015599999999999</v>
      </c>
      <c r="IV14" s="162">
        <v>-22.846599999999999</v>
      </c>
      <c r="IW14" s="162">
        <v>225.56989999999999</v>
      </c>
      <c r="IX14" s="162">
        <v>-223.46090000000001</v>
      </c>
      <c r="IY14" s="162">
        <v>-0.43590000000000001</v>
      </c>
      <c r="IZ14" s="162">
        <v>7.6028000000000002</v>
      </c>
      <c r="JA14" s="162">
        <v>-1.5686</v>
      </c>
      <c r="JB14" s="161"/>
      <c r="JC14" s="162">
        <v>-8.32</v>
      </c>
      <c r="JD14" s="162">
        <v>-1.03</v>
      </c>
      <c r="JE14" s="162">
        <v>-1.0409999999999999</v>
      </c>
      <c r="JF14" s="162">
        <v>4.4000000000000004</v>
      </c>
      <c r="JG14" s="162">
        <v>-4.72</v>
      </c>
      <c r="JH14" s="162">
        <v>-1.9560999999999999</v>
      </c>
      <c r="JI14" s="162">
        <v>-1.9028</v>
      </c>
      <c r="JJ14" s="162">
        <v>12.2484</v>
      </c>
      <c r="JK14" s="162">
        <v>-9.2576000000000001</v>
      </c>
      <c r="JL14" s="162">
        <v>-6.2</v>
      </c>
      <c r="JM14" s="162">
        <v>3.2810000000000001</v>
      </c>
      <c r="JN14" s="162">
        <v>1.837</v>
      </c>
      <c r="JO14" s="161"/>
      <c r="JP14" s="161"/>
      <c r="JQ14" s="162">
        <v>8.1628000000000007</v>
      </c>
      <c r="JR14" s="162">
        <v>7.3230000000000004</v>
      </c>
      <c r="JS14" s="161"/>
      <c r="JT14" s="161"/>
      <c r="JU14" s="162">
        <v>30.9</v>
      </c>
      <c r="JV14" s="162">
        <v>3.5087999999999999</v>
      </c>
      <c r="JW14" s="162">
        <v>-0.13</v>
      </c>
      <c r="JX14" s="161"/>
      <c r="JY14" s="162">
        <v>-2.7018</v>
      </c>
      <c r="JZ14" s="162">
        <v>-15.6031</v>
      </c>
      <c r="KA14" s="162">
        <v>-17.503699999999998</v>
      </c>
      <c r="KB14" s="162">
        <v>-1.1406000000000001</v>
      </c>
      <c r="KC14" s="162">
        <v>8.8170000000000002</v>
      </c>
      <c r="KD14" s="162">
        <v>-8.4434000000000005</v>
      </c>
      <c r="KE14" s="162">
        <v>0</v>
      </c>
      <c r="KF14" s="162">
        <v>-31.1</v>
      </c>
      <c r="KG14" s="162">
        <v>14</v>
      </c>
      <c r="KH14" s="162">
        <v>41.400199999999998</v>
      </c>
      <c r="KI14" s="162">
        <v>-103.203</v>
      </c>
    </row>
    <row r="15" spans="1:295" ht="18" customHeight="1" x14ac:dyDescent="0.3">
      <c r="A15" s="157" t="s">
        <v>56</v>
      </c>
      <c r="B15" s="157" t="s">
        <v>824</v>
      </c>
      <c r="C15" s="161"/>
      <c r="D15" s="162">
        <v>1.3233999999999999</v>
      </c>
      <c r="E15" s="162">
        <v>-5.9905999999999997</v>
      </c>
      <c r="F15" s="162">
        <v>3.8759000000000001</v>
      </c>
      <c r="G15" s="162">
        <v>10.9749</v>
      </c>
      <c r="H15" s="161"/>
      <c r="I15" s="162">
        <v>10.223800000000001</v>
      </c>
      <c r="J15" s="161"/>
      <c r="K15" s="162">
        <v>7.6059999999999999</v>
      </c>
      <c r="L15" s="162">
        <v>2.4388999999999998</v>
      </c>
      <c r="M15" s="162">
        <v>3.8677999999999999</v>
      </c>
      <c r="N15" s="162">
        <v>0</v>
      </c>
      <c r="O15" s="161"/>
      <c r="P15" s="162">
        <v>-2.2000000000000002</v>
      </c>
      <c r="Q15" s="162">
        <v>1.6559999999999999</v>
      </c>
      <c r="R15" s="161"/>
      <c r="S15" s="162">
        <v>2.2635000000000001</v>
      </c>
      <c r="T15" s="162">
        <v>0.16300000000000001</v>
      </c>
      <c r="U15" s="162">
        <v>2.4794</v>
      </c>
      <c r="V15" s="162">
        <v>2.3231000000000002</v>
      </c>
      <c r="W15" s="162">
        <v>4.5129999999999999</v>
      </c>
      <c r="X15" s="162">
        <v>3.3138999999999998</v>
      </c>
      <c r="Y15" s="162">
        <v>-1.6625000000000001</v>
      </c>
      <c r="Z15" s="162">
        <v>2.5575000000000001</v>
      </c>
      <c r="AA15" s="161"/>
      <c r="AB15" s="162">
        <v>-1.1474</v>
      </c>
      <c r="AC15" s="162">
        <v>-1.034</v>
      </c>
      <c r="AD15" s="162">
        <v>-1.026</v>
      </c>
      <c r="AE15" s="162">
        <v>-3.2959999999999998</v>
      </c>
      <c r="AF15" s="162">
        <v>-19.98</v>
      </c>
      <c r="AG15" s="162">
        <v>-11</v>
      </c>
      <c r="AH15" s="162">
        <v>-1.821</v>
      </c>
      <c r="AI15" s="162">
        <v>0.38400000000000001</v>
      </c>
      <c r="AJ15" s="162">
        <v>-14.48</v>
      </c>
      <c r="AK15" s="161"/>
      <c r="AL15" s="162">
        <v>-10</v>
      </c>
      <c r="AM15" s="162">
        <v>-11.21</v>
      </c>
      <c r="AN15" s="162">
        <v>-11.26</v>
      </c>
      <c r="AO15" s="162">
        <v>3.4077999999999999</v>
      </c>
      <c r="AP15" s="162">
        <v>3.9981</v>
      </c>
      <c r="AQ15" s="162">
        <v>12.934100000000001</v>
      </c>
      <c r="AR15" s="162">
        <v>14.8786</v>
      </c>
      <c r="AS15" s="162">
        <v>-22.944299999999998</v>
      </c>
      <c r="AT15" s="162">
        <v>-12.860099999999999</v>
      </c>
      <c r="AU15" s="162">
        <v>-12.3965</v>
      </c>
      <c r="AV15" s="162">
        <v>1.3988</v>
      </c>
      <c r="AW15" s="162">
        <v>1.5674999999999999</v>
      </c>
      <c r="AX15" s="162">
        <v>-16.477</v>
      </c>
      <c r="AY15" s="162">
        <v>-10.9846</v>
      </c>
      <c r="AZ15" s="162">
        <v>1.9851000000000001</v>
      </c>
      <c r="BA15" s="162">
        <v>3.2928000000000002</v>
      </c>
      <c r="BB15" s="162">
        <v>62.189599999999999</v>
      </c>
      <c r="BC15" s="162">
        <v>10.227499999999999</v>
      </c>
      <c r="BD15" s="162">
        <v>-5.4</v>
      </c>
      <c r="BE15" s="162">
        <v>-6.1</v>
      </c>
      <c r="BF15" s="162">
        <v>-23.2834</v>
      </c>
      <c r="BG15" s="162">
        <v>-23.475000000000001</v>
      </c>
      <c r="BH15" s="162">
        <v>-2.1675</v>
      </c>
      <c r="BI15" s="161"/>
      <c r="BJ15" s="162">
        <v>3.9954000000000001</v>
      </c>
      <c r="BK15" s="162">
        <v>2.1141999999999999</v>
      </c>
      <c r="BL15" s="161"/>
      <c r="BM15" s="162">
        <v>-3.4200000000000001E-2</v>
      </c>
      <c r="BN15" s="162">
        <v>-90.548400000000001</v>
      </c>
      <c r="BO15" s="162">
        <v>22.6752</v>
      </c>
      <c r="BP15" s="162">
        <v>22.492100000000001</v>
      </c>
      <c r="BQ15" s="162">
        <v>107.2071</v>
      </c>
      <c r="BR15" s="162">
        <v>-160.91800000000001</v>
      </c>
      <c r="BS15" s="161"/>
      <c r="BT15" s="161"/>
      <c r="BU15" s="161"/>
      <c r="BV15" s="162">
        <v>6.3470000000000004</v>
      </c>
      <c r="BW15" s="162">
        <v>5.65</v>
      </c>
      <c r="BX15" s="162">
        <v>3.81</v>
      </c>
      <c r="BY15" s="162">
        <v>-15.37</v>
      </c>
      <c r="BZ15" s="162">
        <v>-1.39</v>
      </c>
      <c r="CA15" s="162">
        <v>-26.385400000000001</v>
      </c>
      <c r="CB15" s="162">
        <v>-28.796600000000002</v>
      </c>
      <c r="CC15" s="162">
        <v>34.746600000000001</v>
      </c>
      <c r="CD15" s="162">
        <v>33.796799999999998</v>
      </c>
      <c r="CE15" s="162">
        <v>-1.5476000000000001</v>
      </c>
      <c r="CF15" s="162">
        <v>11.7523</v>
      </c>
      <c r="CG15" s="162">
        <v>10.8696</v>
      </c>
      <c r="CH15" s="162">
        <v>4.2237</v>
      </c>
      <c r="CI15" s="161"/>
      <c r="CJ15" s="161"/>
      <c r="CK15" s="161"/>
      <c r="CL15" s="162">
        <v>16</v>
      </c>
      <c r="CM15" s="162">
        <v>12.9</v>
      </c>
      <c r="CN15" s="162">
        <v>-1.88</v>
      </c>
      <c r="CO15" s="162">
        <v>35.0486</v>
      </c>
      <c r="CP15" s="162">
        <v>35.2819</v>
      </c>
      <c r="CQ15" s="162">
        <v>33.987099999999998</v>
      </c>
      <c r="CR15" s="162">
        <v>79.959800000000001</v>
      </c>
      <c r="CS15" s="162">
        <v>80.510800000000003</v>
      </c>
      <c r="CT15" s="162">
        <v>-24.904800000000002</v>
      </c>
      <c r="CU15" s="162">
        <v>-56.9054</v>
      </c>
      <c r="CV15" s="162">
        <v>-24.877600000000001</v>
      </c>
      <c r="CW15" s="162">
        <v>1.6855</v>
      </c>
      <c r="CX15" s="162">
        <v>13.25</v>
      </c>
      <c r="CY15" s="162">
        <v>9.75</v>
      </c>
      <c r="CZ15" s="162">
        <v>10.004899999999999</v>
      </c>
      <c r="DA15" s="162">
        <v>10.0616</v>
      </c>
      <c r="DB15" s="162">
        <v>-8.6300000000000008</v>
      </c>
      <c r="DC15" s="161"/>
      <c r="DD15" s="161"/>
      <c r="DE15" s="161"/>
      <c r="DF15" s="162">
        <v>29.817900000000002</v>
      </c>
      <c r="DG15" s="162">
        <v>-13.2464</v>
      </c>
      <c r="DH15" s="161"/>
      <c r="DI15" s="161"/>
      <c r="DJ15" s="161"/>
      <c r="DK15" s="162">
        <v>-3.3496000000000001</v>
      </c>
      <c r="DL15" s="162">
        <v>-3.9272</v>
      </c>
      <c r="DM15" s="162">
        <v>-1.7349000000000001</v>
      </c>
      <c r="DN15" s="162">
        <v>1.4902</v>
      </c>
      <c r="DO15" s="162">
        <v>-3.67</v>
      </c>
      <c r="DP15" s="162">
        <v>0.26</v>
      </c>
      <c r="DQ15" s="162">
        <v>7.1920000000000002</v>
      </c>
      <c r="DR15" s="162">
        <v>-28.5716</v>
      </c>
      <c r="DS15" s="162">
        <v>-9.33</v>
      </c>
      <c r="DT15" s="162">
        <v>-9.4499999999999993</v>
      </c>
      <c r="DU15" s="162">
        <v>21.15</v>
      </c>
      <c r="DV15" s="162">
        <v>16.47</v>
      </c>
      <c r="DW15" s="162">
        <v>-27.2182</v>
      </c>
      <c r="DX15" s="162">
        <v>-13.572699999999999</v>
      </c>
      <c r="DY15" s="162">
        <v>-42.728999999999999</v>
      </c>
      <c r="DZ15" s="162">
        <v>-42.290900000000001</v>
      </c>
      <c r="EA15" s="162">
        <v>-9.9846000000000004</v>
      </c>
      <c r="EB15" s="162">
        <v>-24.024100000000001</v>
      </c>
      <c r="EC15" s="162">
        <v>-33.8367</v>
      </c>
      <c r="ED15" s="162">
        <v>-34.569499999999998</v>
      </c>
      <c r="EE15" s="162">
        <v>-18.686199999999999</v>
      </c>
      <c r="EF15" s="162">
        <v>-21.0839</v>
      </c>
      <c r="EG15" s="162">
        <v>-11.071</v>
      </c>
      <c r="EH15" s="162">
        <v>-165.714</v>
      </c>
      <c r="EI15" s="162">
        <v>-19.453099999999999</v>
      </c>
      <c r="EJ15" s="161"/>
      <c r="EK15" s="162">
        <v>-8.0547000000000004</v>
      </c>
      <c r="EL15" s="162">
        <v>-7.1162999999999998</v>
      </c>
      <c r="EM15" s="162">
        <v>22.7972</v>
      </c>
      <c r="EN15" s="162">
        <v>-19.567399999999999</v>
      </c>
      <c r="EO15" s="161"/>
      <c r="EP15" s="162">
        <v>4.1120000000000001</v>
      </c>
      <c r="EQ15" s="162">
        <v>-31.714600000000001</v>
      </c>
      <c r="ER15" s="162">
        <v>-30.863499999999998</v>
      </c>
      <c r="ES15" s="162">
        <v>14.7308</v>
      </c>
      <c r="ET15" s="162">
        <v>0</v>
      </c>
      <c r="EU15" s="162">
        <v>-19.37</v>
      </c>
      <c r="EV15" s="162">
        <v>22.8</v>
      </c>
      <c r="EW15" s="162">
        <v>2.2730000000000001</v>
      </c>
      <c r="EX15" s="162">
        <v>-34.418399999999998</v>
      </c>
      <c r="EY15" s="162">
        <v>-8.6237999999999992</v>
      </c>
      <c r="EZ15" s="162">
        <v>-8.9341000000000008</v>
      </c>
      <c r="FA15" s="162">
        <v>7.1703000000000001</v>
      </c>
      <c r="FB15" s="162">
        <v>8.1181000000000001</v>
      </c>
      <c r="FC15" s="162">
        <v>-33.089100000000002</v>
      </c>
      <c r="FD15" s="162">
        <v>4.7640000000000002</v>
      </c>
      <c r="FE15" s="161"/>
      <c r="FF15" s="162">
        <v>4.5079000000000002</v>
      </c>
      <c r="FG15" s="161"/>
      <c r="FH15" s="162">
        <v>0</v>
      </c>
      <c r="FI15" s="161"/>
      <c r="FJ15" s="162">
        <v>12.559200000000001</v>
      </c>
      <c r="FK15" s="162">
        <v>15.2385</v>
      </c>
      <c r="FL15" s="162">
        <v>-22.941500000000001</v>
      </c>
      <c r="FM15" s="162">
        <v>29.783999999999999</v>
      </c>
      <c r="FN15" s="162">
        <v>29.866099999999999</v>
      </c>
      <c r="FO15" s="162">
        <v>-10.688700000000001</v>
      </c>
      <c r="FP15" s="161"/>
      <c r="FQ15" s="162">
        <v>22.486899999999999</v>
      </c>
      <c r="FR15" s="162">
        <v>-17.989999999999998</v>
      </c>
      <c r="FS15" s="162">
        <v>1.3299999999999999E-2</v>
      </c>
      <c r="FT15" s="162">
        <v>0.16500000000000001</v>
      </c>
      <c r="FU15" s="162">
        <v>-0.35</v>
      </c>
      <c r="FV15" s="162">
        <v>2.87</v>
      </c>
      <c r="FW15" s="162">
        <v>-22.384699999999999</v>
      </c>
      <c r="FX15" s="161"/>
      <c r="FY15" s="162">
        <v>0.95199999999999996</v>
      </c>
      <c r="FZ15" s="162">
        <v>1.0589999999999999</v>
      </c>
      <c r="GA15" s="161"/>
      <c r="GB15" s="162">
        <v>-4.58</v>
      </c>
      <c r="GC15" s="162">
        <v>0.91500000000000004</v>
      </c>
      <c r="GD15" s="162">
        <v>11.7583</v>
      </c>
      <c r="GE15" s="162">
        <v>-4.5</v>
      </c>
      <c r="GF15" s="162">
        <v>30.171199999999999</v>
      </c>
      <c r="GG15" s="161"/>
      <c r="GH15" s="162">
        <v>19.758299999999998</v>
      </c>
      <c r="GI15" s="162">
        <v>-3.9394</v>
      </c>
      <c r="GJ15" s="162">
        <v>-4.2240000000000002</v>
      </c>
      <c r="GK15" s="162">
        <v>1.8281000000000001</v>
      </c>
      <c r="GL15" s="161"/>
      <c r="GM15" s="161"/>
      <c r="GN15" s="161"/>
      <c r="GO15" s="162">
        <v>-11.1852</v>
      </c>
      <c r="GP15" s="162">
        <v>2.46</v>
      </c>
      <c r="GQ15" s="161"/>
      <c r="GR15" s="162">
        <v>6.4770000000000003</v>
      </c>
      <c r="GS15" s="162">
        <v>6.7576000000000001</v>
      </c>
      <c r="GT15" s="162">
        <v>104.3912</v>
      </c>
      <c r="GU15" s="162">
        <v>-4.9165999999999999</v>
      </c>
      <c r="GV15" s="162">
        <v>-9.2256999999999998</v>
      </c>
      <c r="GW15" s="162">
        <v>7.4458000000000002</v>
      </c>
      <c r="GX15" s="162">
        <v>2.2698</v>
      </c>
      <c r="GY15" s="162">
        <v>5.5235000000000003</v>
      </c>
      <c r="GZ15" s="162">
        <v>5.5145</v>
      </c>
      <c r="HA15" s="161"/>
      <c r="HB15" s="162">
        <v>12.285399999999999</v>
      </c>
      <c r="HC15" s="162">
        <v>13.918900000000001</v>
      </c>
      <c r="HD15" s="162">
        <v>0.84</v>
      </c>
      <c r="HE15" s="162">
        <v>-8.1381999999999994</v>
      </c>
      <c r="HF15" s="162">
        <v>15.8019</v>
      </c>
      <c r="HG15" s="162">
        <v>9.4753000000000007</v>
      </c>
      <c r="HH15" s="162">
        <v>87.664599999999993</v>
      </c>
      <c r="HI15" s="162">
        <v>27.4968</v>
      </c>
      <c r="HJ15" s="162">
        <v>28.290700000000001</v>
      </c>
      <c r="HK15" s="162">
        <v>-16.008900000000001</v>
      </c>
      <c r="HL15" s="162">
        <v>-16.051100000000002</v>
      </c>
      <c r="HM15" s="162">
        <v>0</v>
      </c>
      <c r="HN15" s="162">
        <v>0</v>
      </c>
      <c r="HO15" s="161"/>
      <c r="HP15" s="161"/>
      <c r="HQ15" s="162">
        <v>-7.8978999999999999</v>
      </c>
      <c r="HR15" s="162">
        <v>-6.9969999999999999</v>
      </c>
      <c r="HS15" s="162">
        <v>-1.4950000000000001</v>
      </c>
      <c r="HT15" s="162">
        <v>-1.3924000000000001</v>
      </c>
      <c r="HU15" s="162">
        <v>12.54</v>
      </c>
      <c r="HV15" s="162">
        <v>12.78</v>
      </c>
      <c r="HW15" s="162">
        <v>-29.4</v>
      </c>
      <c r="HX15" s="162">
        <v>-29.3</v>
      </c>
      <c r="HY15" s="162">
        <v>0.31769999999999998</v>
      </c>
      <c r="HZ15" s="162">
        <v>-10.24</v>
      </c>
      <c r="IA15" s="162">
        <v>96.763999999999996</v>
      </c>
      <c r="IB15" s="162">
        <v>15.568300000000001</v>
      </c>
      <c r="IC15" s="162">
        <v>15.101800000000001</v>
      </c>
      <c r="ID15" s="162">
        <v>-19.5</v>
      </c>
      <c r="IE15" s="162">
        <v>-46.1</v>
      </c>
      <c r="IF15" s="162">
        <v>-7.1</v>
      </c>
      <c r="IG15" s="162">
        <v>-7.7</v>
      </c>
      <c r="IH15" s="162">
        <v>-17.754999999999999</v>
      </c>
      <c r="II15" s="162">
        <v>-17.673300000000001</v>
      </c>
      <c r="IJ15" s="162">
        <v>-125.5082</v>
      </c>
      <c r="IK15" s="162">
        <v>56.503300000000003</v>
      </c>
      <c r="IL15" s="162">
        <v>-279.86869999999999</v>
      </c>
      <c r="IM15" s="162">
        <v>-33.057200000000002</v>
      </c>
      <c r="IN15" s="162">
        <v>-31.097000000000001</v>
      </c>
      <c r="IO15" s="162">
        <v>126.4843</v>
      </c>
      <c r="IP15" s="162">
        <v>40.729399999999998</v>
      </c>
      <c r="IQ15" s="162">
        <v>139.13990000000001</v>
      </c>
      <c r="IR15" s="162">
        <v>126.9995</v>
      </c>
      <c r="IS15" s="162">
        <v>61.332599999999999</v>
      </c>
      <c r="IT15" s="162">
        <v>11.4773</v>
      </c>
      <c r="IU15" s="162">
        <v>12.2852</v>
      </c>
      <c r="IV15" s="162">
        <v>-30.0198</v>
      </c>
      <c r="IW15" s="162">
        <v>221.63829999999999</v>
      </c>
      <c r="IX15" s="162">
        <v>-226.7637</v>
      </c>
      <c r="IY15" s="162">
        <v>-3.6623999999999999</v>
      </c>
      <c r="IZ15" s="162">
        <v>13.183</v>
      </c>
      <c r="JA15" s="162">
        <v>-2.0154000000000001</v>
      </c>
      <c r="JB15" s="161"/>
      <c r="JC15" s="162">
        <v>-9.36</v>
      </c>
      <c r="JD15" s="162">
        <v>-1.081</v>
      </c>
      <c r="JE15" s="162">
        <v>-1.093</v>
      </c>
      <c r="JF15" s="162">
        <v>5.44</v>
      </c>
      <c r="JG15" s="162">
        <v>-4.8</v>
      </c>
      <c r="JH15" s="162">
        <v>-2.5194000000000001</v>
      </c>
      <c r="JI15" s="162">
        <v>-1.5213000000000001</v>
      </c>
      <c r="JJ15" s="162">
        <v>11.5465</v>
      </c>
      <c r="JK15" s="162">
        <v>-8.7876999999999992</v>
      </c>
      <c r="JL15" s="162">
        <v>-6.7</v>
      </c>
      <c r="JM15" s="162">
        <v>1.6819999999999999</v>
      </c>
      <c r="JN15" s="162">
        <v>1.63</v>
      </c>
      <c r="JO15" s="162">
        <v>2.7523</v>
      </c>
      <c r="JP15" s="161"/>
      <c r="JQ15" s="162">
        <v>8.1329999999999991</v>
      </c>
      <c r="JR15" s="162">
        <v>5.7386999999999997</v>
      </c>
      <c r="JS15" s="161"/>
      <c r="JT15" s="161"/>
      <c r="JU15" s="162">
        <v>31</v>
      </c>
      <c r="JV15" s="162">
        <v>2.4710999999999999</v>
      </c>
      <c r="JW15" s="162">
        <v>-0.12</v>
      </c>
      <c r="JX15" s="161"/>
      <c r="JY15" s="162">
        <v>0</v>
      </c>
      <c r="JZ15" s="162">
        <v>-16.2623</v>
      </c>
      <c r="KA15" s="162">
        <v>-17.284300000000002</v>
      </c>
      <c r="KB15" s="162">
        <v>0</v>
      </c>
      <c r="KC15" s="162">
        <v>8.9823000000000004</v>
      </c>
      <c r="KD15" s="162">
        <v>-8.7879000000000005</v>
      </c>
      <c r="KE15" s="162">
        <v>0</v>
      </c>
      <c r="KF15" s="162">
        <v>-30.7</v>
      </c>
      <c r="KG15" s="162">
        <v>13.8</v>
      </c>
      <c r="KH15" s="162">
        <v>42.927399999999999</v>
      </c>
      <c r="KI15" s="162">
        <v>-106.24160000000001</v>
      </c>
    </row>
    <row r="16" spans="1:295" ht="18" customHeight="1" x14ac:dyDescent="0.3">
      <c r="A16" s="157" t="s">
        <v>56</v>
      </c>
      <c r="B16" s="157" t="s">
        <v>825</v>
      </c>
      <c r="C16" s="164"/>
      <c r="D16" s="165">
        <v>1.4739</v>
      </c>
      <c r="E16" s="165">
        <v>-6.1696</v>
      </c>
      <c r="F16" s="165">
        <v>3.6000999999999999</v>
      </c>
      <c r="G16" s="165">
        <v>11.3024</v>
      </c>
      <c r="H16" s="164"/>
      <c r="I16" s="165">
        <v>10.030799999999999</v>
      </c>
      <c r="J16" s="164"/>
      <c r="K16" s="165">
        <v>7.6859000000000002</v>
      </c>
      <c r="L16" s="165">
        <v>2.5859000000000001</v>
      </c>
      <c r="M16" s="165">
        <v>4.1131000000000002</v>
      </c>
      <c r="N16" s="165">
        <v>-2.2200000000000002</v>
      </c>
      <c r="O16" s="164"/>
      <c r="P16" s="165">
        <v>-2.2000000000000002</v>
      </c>
      <c r="Q16" s="165">
        <v>1.6559999999999999</v>
      </c>
      <c r="R16" s="165">
        <v>-15.4</v>
      </c>
      <c r="S16" s="165">
        <v>2.4910000000000001</v>
      </c>
      <c r="T16" s="165">
        <v>-0.2409</v>
      </c>
      <c r="U16" s="165">
        <v>2.6520999999999999</v>
      </c>
      <c r="V16" s="165">
        <v>2.4859</v>
      </c>
      <c r="W16" s="165">
        <v>4.7403000000000004</v>
      </c>
      <c r="X16" s="165">
        <v>4.0605000000000002</v>
      </c>
      <c r="Y16" s="165">
        <v>-1.6616</v>
      </c>
      <c r="Z16" s="165">
        <v>2.4983</v>
      </c>
      <c r="AA16" s="164"/>
      <c r="AB16" s="165">
        <v>-1.2482</v>
      </c>
      <c r="AC16" s="165">
        <v>-1.099</v>
      </c>
      <c r="AD16" s="165">
        <v>-1.0760000000000001</v>
      </c>
      <c r="AE16" s="165">
        <v>-3.17</v>
      </c>
      <c r="AF16" s="164"/>
      <c r="AG16" s="165">
        <v>-13.2</v>
      </c>
      <c r="AH16" s="165">
        <v>-1.748</v>
      </c>
      <c r="AI16" s="165">
        <v>0.39</v>
      </c>
      <c r="AJ16" s="165">
        <v>-14.28</v>
      </c>
      <c r="AK16" s="164"/>
      <c r="AL16" s="164"/>
      <c r="AM16" s="165">
        <v>-11.58</v>
      </c>
      <c r="AN16" s="165">
        <v>-11.59</v>
      </c>
      <c r="AO16" s="165">
        <v>3.4998</v>
      </c>
      <c r="AP16" s="165">
        <v>3.9599000000000002</v>
      </c>
      <c r="AQ16" s="165">
        <v>13.3028</v>
      </c>
      <c r="AR16" s="165">
        <v>14.9093</v>
      </c>
      <c r="AS16" s="165">
        <v>-22.625900000000001</v>
      </c>
      <c r="AT16" s="165">
        <v>-12.4582</v>
      </c>
      <c r="AU16" s="165">
        <v>-11.954700000000001</v>
      </c>
      <c r="AV16" s="165">
        <v>3.4887000000000001</v>
      </c>
      <c r="AW16" s="165">
        <v>2.7734999999999999</v>
      </c>
      <c r="AX16" s="165">
        <v>-13.6638</v>
      </c>
      <c r="AY16" s="165">
        <v>-11.3865</v>
      </c>
      <c r="AZ16" s="165">
        <v>0</v>
      </c>
      <c r="BA16" s="165">
        <v>-0.73629999999999995</v>
      </c>
      <c r="BB16" s="165">
        <v>66.909599999999998</v>
      </c>
      <c r="BC16" s="165">
        <v>10.9476</v>
      </c>
      <c r="BD16" s="165">
        <v>-5.6</v>
      </c>
      <c r="BE16" s="165">
        <v>-6.1</v>
      </c>
      <c r="BF16" s="165">
        <v>-24.536300000000001</v>
      </c>
      <c r="BG16" s="165">
        <v>-24.3672</v>
      </c>
      <c r="BH16" s="165">
        <v>-2.2545999999999999</v>
      </c>
      <c r="BI16" s="164"/>
      <c r="BJ16" s="165">
        <v>5.0526999999999997</v>
      </c>
      <c r="BK16" s="165">
        <v>1.8266</v>
      </c>
      <c r="BL16" s="164"/>
      <c r="BM16" s="165">
        <v>-0.1321</v>
      </c>
      <c r="BN16" s="165">
        <v>-93.233999999999995</v>
      </c>
      <c r="BO16" s="165">
        <v>22.5532</v>
      </c>
      <c r="BP16" s="165">
        <v>22.186900000000001</v>
      </c>
      <c r="BQ16" s="165">
        <v>108.0972</v>
      </c>
      <c r="BR16" s="165">
        <v>-160.37180000000001</v>
      </c>
      <c r="BS16" s="164"/>
      <c r="BT16" s="164"/>
      <c r="BU16" s="164"/>
      <c r="BV16" s="164"/>
      <c r="BW16" s="165">
        <v>5.53</v>
      </c>
      <c r="BX16" s="165">
        <v>3.55</v>
      </c>
      <c r="BY16" s="165">
        <v>-15.35</v>
      </c>
      <c r="BZ16" s="165">
        <v>-1.32</v>
      </c>
      <c r="CA16" s="165">
        <v>-28.2608</v>
      </c>
      <c r="CB16" s="165">
        <v>-27.858899999999998</v>
      </c>
      <c r="CC16" s="165">
        <v>36.556699999999999</v>
      </c>
      <c r="CD16" s="165">
        <v>36.021299999999997</v>
      </c>
      <c r="CE16" s="165">
        <v>-1.1732</v>
      </c>
      <c r="CF16" s="165">
        <v>11.714</v>
      </c>
      <c r="CG16" s="165">
        <v>11.765700000000001</v>
      </c>
      <c r="CH16" s="165">
        <v>4.5369000000000002</v>
      </c>
      <c r="CI16" s="164"/>
      <c r="CJ16" s="164"/>
      <c r="CK16" s="164"/>
      <c r="CL16" s="165">
        <v>16.2</v>
      </c>
      <c r="CM16" s="165">
        <v>12.9</v>
      </c>
      <c r="CN16" s="165">
        <v>-2.11</v>
      </c>
      <c r="CO16" s="165">
        <v>35.337000000000003</v>
      </c>
      <c r="CP16" s="165">
        <v>35.292000000000002</v>
      </c>
      <c r="CQ16" s="165">
        <v>33.679499999999997</v>
      </c>
      <c r="CR16" s="165">
        <v>80.494299999999996</v>
      </c>
      <c r="CS16" s="165">
        <v>80.452799999999996</v>
      </c>
      <c r="CT16" s="165">
        <v>-25.520700000000001</v>
      </c>
      <c r="CU16" s="165">
        <v>-56.435000000000002</v>
      </c>
      <c r="CV16" s="165">
        <v>-25.624500000000001</v>
      </c>
      <c r="CW16" s="165">
        <v>1.6240000000000001</v>
      </c>
      <c r="CX16" s="165">
        <v>13.74</v>
      </c>
      <c r="CY16" s="165">
        <v>10.050000000000001</v>
      </c>
      <c r="CZ16" s="165">
        <v>9.6923999999999992</v>
      </c>
      <c r="DA16" s="165">
        <v>9.7687000000000008</v>
      </c>
      <c r="DB16" s="165">
        <v>-8.4700000000000006</v>
      </c>
      <c r="DC16" s="164"/>
      <c r="DD16" s="164"/>
      <c r="DE16" s="164"/>
      <c r="DF16" s="165">
        <v>30.590199999999999</v>
      </c>
      <c r="DG16" s="165">
        <v>-12.939299999999999</v>
      </c>
      <c r="DH16" s="164"/>
      <c r="DI16" s="164"/>
      <c r="DJ16" s="164"/>
      <c r="DK16" s="165">
        <v>-3.2288000000000001</v>
      </c>
      <c r="DL16" s="165">
        <v>-3.9272</v>
      </c>
      <c r="DM16" s="165">
        <v>-1.8926000000000001</v>
      </c>
      <c r="DN16" s="165">
        <v>1.4902</v>
      </c>
      <c r="DO16" s="165">
        <v>-3.57</v>
      </c>
      <c r="DP16" s="165">
        <v>0.43</v>
      </c>
      <c r="DQ16" s="165">
        <v>7.0214999999999996</v>
      </c>
      <c r="DR16" s="165">
        <v>-30.341699999999999</v>
      </c>
      <c r="DS16" s="165">
        <v>-9.18</v>
      </c>
      <c r="DT16" s="165">
        <v>-9.33</v>
      </c>
      <c r="DU16" s="165">
        <v>20.86</v>
      </c>
      <c r="DV16" s="165">
        <v>16.47</v>
      </c>
      <c r="DW16" s="165">
        <v>-27.418199999999999</v>
      </c>
      <c r="DX16" s="165">
        <v>-13.809100000000001</v>
      </c>
      <c r="DY16" s="165">
        <v>-43.112200000000001</v>
      </c>
      <c r="DZ16" s="165">
        <v>-42.5</v>
      </c>
      <c r="EA16" s="165">
        <v>-9.9046000000000003</v>
      </c>
      <c r="EB16" s="165">
        <v>-23.827400000000001</v>
      </c>
      <c r="EC16" s="165">
        <v>-33.7361</v>
      </c>
      <c r="ED16" s="165">
        <v>-33.713999999999999</v>
      </c>
      <c r="EE16" s="165">
        <v>-21.221599999999999</v>
      </c>
      <c r="EF16" s="165">
        <v>-24.685099999999998</v>
      </c>
      <c r="EG16" s="165">
        <v>-10.742000000000001</v>
      </c>
      <c r="EH16" s="165">
        <v>-171.66820000000001</v>
      </c>
      <c r="EI16" s="165">
        <v>-17.642600000000002</v>
      </c>
      <c r="EJ16" s="164"/>
      <c r="EK16" s="165">
        <v>-8.0353999999999992</v>
      </c>
      <c r="EL16" s="165">
        <v>-7.2217000000000002</v>
      </c>
      <c r="EM16" s="165">
        <v>23.375399999999999</v>
      </c>
      <c r="EN16" s="165">
        <v>-19.450099999999999</v>
      </c>
      <c r="EO16" s="164"/>
      <c r="EP16" s="165">
        <v>6.6719999999999997</v>
      </c>
      <c r="EQ16" s="165">
        <v>-31.803699999999999</v>
      </c>
      <c r="ER16" s="165">
        <v>-31.5731</v>
      </c>
      <c r="ES16" s="165">
        <v>15.507099999999999</v>
      </c>
      <c r="ET16" s="165">
        <v>0</v>
      </c>
      <c r="EU16" s="165">
        <v>-16.920000000000002</v>
      </c>
      <c r="EV16" s="165">
        <v>0</v>
      </c>
      <c r="EW16" s="165">
        <v>2.6019999999999999</v>
      </c>
      <c r="EX16" s="165">
        <v>-28.986599999999999</v>
      </c>
      <c r="EY16" s="165">
        <v>-9.0571000000000002</v>
      </c>
      <c r="EZ16" s="165">
        <v>-9.2689000000000004</v>
      </c>
      <c r="FA16" s="165">
        <v>7.5831</v>
      </c>
      <c r="FB16" s="165">
        <v>15.9887</v>
      </c>
      <c r="FC16" s="165">
        <v>-33.031399999999998</v>
      </c>
      <c r="FD16" s="165">
        <v>4.6535000000000002</v>
      </c>
      <c r="FE16" s="164"/>
      <c r="FF16" s="165">
        <v>4.4520999999999997</v>
      </c>
      <c r="FG16" s="164"/>
      <c r="FH16" s="165">
        <v>0</v>
      </c>
      <c r="FI16" s="164"/>
      <c r="FJ16" s="165">
        <v>14.903600000000001</v>
      </c>
      <c r="FK16" s="165">
        <v>14.903600000000001</v>
      </c>
      <c r="FL16" s="165">
        <v>-20.931999999999999</v>
      </c>
      <c r="FM16" s="165">
        <v>30.069700000000001</v>
      </c>
      <c r="FN16" s="165">
        <v>30.046500000000002</v>
      </c>
      <c r="FO16" s="165">
        <v>-10.376099999999999</v>
      </c>
      <c r="FP16" s="164"/>
      <c r="FQ16" s="165">
        <v>21.4176</v>
      </c>
      <c r="FR16" s="165">
        <v>-18.68</v>
      </c>
      <c r="FS16" s="165">
        <v>-0.71</v>
      </c>
      <c r="FT16" s="165">
        <v>0.16500000000000001</v>
      </c>
      <c r="FU16" s="165">
        <v>-0.11</v>
      </c>
      <c r="FV16" s="165">
        <v>2.33</v>
      </c>
      <c r="FW16" s="165">
        <v>-21.776499999999999</v>
      </c>
      <c r="FX16" s="164"/>
      <c r="FY16" s="165">
        <v>0.93700000000000006</v>
      </c>
      <c r="FZ16" s="165">
        <v>0.83499999999999996</v>
      </c>
      <c r="GA16" s="164"/>
      <c r="GB16" s="165">
        <v>-3.86</v>
      </c>
      <c r="GC16" s="165">
        <v>-0.6008</v>
      </c>
      <c r="GD16" s="165">
        <v>8.9260000000000002</v>
      </c>
      <c r="GE16" s="165">
        <v>-4.22</v>
      </c>
      <c r="GF16" s="165">
        <v>30.697600000000001</v>
      </c>
      <c r="GG16" s="164"/>
      <c r="GH16" s="165">
        <v>19.8489</v>
      </c>
      <c r="GI16" s="165">
        <v>-3.9554999999999998</v>
      </c>
      <c r="GJ16" s="165">
        <v>-4.2953999999999999</v>
      </c>
      <c r="GK16" s="165">
        <v>1.8419000000000001</v>
      </c>
      <c r="GL16" s="164"/>
      <c r="GM16" s="164"/>
      <c r="GN16" s="165">
        <v>-13.17</v>
      </c>
      <c r="GO16" s="165">
        <v>-12.077299999999999</v>
      </c>
      <c r="GP16" s="165">
        <v>2.0299</v>
      </c>
      <c r="GQ16" s="165">
        <v>-22.7088</v>
      </c>
      <c r="GR16" s="165">
        <v>7.5233999999999996</v>
      </c>
      <c r="GS16" s="165">
        <v>7.2156000000000002</v>
      </c>
      <c r="GT16" s="165">
        <v>105.25230000000001</v>
      </c>
      <c r="GU16" s="165">
        <v>-4.9661</v>
      </c>
      <c r="GV16" s="165">
        <v>-9.2446999999999999</v>
      </c>
      <c r="GW16" s="165">
        <v>7.3865999999999996</v>
      </c>
      <c r="GX16" s="165">
        <v>3.0203000000000002</v>
      </c>
      <c r="GY16" s="165">
        <v>5.5968</v>
      </c>
      <c r="GZ16" s="165">
        <v>5.6094999999999997</v>
      </c>
      <c r="HA16" s="165">
        <v>2.3658999999999999</v>
      </c>
      <c r="HB16" s="165">
        <v>12.9724</v>
      </c>
      <c r="HC16" s="165">
        <v>14.632</v>
      </c>
      <c r="HD16" s="165">
        <v>1.26</v>
      </c>
      <c r="HE16" s="165">
        <v>-8.5541999999999998</v>
      </c>
      <c r="HF16" s="165">
        <v>13.2524</v>
      </c>
      <c r="HG16" s="165">
        <v>10.5753</v>
      </c>
      <c r="HH16" s="165">
        <v>90.640799999999999</v>
      </c>
      <c r="HI16" s="165">
        <v>28.040099999999999</v>
      </c>
      <c r="HJ16" s="165">
        <v>28.5319</v>
      </c>
      <c r="HK16" s="165">
        <v>-15.629200000000001</v>
      </c>
      <c r="HL16" s="165">
        <v>-15.9655</v>
      </c>
      <c r="HM16" s="165">
        <v>0</v>
      </c>
      <c r="HN16" s="165">
        <v>0</v>
      </c>
      <c r="HO16" s="165">
        <v>44.331000000000003</v>
      </c>
      <c r="HP16" s="165">
        <v>46.835299999999997</v>
      </c>
      <c r="HQ16" s="165">
        <v>-6.5301</v>
      </c>
      <c r="HR16" s="165">
        <v>-5.9423000000000004</v>
      </c>
      <c r="HS16" s="165">
        <v>-1.7565999999999999</v>
      </c>
      <c r="HT16" s="165">
        <v>-1.6216999999999999</v>
      </c>
      <c r="HU16" s="165">
        <v>12.07</v>
      </c>
      <c r="HV16" s="165">
        <v>12.11</v>
      </c>
      <c r="HW16" s="165">
        <v>-27</v>
      </c>
      <c r="HX16" s="165">
        <v>-27.6</v>
      </c>
      <c r="HY16" s="165">
        <v>0.42209999999999998</v>
      </c>
      <c r="HZ16" s="165">
        <v>-9.76</v>
      </c>
      <c r="IA16" s="165">
        <v>87.040099999999995</v>
      </c>
      <c r="IB16" s="165">
        <v>21.069700000000001</v>
      </c>
      <c r="IC16" s="165">
        <v>20.989699999999999</v>
      </c>
      <c r="ID16" s="165">
        <v>-19.5</v>
      </c>
      <c r="IE16" s="165">
        <v>-46.1</v>
      </c>
      <c r="IF16" s="165">
        <v>-9.1999999999999993</v>
      </c>
      <c r="IG16" s="165">
        <v>-9.8000000000000007</v>
      </c>
      <c r="IH16" s="164"/>
      <c r="II16" s="165">
        <v>-17.4956</v>
      </c>
      <c r="IJ16" s="165">
        <v>-126.872</v>
      </c>
      <c r="IK16" s="165">
        <v>53.556600000000003</v>
      </c>
      <c r="IL16" s="165">
        <v>-273.43540000000002</v>
      </c>
      <c r="IM16" s="165">
        <v>-31.247499999999999</v>
      </c>
      <c r="IN16" s="165">
        <v>-29.994</v>
      </c>
      <c r="IO16" s="165">
        <v>127.5966</v>
      </c>
      <c r="IP16" s="165">
        <v>38.6265</v>
      </c>
      <c r="IQ16" s="165">
        <v>129.38759999999999</v>
      </c>
      <c r="IR16" s="165">
        <v>123.1973</v>
      </c>
      <c r="IS16" s="165">
        <v>64.921599999999998</v>
      </c>
      <c r="IT16" s="165">
        <v>12.1226</v>
      </c>
      <c r="IU16" s="165">
        <v>10.924300000000001</v>
      </c>
      <c r="IV16" s="165">
        <v>-15.867900000000001</v>
      </c>
      <c r="IW16" s="165">
        <v>220.7336</v>
      </c>
      <c r="IX16" s="165">
        <v>-222.65119999999999</v>
      </c>
      <c r="IY16" s="165">
        <v>1.5678000000000001</v>
      </c>
      <c r="IZ16" s="165">
        <v>5.3291000000000004</v>
      </c>
      <c r="JA16" s="165">
        <v>-3.2092999999999998</v>
      </c>
      <c r="JB16" s="164"/>
      <c r="JC16" s="165">
        <v>-8.4</v>
      </c>
      <c r="JD16" s="165">
        <v>-1.0049999999999999</v>
      </c>
      <c r="JE16" s="165">
        <v>-1.0069999999999999</v>
      </c>
      <c r="JF16" s="165">
        <v>4.6399999999999997</v>
      </c>
      <c r="JG16" s="165">
        <v>-4.8</v>
      </c>
      <c r="JH16" s="165">
        <v>-2.5074999999999998</v>
      </c>
      <c r="JI16" s="165">
        <v>-1.6097999999999999</v>
      </c>
      <c r="JJ16" s="165">
        <v>11.5465</v>
      </c>
      <c r="JK16" s="165">
        <v>-9.2271000000000001</v>
      </c>
      <c r="JL16" s="165">
        <v>-5.6</v>
      </c>
      <c r="JM16" s="165">
        <v>3.895</v>
      </c>
      <c r="JN16" s="165">
        <v>3.4430000000000001</v>
      </c>
      <c r="JO16" s="165">
        <v>2.5283000000000002</v>
      </c>
      <c r="JP16" s="164"/>
      <c r="JQ16" s="165">
        <v>6.4901</v>
      </c>
      <c r="JR16" s="165">
        <v>6.1628999999999996</v>
      </c>
      <c r="JS16" s="164"/>
      <c r="JT16" s="164"/>
      <c r="JU16" s="165">
        <v>32</v>
      </c>
      <c r="JV16" s="165">
        <v>2.8178999999999998</v>
      </c>
      <c r="JW16" s="165">
        <v>-0.1</v>
      </c>
      <c r="JX16" s="164"/>
      <c r="JY16" s="165">
        <v>0</v>
      </c>
      <c r="JZ16" s="165">
        <v>-16.5578</v>
      </c>
      <c r="KA16" s="165">
        <v>-17.209399999999999</v>
      </c>
      <c r="KB16" s="165">
        <v>-1.3938999999999999</v>
      </c>
      <c r="KC16" s="165">
        <v>8.8859999999999992</v>
      </c>
      <c r="KD16" s="165">
        <v>-8.3202999999999996</v>
      </c>
      <c r="KE16" s="165">
        <v>0</v>
      </c>
      <c r="KF16" s="165">
        <v>-31.2</v>
      </c>
      <c r="KG16" s="165">
        <v>14.5</v>
      </c>
      <c r="KH16" s="165">
        <v>44.996499999999997</v>
      </c>
      <c r="KI16" s="165">
        <v>-105.71599999999999</v>
      </c>
    </row>
    <row r="17" spans="1:295" ht="18" customHeight="1" x14ac:dyDescent="0.3">
      <c r="A17" s="157" t="s">
        <v>56</v>
      </c>
      <c r="B17" s="157" t="s">
        <v>826</v>
      </c>
      <c r="C17" s="158"/>
      <c r="D17" s="159">
        <v>1.5542</v>
      </c>
      <c r="E17" s="159">
        <v>-6.2972000000000001</v>
      </c>
      <c r="F17" s="159">
        <v>3.0049999999999999</v>
      </c>
      <c r="G17" s="159">
        <v>10.597200000000001</v>
      </c>
      <c r="H17" s="158"/>
      <c r="I17" s="159">
        <v>10.2463</v>
      </c>
      <c r="J17" s="158"/>
      <c r="K17" s="159">
        <v>7.7977999999999996</v>
      </c>
      <c r="L17" s="159">
        <v>2.6718999999999999</v>
      </c>
      <c r="M17" s="159">
        <v>4.2328000000000001</v>
      </c>
      <c r="N17" s="159">
        <v>-2.2200000000000002</v>
      </c>
      <c r="O17" s="159">
        <v>-22</v>
      </c>
      <c r="P17" s="159">
        <v>-2.2000000000000002</v>
      </c>
      <c r="Q17" s="159">
        <v>1.6559999999999999</v>
      </c>
      <c r="R17" s="158"/>
      <c r="S17" s="159">
        <v>2.3872</v>
      </c>
      <c r="T17" s="159">
        <v>-1.2256</v>
      </c>
      <c r="U17" s="159">
        <v>2.6636000000000002</v>
      </c>
      <c r="V17" s="159">
        <v>2.6568000000000001</v>
      </c>
      <c r="W17" s="159">
        <v>4.8342000000000001</v>
      </c>
      <c r="X17" s="159">
        <v>4.0087999999999999</v>
      </c>
      <c r="Y17" s="159">
        <v>-1.6439999999999999</v>
      </c>
      <c r="Z17" s="159">
        <v>2.5807000000000002</v>
      </c>
      <c r="AA17" s="158"/>
      <c r="AB17" s="159">
        <v>-1.2485999999999999</v>
      </c>
      <c r="AC17" s="159">
        <v>-0.92500000000000004</v>
      </c>
      <c r="AD17" s="159">
        <v>-0.91400000000000003</v>
      </c>
      <c r="AE17" s="159">
        <v>-3.1579999999999999</v>
      </c>
      <c r="AF17" s="159">
        <v>-19.98</v>
      </c>
      <c r="AG17" s="159">
        <v>-11</v>
      </c>
      <c r="AH17" s="159">
        <v>-1.806</v>
      </c>
      <c r="AI17" s="159">
        <v>0.38700000000000001</v>
      </c>
      <c r="AJ17" s="159">
        <v>-14.11</v>
      </c>
      <c r="AK17" s="158"/>
      <c r="AL17" s="158"/>
      <c r="AM17" s="159">
        <v>-10.95</v>
      </c>
      <c r="AN17" s="159">
        <v>-10.82</v>
      </c>
      <c r="AO17" s="159">
        <v>2.9095</v>
      </c>
      <c r="AP17" s="159">
        <v>3.9209000000000001</v>
      </c>
      <c r="AQ17" s="159">
        <v>11.5837</v>
      </c>
      <c r="AR17" s="159">
        <v>11.014900000000001</v>
      </c>
      <c r="AS17" s="159">
        <v>-22.433199999999999</v>
      </c>
      <c r="AT17" s="159">
        <v>-12.0563</v>
      </c>
      <c r="AU17" s="159">
        <v>-12.2356</v>
      </c>
      <c r="AV17" s="159">
        <v>12.2462</v>
      </c>
      <c r="AW17" s="159">
        <v>20.292000000000002</v>
      </c>
      <c r="AX17" s="159">
        <v>-16.075099999999999</v>
      </c>
      <c r="AY17" s="159">
        <v>-15.1374</v>
      </c>
      <c r="AZ17" s="159">
        <v>1.196</v>
      </c>
      <c r="BA17" s="159">
        <v>2.2761999999999998</v>
      </c>
      <c r="BB17" s="159">
        <v>67.505799999999994</v>
      </c>
      <c r="BC17" s="159">
        <v>9.7303999999999995</v>
      </c>
      <c r="BD17" s="159">
        <v>-5.2</v>
      </c>
      <c r="BE17" s="159">
        <v>-5.6</v>
      </c>
      <c r="BF17" s="159">
        <v>-20.991800000000001</v>
      </c>
      <c r="BG17" s="159">
        <v>-21.168099999999999</v>
      </c>
      <c r="BH17" s="159">
        <v>-2.2099000000000002</v>
      </c>
      <c r="BI17" s="158"/>
      <c r="BJ17" s="159">
        <v>5.0194000000000001</v>
      </c>
      <c r="BK17" s="159">
        <v>1.7097</v>
      </c>
      <c r="BL17" s="158"/>
      <c r="BM17" s="159">
        <v>-0.10100000000000001</v>
      </c>
      <c r="BN17" s="159">
        <v>-76.082599999999999</v>
      </c>
      <c r="BO17" s="159">
        <v>21.607099999999999</v>
      </c>
      <c r="BP17" s="159">
        <v>21.759699999999999</v>
      </c>
      <c r="BQ17" s="159">
        <v>99.831699999999998</v>
      </c>
      <c r="BR17" s="159">
        <v>-143.53800000000001</v>
      </c>
      <c r="BS17" s="158"/>
      <c r="BT17" s="158"/>
      <c r="BU17" s="158"/>
      <c r="BV17" s="159">
        <v>7.3548999999999998</v>
      </c>
      <c r="BW17" s="159">
        <v>5.56</v>
      </c>
      <c r="BX17" s="159">
        <v>3.67</v>
      </c>
      <c r="BY17" s="159">
        <v>-15.1</v>
      </c>
      <c r="BZ17" s="159">
        <v>-1.31</v>
      </c>
      <c r="CA17" s="159">
        <v>-29.3324</v>
      </c>
      <c r="CB17" s="159">
        <v>-28.930499999999999</v>
      </c>
      <c r="CC17" s="159">
        <v>37.0871</v>
      </c>
      <c r="CD17" s="159">
        <v>37.042000000000002</v>
      </c>
      <c r="CE17" s="159">
        <v>-1.64</v>
      </c>
      <c r="CF17" s="159">
        <v>12.9954</v>
      </c>
      <c r="CG17" s="159">
        <v>13.3489</v>
      </c>
      <c r="CH17" s="159">
        <v>4.3228</v>
      </c>
      <c r="CI17" s="158"/>
      <c r="CJ17" s="158"/>
      <c r="CK17" s="158"/>
      <c r="CL17" s="159">
        <v>17</v>
      </c>
      <c r="CM17" s="159">
        <v>13.8</v>
      </c>
      <c r="CN17" s="159">
        <v>-2.1800000000000002</v>
      </c>
      <c r="CO17" s="159">
        <v>36.5914</v>
      </c>
      <c r="CP17" s="159">
        <v>36.618899999999996</v>
      </c>
      <c r="CQ17" s="159">
        <v>34.476500000000001</v>
      </c>
      <c r="CR17" s="159">
        <v>76.4726</v>
      </c>
      <c r="CS17" s="159">
        <v>78.353999999999999</v>
      </c>
      <c r="CT17" s="159">
        <v>-24.6798</v>
      </c>
      <c r="CU17" s="159">
        <v>-55.455399999999997</v>
      </c>
      <c r="CV17" s="159">
        <v>-24.5533</v>
      </c>
      <c r="CW17" s="159">
        <v>1.6198999999999999</v>
      </c>
      <c r="CX17" s="159">
        <v>12.08</v>
      </c>
      <c r="CY17" s="159">
        <v>8.98</v>
      </c>
      <c r="CZ17" s="159">
        <v>10.942399999999999</v>
      </c>
      <c r="DA17" s="159">
        <v>10.8429</v>
      </c>
      <c r="DB17" s="159">
        <v>-8.35</v>
      </c>
      <c r="DC17" s="158"/>
      <c r="DD17" s="158"/>
      <c r="DE17" s="158"/>
      <c r="DF17" s="159">
        <v>28.031700000000001</v>
      </c>
      <c r="DG17" s="159">
        <v>-15.309699999999999</v>
      </c>
      <c r="DH17" s="158"/>
      <c r="DI17" s="158"/>
      <c r="DJ17" s="158"/>
      <c r="DK17" s="159">
        <v>-2.6488999999999998</v>
      </c>
      <c r="DL17" s="159">
        <v>-3.9272</v>
      </c>
      <c r="DM17" s="159">
        <v>-1.1040000000000001</v>
      </c>
      <c r="DN17" s="159">
        <v>1.4902</v>
      </c>
      <c r="DO17" s="159">
        <v>-3.61</v>
      </c>
      <c r="DP17" s="159">
        <v>0.04</v>
      </c>
      <c r="DQ17" s="159">
        <v>6.7424999999999997</v>
      </c>
      <c r="DR17" s="159">
        <v>-28.0166</v>
      </c>
      <c r="DS17" s="159">
        <v>-9.44</v>
      </c>
      <c r="DT17" s="159">
        <v>-9.51</v>
      </c>
      <c r="DU17" s="159">
        <v>21.59</v>
      </c>
      <c r="DV17" s="159">
        <v>16.13</v>
      </c>
      <c r="DW17" s="159">
        <v>-25.454499999999999</v>
      </c>
      <c r="DX17" s="159">
        <v>-13.1364</v>
      </c>
      <c r="DY17" s="159">
        <v>-43.141100000000002</v>
      </c>
      <c r="DZ17" s="159">
        <v>-42.454500000000003</v>
      </c>
      <c r="EA17" s="159">
        <v>-10.4506</v>
      </c>
      <c r="EB17" s="159">
        <v>-22.067299999999999</v>
      </c>
      <c r="EC17" s="159">
        <v>-31.9816</v>
      </c>
      <c r="ED17" s="159">
        <v>-32.426200000000001</v>
      </c>
      <c r="EE17" s="159">
        <v>-22.621099999999998</v>
      </c>
      <c r="EF17" s="159">
        <v>-25.691800000000001</v>
      </c>
      <c r="EG17" s="159">
        <v>-10.96</v>
      </c>
      <c r="EH17" s="159">
        <v>-160.34829999999999</v>
      </c>
      <c r="EI17" s="159">
        <v>-16.020199999999999</v>
      </c>
      <c r="EJ17" s="158"/>
      <c r="EK17" s="159">
        <v>-7.8331999999999997</v>
      </c>
      <c r="EL17" s="159">
        <v>-7.1539999999999999</v>
      </c>
      <c r="EM17" s="159">
        <v>25.293800000000001</v>
      </c>
      <c r="EN17" s="159">
        <v>-18.490600000000001</v>
      </c>
      <c r="EO17" s="158"/>
      <c r="EP17" s="159">
        <v>-0.51600000000000001</v>
      </c>
      <c r="EQ17" s="159">
        <v>-31.6189</v>
      </c>
      <c r="ER17" s="159">
        <v>-31.427700000000002</v>
      </c>
      <c r="ES17" s="159">
        <v>16.9772</v>
      </c>
      <c r="ET17" s="159">
        <v>0</v>
      </c>
      <c r="EU17" s="159">
        <v>-10.74</v>
      </c>
      <c r="EV17" s="159">
        <v>0</v>
      </c>
      <c r="EW17" s="159">
        <v>2.6049000000000002</v>
      </c>
      <c r="EX17" s="159">
        <v>-27.2361</v>
      </c>
      <c r="EY17" s="159">
        <v>-9.1213999999999995</v>
      </c>
      <c r="EZ17" s="159">
        <v>-9.3671000000000006</v>
      </c>
      <c r="FA17" s="159">
        <v>7.6212999999999997</v>
      </c>
      <c r="FB17" s="159">
        <v>17.145399999999999</v>
      </c>
      <c r="FC17" s="159">
        <v>-34.202399999999997</v>
      </c>
      <c r="FD17" s="159">
        <v>4.8920000000000003</v>
      </c>
      <c r="FE17" s="158"/>
      <c r="FF17" s="159">
        <v>4.4809000000000001</v>
      </c>
      <c r="FG17" s="158"/>
      <c r="FH17" s="158"/>
      <c r="FI17" s="158"/>
      <c r="FJ17" s="159">
        <v>16.7456</v>
      </c>
      <c r="FK17" s="159">
        <v>16.578199999999999</v>
      </c>
      <c r="FL17" s="159">
        <v>-21.769300000000001</v>
      </c>
      <c r="FM17" s="159">
        <v>30.471699999999998</v>
      </c>
      <c r="FN17" s="159">
        <v>30.390799999999999</v>
      </c>
      <c r="FO17" s="159">
        <v>-9.5356000000000005</v>
      </c>
      <c r="FP17" s="158"/>
      <c r="FQ17" s="159">
        <v>21.881399999999999</v>
      </c>
      <c r="FR17" s="159">
        <v>-18.760000000000002</v>
      </c>
      <c r="FS17" s="159">
        <v>-0.71</v>
      </c>
      <c r="FT17" s="159">
        <v>0.13020000000000001</v>
      </c>
      <c r="FU17" s="159">
        <v>0.48</v>
      </c>
      <c r="FV17" s="159">
        <v>2.13</v>
      </c>
      <c r="FW17" s="159">
        <v>-21.251300000000001</v>
      </c>
      <c r="FX17" s="158"/>
      <c r="FY17" s="159">
        <v>0.94099999999999995</v>
      </c>
      <c r="FZ17" s="159">
        <v>0.78100000000000003</v>
      </c>
      <c r="GA17" s="158"/>
      <c r="GB17" s="159">
        <v>-4.17</v>
      </c>
      <c r="GC17" s="159">
        <v>-0.26740000000000003</v>
      </c>
      <c r="GD17" s="159">
        <v>9.5802999999999994</v>
      </c>
      <c r="GE17" s="159">
        <v>-4.07</v>
      </c>
      <c r="GF17" s="159">
        <v>30.623200000000001</v>
      </c>
      <c r="GG17" s="158"/>
      <c r="GH17" s="159">
        <v>19.8889</v>
      </c>
      <c r="GI17" s="159">
        <v>-4.1449999999999996</v>
      </c>
      <c r="GJ17" s="159">
        <v>-4.3929</v>
      </c>
      <c r="GK17" s="159">
        <v>1.8581000000000001</v>
      </c>
      <c r="GL17" s="158"/>
      <c r="GM17" s="158"/>
      <c r="GN17" s="158"/>
      <c r="GO17" s="159">
        <v>-11.835800000000001</v>
      </c>
      <c r="GP17" s="159">
        <v>1.9446000000000001</v>
      </c>
      <c r="GQ17" s="159">
        <v>-22.444099999999999</v>
      </c>
      <c r="GR17" s="159">
        <v>8.1784999999999997</v>
      </c>
      <c r="GS17" s="159">
        <v>9.4014000000000006</v>
      </c>
      <c r="GT17" s="159">
        <v>108.316</v>
      </c>
      <c r="GU17" s="159">
        <v>-4.7076000000000002</v>
      </c>
      <c r="GV17" s="159">
        <v>-8.8412000000000006</v>
      </c>
      <c r="GW17" s="159">
        <v>7.3033999999999999</v>
      </c>
      <c r="GX17" s="159">
        <v>2.1913999999999998</v>
      </c>
      <c r="GY17" s="159">
        <v>5.5528000000000004</v>
      </c>
      <c r="GZ17" s="159">
        <v>5.6410999999999998</v>
      </c>
      <c r="HA17" s="159">
        <v>2</v>
      </c>
      <c r="HB17" s="159">
        <v>11.376200000000001</v>
      </c>
      <c r="HC17" s="159">
        <v>14.0861</v>
      </c>
      <c r="HD17" s="159">
        <v>3.77</v>
      </c>
      <c r="HE17" s="159">
        <v>-10.178800000000001</v>
      </c>
      <c r="HF17" s="159">
        <v>8.1434999999999995</v>
      </c>
      <c r="HG17" s="159">
        <v>12.718400000000001</v>
      </c>
      <c r="HH17" s="159">
        <v>89.475499999999997</v>
      </c>
      <c r="HI17" s="159">
        <v>28.0122</v>
      </c>
      <c r="HJ17" s="159">
        <v>27.919699999999999</v>
      </c>
      <c r="HK17" s="159">
        <v>-15.0349</v>
      </c>
      <c r="HL17" s="159">
        <v>-15.297000000000001</v>
      </c>
      <c r="HM17" s="159">
        <v>0</v>
      </c>
      <c r="HN17" s="159">
        <v>0</v>
      </c>
      <c r="HO17" s="158"/>
      <c r="HP17" s="158"/>
      <c r="HQ17" s="159">
        <v>-7.2991999999999999</v>
      </c>
      <c r="HR17" s="159">
        <v>-6.4311999999999996</v>
      </c>
      <c r="HS17" s="159">
        <v>-2.0388000000000002</v>
      </c>
      <c r="HT17" s="159">
        <v>-2.1857000000000002</v>
      </c>
      <c r="HU17" s="159">
        <v>11.67</v>
      </c>
      <c r="HV17" s="159">
        <v>11.61</v>
      </c>
      <c r="HW17" s="159">
        <v>-27.5</v>
      </c>
      <c r="HX17" s="159">
        <v>-27.9</v>
      </c>
      <c r="HY17" s="159">
        <v>0.35249999999999998</v>
      </c>
      <c r="HZ17" s="159">
        <v>-8.8000000000000007</v>
      </c>
      <c r="IA17" s="159">
        <v>90.548900000000003</v>
      </c>
      <c r="IB17" s="159">
        <v>21.346800000000002</v>
      </c>
      <c r="IC17" s="159">
        <v>21.1677</v>
      </c>
      <c r="ID17" s="159">
        <v>-19.100000000000001</v>
      </c>
      <c r="IE17" s="159">
        <v>-45.7</v>
      </c>
      <c r="IF17" s="159">
        <v>-8.1</v>
      </c>
      <c r="IG17" s="159">
        <v>-8.9</v>
      </c>
      <c r="IH17" s="159">
        <v>-17.556100000000001</v>
      </c>
      <c r="II17" s="158"/>
      <c r="IJ17" s="159">
        <v>-133.65610000000001</v>
      </c>
      <c r="IK17" s="159">
        <v>56.34</v>
      </c>
      <c r="IL17" s="159">
        <v>-275.16660000000002</v>
      </c>
      <c r="IM17" s="159">
        <v>-30.815899999999999</v>
      </c>
      <c r="IN17" s="159">
        <v>-32.0944</v>
      </c>
      <c r="IO17" s="159">
        <v>128.51310000000001</v>
      </c>
      <c r="IP17" s="159">
        <v>38.261699999999998</v>
      </c>
      <c r="IQ17" s="159">
        <v>130.24600000000001</v>
      </c>
      <c r="IR17" s="159">
        <v>123.2383</v>
      </c>
      <c r="IS17" s="159">
        <v>63.820599999999999</v>
      </c>
      <c r="IT17" s="159">
        <v>11.532299999999999</v>
      </c>
      <c r="IU17" s="159">
        <v>11.4862</v>
      </c>
      <c r="IV17" s="159">
        <v>-22.0517</v>
      </c>
      <c r="IW17" s="159">
        <v>222.92850000000001</v>
      </c>
      <c r="IX17" s="159">
        <v>-222.88</v>
      </c>
      <c r="IY17" s="159">
        <v>4.5453000000000001</v>
      </c>
      <c r="IZ17" s="159">
        <v>9.1561000000000003</v>
      </c>
      <c r="JA17" s="159">
        <v>-2.6233</v>
      </c>
      <c r="JB17" s="158"/>
      <c r="JC17" s="159">
        <v>-8.9600000000000009</v>
      </c>
      <c r="JD17" s="159">
        <v>-0.97</v>
      </c>
      <c r="JE17" s="159">
        <v>-0.97199999999999998</v>
      </c>
      <c r="JF17" s="159">
        <v>4.8</v>
      </c>
      <c r="JG17" s="159">
        <v>-4</v>
      </c>
      <c r="JH17" s="159">
        <v>-2.6779000000000002</v>
      </c>
      <c r="JI17" s="159">
        <v>-2.0493000000000001</v>
      </c>
      <c r="JJ17" s="159">
        <v>11.223000000000001</v>
      </c>
      <c r="JK17" s="159">
        <v>-8.7601999999999993</v>
      </c>
      <c r="JL17" s="159">
        <v>-6.2</v>
      </c>
      <c r="JM17" s="159">
        <v>3.1339999999999999</v>
      </c>
      <c r="JN17" s="159">
        <v>3.3479999999999999</v>
      </c>
      <c r="JO17" s="158"/>
      <c r="JP17" s="158"/>
      <c r="JQ17" s="159">
        <v>6.4192</v>
      </c>
      <c r="JR17" s="159">
        <v>5.3007</v>
      </c>
      <c r="JS17" s="158"/>
      <c r="JT17" s="158"/>
      <c r="JU17" s="159">
        <v>31</v>
      </c>
      <c r="JV17" s="159">
        <v>2.6051000000000002</v>
      </c>
      <c r="JW17" s="159">
        <v>0.02</v>
      </c>
      <c r="JX17" s="158"/>
      <c r="JY17" s="159">
        <v>0</v>
      </c>
      <c r="JZ17" s="159">
        <v>-16.420200000000001</v>
      </c>
      <c r="KA17" s="159">
        <v>-17.7225</v>
      </c>
      <c r="KB17" s="159">
        <v>0</v>
      </c>
      <c r="KC17" s="159">
        <v>9.8790999999999993</v>
      </c>
      <c r="KD17" s="159">
        <v>-9.3926999999999996</v>
      </c>
      <c r="KE17" s="159">
        <v>-1.4697</v>
      </c>
      <c r="KF17" s="159">
        <v>-30.9</v>
      </c>
      <c r="KG17" s="159">
        <v>13.4</v>
      </c>
      <c r="KH17" s="159">
        <v>36.097900000000003</v>
      </c>
      <c r="KI17" s="159">
        <v>-98.893699999999995</v>
      </c>
    </row>
    <row r="18" spans="1:295" ht="18" customHeight="1" x14ac:dyDescent="0.3">
      <c r="A18" s="157" t="s">
        <v>56</v>
      </c>
      <c r="B18" s="157" t="s">
        <v>827</v>
      </c>
      <c r="C18" s="161"/>
      <c r="D18" s="162">
        <v>1.6936</v>
      </c>
      <c r="E18" s="162">
        <v>-6.4827000000000004</v>
      </c>
      <c r="F18" s="162">
        <v>4.6399999999999997</v>
      </c>
      <c r="G18" s="162">
        <v>10.817</v>
      </c>
      <c r="H18" s="161"/>
      <c r="I18" s="162">
        <v>10.4535</v>
      </c>
      <c r="J18" s="161"/>
      <c r="K18" s="162">
        <v>7.7758000000000003</v>
      </c>
      <c r="L18" s="162">
        <v>2.6158999999999999</v>
      </c>
      <c r="M18" s="162">
        <v>4.0152999999999999</v>
      </c>
      <c r="N18" s="162">
        <v>0</v>
      </c>
      <c r="O18" s="162">
        <v>-22</v>
      </c>
      <c r="P18" s="162">
        <v>0</v>
      </c>
      <c r="Q18" s="161"/>
      <c r="R18" s="161"/>
      <c r="S18" s="162">
        <v>2.5802</v>
      </c>
      <c r="T18" s="162">
        <v>-0.47920000000000001</v>
      </c>
      <c r="U18" s="162">
        <v>2.8519000000000001</v>
      </c>
      <c r="V18" s="162">
        <v>2.6865000000000001</v>
      </c>
      <c r="W18" s="162">
        <v>5.1375000000000002</v>
      </c>
      <c r="X18" s="162">
        <v>3.9596</v>
      </c>
      <c r="Y18" s="162">
        <v>-1.6524000000000001</v>
      </c>
      <c r="Z18" s="162">
        <v>2.5164</v>
      </c>
      <c r="AA18" s="161"/>
      <c r="AB18" s="162">
        <v>-1.2423999999999999</v>
      </c>
      <c r="AC18" s="162">
        <v>-1.0009999999999999</v>
      </c>
      <c r="AD18" s="162">
        <v>-0.98699999999999999</v>
      </c>
      <c r="AE18" s="162">
        <v>-3.2250000000000001</v>
      </c>
      <c r="AF18" s="161"/>
      <c r="AG18" s="162">
        <v>-11</v>
      </c>
      <c r="AH18" s="162">
        <v>-1.7749999999999999</v>
      </c>
      <c r="AI18" s="162">
        <v>0.39600000000000002</v>
      </c>
      <c r="AJ18" s="162">
        <v>-13.92</v>
      </c>
      <c r="AK18" s="161"/>
      <c r="AL18" s="161"/>
      <c r="AM18" s="162">
        <v>-11.67</v>
      </c>
      <c r="AN18" s="162">
        <v>-11.78</v>
      </c>
      <c r="AO18" s="162">
        <v>2.3153999999999999</v>
      </c>
      <c r="AP18" s="162">
        <v>4.3842999999999996</v>
      </c>
      <c r="AQ18" s="162">
        <v>12.597099999999999</v>
      </c>
      <c r="AR18" s="162">
        <v>14.0924</v>
      </c>
      <c r="AS18" s="162">
        <v>-22.4389</v>
      </c>
      <c r="AT18" s="162">
        <v>-10.4488</v>
      </c>
      <c r="AU18" s="162">
        <v>-10.925800000000001</v>
      </c>
      <c r="AV18" s="162">
        <v>1.0158</v>
      </c>
      <c r="AW18" s="162">
        <v>0.92700000000000005</v>
      </c>
      <c r="AX18" s="162">
        <v>-13.797800000000001</v>
      </c>
      <c r="AY18" s="162">
        <v>-11.9224</v>
      </c>
      <c r="AZ18" s="162">
        <v>-0.78910000000000002</v>
      </c>
      <c r="BA18" s="162">
        <v>-3.1684000000000001</v>
      </c>
      <c r="BB18" s="162">
        <v>69.549700000000001</v>
      </c>
      <c r="BC18" s="162">
        <v>10.821</v>
      </c>
      <c r="BD18" s="162">
        <v>-5.2</v>
      </c>
      <c r="BE18" s="162">
        <v>-5.8</v>
      </c>
      <c r="BF18" s="162">
        <v>-25.401199999999999</v>
      </c>
      <c r="BG18" s="162">
        <v>-24.9923</v>
      </c>
      <c r="BH18" s="162">
        <v>-2.2797000000000001</v>
      </c>
      <c r="BI18" s="161"/>
      <c r="BJ18" s="162">
        <v>6.1558999999999999</v>
      </c>
      <c r="BK18" s="162">
        <v>1.5082</v>
      </c>
      <c r="BL18" s="161"/>
      <c r="BM18" s="162">
        <v>-6.2E-2</v>
      </c>
      <c r="BN18" s="162">
        <v>-92.165899999999993</v>
      </c>
      <c r="BO18" s="162">
        <v>22.980399999999999</v>
      </c>
      <c r="BP18" s="162">
        <v>22.6752</v>
      </c>
      <c r="BQ18" s="162">
        <v>99.913200000000003</v>
      </c>
      <c r="BR18" s="162">
        <v>-156.53739999999999</v>
      </c>
      <c r="BS18" s="161"/>
      <c r="BT18" s="161"/>
      <c r="BU18" s="161"/>
      <c r="BV18" s="161"/>
      <c r="BW18" s="162">
        <v>5.58</v>
      </c>
      <c r="BX18" s="162">
        <v>3.47</v>
      </c>
      <c r="BY18" s="162">
        <v>-14.93</v>
      </c>
      <c r="BZ18" s="162">
        <v>-0.8</v>
      </c>
      <c r="CA18" s="162">
        <v>-29.600300000000001</v>
      </c>
      <c r="CB18" s="162">
        <v>-29.600300000000001</v>
      </c>
      <c r="CC18" s="162">
        <v>35.683500000000002</v>
      </c>
      <c r="CD18" s="162">
        <v>35.669899999999998</v>
      </c>
      <c r="CE18" s="162">
        <v>-3.3944999999999999</v>
      </c>
      <c r="CF18" s="162">
        <v>14.776400000000001</v>
      </c>
      <c r="CG18" s="162">
        <v>15.005599999999999</v>
      </c>
      <c r="CH18" s="162">
        <v>6.0602999999999998</v>
      </c>
      <c r="CI18" s="161"/>
      <c r="CJ18" s="161"/>
      <c r="CK18" s="161"/>
      <c r="CL18" s="162">
        <v>17.2</v>
      </c>
      <c r="CM18" s="162">
        <v>13.6</v>
      </c>
      <c r="CN18" s="162">
        <v>-1.59</v>
      </c>
      <c r="CO18" s="162">
        <v>37.261600000000001</v>
      </c>
      <c r="CP18" s="162">
        <v>36.940100000000001</v>
      </c>
      <c r="CQ18" s="162">
        <v>35.419699999999999</v>
      </c>
      <c r="CR18" s="162">
        <v>79.585499999999996</v>
      </c>
      <c r="CS18" s="162">
        <v>79.634799999999998</v>
      </c>
      <c r="CT18" s="162">
        <v>-24.721299999999999</v>
      </c>
      <c r="CU18" s="162">
        <v>-56.204599999999999</v>
      </c>
      <c r="CV18" s="162">
        <v>-25.454599999999999</v>
      </c>
      <c r="CW18" s="162">
        <v>1.6281000000000001</v>
      </c>
      <c r="CX18" s="162">
        <v>13.6</v>
      </c>
      <c r="CY18" s="162">
        <v>10.01</v>
      </c>
      <c r="CZ18" s="162">
        <v>11.098599999999999</v>
      </c>
      <c r="DA18" s="162">
        <v>11.0382</v>
      </c>
      <c r="DB18" s="162">
        <v>-8.3000000000000007</v>
      </c>
      <c r="DC18" s="161"/>
      <c r="DD18" s="161"/>
      <c r="DE18" s="161"/>
      <c r="DF18" s="162">
        <v>28.456499999999998</v>
      </c>
      <c r="DG18" s="162">
        <v>-15.639900000000001</v>
      </c>
      <c r="DH18" s="161"/>
      <c r="DI18" s="161"/>
      <c r="DJ18" s="161"/>
      <c r="DK18" s="162">
        <v>-3.0053999999999998</v>
      </c>
      <c r="DL18" s="162">
        <v>-3.7402000000000002</v>
      </c>
      <c r="DM18" s="162">
        <v>0.79349999999999998</v>
      </c>
      <c r="DN18" s="162">
        <v>1.4902</v>
      </c>
      <c r="DO18" s="162">
        <v>-3.36</v>
      </c>
      <c r="DP18" s="162">
        <v>-0.62</v>
      </c>
      <c r="DQ18" s="162">
        <v>7.6414999999999997</v>
      </c>
      <c r="DR18" s="162">
        <v>-28.136600000000001</v>
      </c>
      <c r="DS18" s="162">
        <v>-11.5</v>
      </c>
      <c r="DT18" s="162">
        <v>-11.57</v>
      </c>
      <c r="DU18" s="162">
        <v>25.83</v>
      </c>
      <c r="DV18" s="162">
        <v>15.79</v>
      </c>
      <c r="DW18" s="162">
        <v>-26.4727</v>
      </c>
      <c r="DX18" s="162">
        <v>-13.2818</v>
      </c>
      <c r="DY18" s="162">
        <v>-44.037999999999997</v>
      </c>
      <c r="DZ18" s="162">
        <v>-43.718200000000003</v>
      </c>
      <c r="EA18" s="161"/>
      <c r="EB18" s="162">
        <v>-21.907299999999999</v>
      </c>
      <c r="EC18" s="162">
        <v>-31.6083</v>
      </c>
      <c r="ED18" s="162">
        <v>-31.183900000000001</v>
      </c>
      <c r="EE18" s="162">
        <v>-16.901499999999999</v>
      </c>
      <c r="EF18" s="162">
        <v>-20.045100000000001</v>
      </c>
      <c r="EG18" s="162">
        <v>-10.247</v>
      </c>
      <c r="EH18" s="162">
        <v>-163.61420000000001</v>
      </c>
      <c r="EI18" s="162">
        <v>-15.790900000000001</v>
      </c>
      <c r="EJ18" s="161"/>
      <c r="EK18" s="162">
        <v>-6.6128999999999998</v>
      </c>
      <c r="EL18" s="162">
        <v>-6.2053000000000003</v>
      </c>
      <c r="EM18" s="162">
        <v>24.501100000000001</v>
      </c>
      <c r="EN18" s="162">
        <v>-22.977</v>
      </c>
      <c r="EO18" s="161"/>
      <c r="EP18" s="162">
        <v>19.472000000000001</v>
      </c>
      <c r="EQ18" s="162">
        <v>-31.338000000000001</v>
      </c>
      <c r="ER18" s="162">
        <v>-31.1221</v>
      </c>
      <c r="ES18" s="162">
        <v>16.915500000000002</v>
      </c>
      <c r="ET18" s="162">
        <v>0</v>
      </c>
      <c r="EU18" s="162">
        <v>-18.989999999999998</v>
      </c>
      <c r="EV18" s="162">
        <v>0</v>
      </c>
      <c r="EW18" s="162">
        <v>2.3687999999999998</v>
      </c>
      <c r="EX18" s="162">
        <v>-34.312600000000003</v>
      </c>
      <c r="EY18" s="162">
        <v>-9.0614000000000008</v>
      </c>
      <c r="EZ18" s="162">
        <v>-9.2357999999999993</v>
      </c>
      <c r="FA18" s="162">
        <v>7.4996</v>
      </c>
      <c r="FB18" s="162">
        <v>16.4968</v>
      </c>
      <c r="FC18" s="162">
        <v>-31.480899999999998</v>
      </c>
      <c r="FD18" s="162">
        <v>4.806</v>
      </c>
      <c r="FE18" s="161"/>
      <c r="FF18" s="162">
        <v>4.5514000000000001</v>
      </c>
      <c r="FG18" s="161"/>
      <c r="FH18" s="161"/>
      <c r="FI18" s="161"/>
      <c r="FJ18" s="162">
        <v>17.415500000000002</v>
      </c>
      <c r="FK18" s="162">
        <v>17.582899999999999</v>
      </c>
      <c r="FL18" s="162">
        <v>-23.946300000000001</v>
      </c>
      <c r="FM18" s="162">
        <v>30.550899999999999</v>
      </c>
      <c r="FN18" s="162">
        <v>30.390999999999998</v>
      </c>
      <c r="FO18" s="162">
        <v>-10.621700000000001</v>
      </c>
      <c r="FP18" s="161"/>
      <c r="FQ18" s="162">
        <v>22.628499999999999</v>
      </c>
      <c r="FR18" s="162">
        <v>-17.09</v>
      </c>
      <c r="FS18" s="162">
        <v>-0.49759999999999999</v>
      </c>
      <c r="FT18" s="162">
        <v>0.1293</v>
      </c>
      <c r="FU18" s="162">
        <v>0.32</v>
      </c>
      <c r="FV18" s="162">
        <v>1.66</v>
      </c>
      <c r="FW18" s="162">
        <v>-22.854800000000001</v>
      </c>
      <c r="FX18" s="161"/>
      <c r="FY18" s="162">
        <v>0.89100000000000001</v>
      </c>
      <c r="FZ18" s="162">
        <v>0.83299999999999996</v>
      </c>
      <c r="GA18" s="161"/>
      <c r="GB18" s="162">
        <v>-3.74</v>
      </c>
      <c r="GC18" s="162">
        <v>0.37569999999999998</v>
      </c>
      <c r="GD18" s="162">
        <v>9.5724999999999998</v>
      </c>
      <c r="GE18" s="162">
        <v>-4.18</v>
      </c>
      <c r="GF18" s="162">
        <v>29.9008</v>
      </c>
      <c r="GG18" s="161"/>
      <c r="GH18" s="162">
        <v>19.722300000000001</v>
      </c>
      <c r="GI18" s="162">
        <v>-4.2403000000000004</v>
      </c>
      <c r="GJ18" s="162">
        <v>-4.5514000000000001</v>
      </c>
      <c r="GK18" s="162">
        <v>1.8463000000000001</v>
      </c>
      <c r="GL18" s="161"/>
      <c r="GM18" s="161"/>
      <c r="GN18" s="162">
        <v>-13.815099999999999</v>
      </c>
      <c r="GO18" s="162">
        <v>-11.0261</v>
      </c>
      <c r="GP18" s="162">
        <v>1.2355</v>
      </c>
      <c r="GQ18" s="162">
        <v>-22.3734</v>
      </c>
      <c r="GR18" s="162">
        <v>7.2892000000000001</v>
      </c>
      <c r="GS18" s="162">
        <v>8.0945999999999998</v>
      </c>
      <c r="GT18" s="162">
        <v>105.4058</v>
      </c>
      <c r="GU18" s="162">
        <v>-4.6247999999999996</v>
      </c>
      <c r="GV18" s="162">
        <v>-8.3658000000000001</v>
      </c>
      <c r="GW18" s="162">
        <v>7.3475999999999999</v>
      </c>
      <c r="GX18" s="162">
        <v>2.3169</v>
      </c>
      <c r="GY18" s="162">
        <v>5.5747999999999998</v>
      </c>
      <c r="GZ18" s="162">
        <v>5.5857000000000001</v>
      </c>
      <c r="HA18" s="162">
        <v>1.7404999999999999</v>
      </c>
      <c r="HB18" s="162">
        <v>11.746499999999999</v>
      </c>
      <c r="HC18" s="162">
        <v>15.4788</v>
      </c>
      <c r="HD18" s="162">
        <v>1.68</v>
      </c>
      <c r="HE18" s="162">
        <v>-6.7436999999999996</v>
      </c>
      <c r="HF18" s="162">
        <v>18.444600000000001</v>
      </c>
      <c r="HG18" s="162">
        <v>12.057499999999999</v>
      </c>
      <c r="HH18" s="162">
        <v>87.773099999999999</v>
      </c>
      <c r="HI18" s="162">
        <v>29.3872</v>
      </c>
      <c r="HJ18" s="162">
        <v>29.3932</v>
      </c>
      <c r="HK18" s="162">
        <v>-16.4602</v>
      </c>
      <c r="HL18" s="162">
        <v>-16.585899999999999</v>
      </c>
      <c r="HM18" s="162">
        <v>0</v>
      </c>
      <c r="HN18" s="162">
        <v>0</v>
      </c>
      <c r="HO18" s="161"/>
      <c r="HP18" s="161"/>
      <c r="HQ18" s="162">
        <v>-6.1510999999999996</v>
      </c>
      <c r="HR18" s="162">
        <v>-5.6017000000000001</v>
      </c>
      <c r="HS18" s="162">
        <v>-1.9480999999999999</v>
      </c>
      <c r="HT18" s="162">
        <v>-1.6727000000000001</v>
      </c>
      <c r="HU18" s="162">
        <v>11.56</v>
      </c>
      <c r="HV18" s="162">
        <v>11.51</v>
      </c>
      <c r="HW18" s="162">
        <v>-29.7</v>
      </c>
      <c r="HX18" s="162">
        <v>-29.7</v>
      </c>
      <c r="HY18" s="162">
        <v>0.40560000000000002</v>
      </c>
      <c r="HZ18" s="162">
        <v>-8.8800000000000008</v>
      </c>
      <c r="IA18" s="162">
        <v>91.323099999999997</v>
      </c>
      <c r="IB18" s="162">
        <v>20.640799999999999</v>
      </c>
      <c r="IC18" s="162">
        <v>20.567699999999999</v>
      </c>
      <c r="ID18" s="162">
        <v>-18.7</v>
      </c>
      <c r="IE18" s="162">
        <v>-47.4</v>
      </c>
      <c r="IF18" s="162">
        <v>-9</v>
      </c>
      <c r="IG18" s="162">
        <v>-9.8000000000000007</v>
      </c>
      <c r="IH18" s="162">
        <v>-17.7072</v>
      </c>
      <c r="II18" s="161"/>
      <c r="IJ18" s="162">
        <v>-120.57</v>
      </c>
      <c r="IK18" s="162">
        <v>55.297199999999997</v>
      </c>
      <c r="IL18" s="162">
        <v>-276.5822</v>
      </c>
      <c r="IM18" s="162">
        <v>-32.134900000000002</v>
      </c>
      <c r="IN18" s="162">
        <v>-29.856100000000001</v>
      </c>
      <c r="IO18" s="162">
        <v>128.6849</v>
      </c>
      <c r="IP18" s="162">
        <v>37.741399999999999</v>
      </c>
      <c r="IQ18" s="162">
        <v>131.97710000000001</v>
      </c>
      <c r="IR18" s="162">
        <v>124.1887</v>
      </c>
      <c r="IS18" s="162">
        <v>64.046800000000005</v>
      </c>
      <c r="IT18" s="162">
        <v>11.9734</v>
      </c>
      <c r="IU18" s="162">
        <v>10.3634</v>
      </c>
      <c r="IV18" s="162">
        <v>-21.631599999999999</v>
      </c>
      <c r="IW18" s="162">
        <v>225.13640000000001</v>
      </c>
      <c r="IX18" s="162">
        <v>-223.15170000000001</v>
      </c>
      <c r="IY18" s="162">
        <v>5.8552</v>
      </c>
      <c r="IZ18" s="162">
        <v>6.0068999999999999</v>
      </c>
      <c r="JA18" s="162">
        <v>-2.5769000000000002</v>
      </c>
      <c r="JB18" s="161"/>
      <c r="JC18" s="162">
        <v>-9.84</v>
      </c>
      <c r="JD18" s="162">
        <v>-0.9</v>
      </c>
      <c r="JE18" s="162">
        <v>-0.90800000000000003</v>
      </c>
      <c r="JF18" s="162">
        <v>6.4</v>
      </c>
      <c r="JG18" s="162">
        <v>-4.72</v>
      </c>
      <c r="JH18" s="162">
        <v>-3.1640000000000001</v>
      </c>
      <c r="JI18" s="162">
        <v>-1.4939</v>
      </c>
      <c r="JJ18" s="162">
        <v>12.4834</v>
      </c>
      <c r="JK18" s="162">
        <v>-9.2576000000000001</v>
      </c>
      <c r="JL18" s="162">
        <v>-7.3</v>
      </c>
      <c r="JM18" s="162">
        <v>0.55800000000000005</v>
      </c>
      <c r="JN18" s="162">
        <v>0.57599999999999996</v>
      </c>
      <c r="JO18" s="161"/>
      <c r="JP18" s="161"/>
      <c r="JQ18" s="162">
        <v>9.0443999999999996</v>
      </c>
      <c r="JR18" s="162">
        <v>8.8278999999999996</v>
      </c>
      <c r="JS18" s="161"/>
      <c r="JT18" s="161"/>
      <c r="JU18" s="162">
        <v>32.9</v>
      </c>
      <c r="JV18" s="162">
        <v>1.3368</v>
      </c>
      <c r="JW18" s="162">
        <v>-0.02</v>
      </c>
      <c r="JX18" s="161"/>
      <c r="JY18" s="162">
        <v>0</v>
      </c>
      <c r="JZ18" s="162">
        <v>-15.1219</v>
      </c>
      <c r="KA18" s="162">
        <v>-16.435099999999998</v>
      </c>
      <c r="KB18" s="162">
        <v>0</v>
      </c>
      <c r="KC18" s="162">
        <v>8.5422999999999991</v>
      </c>
      <c r="KD18" s="162">
        <v>-7.5666000000000002</v>
      </c>
      <c r="KE18" s="162">
        <v>0</v>
      </c>
      <c r="KF18" s="162">
        <v>-33</v>
      </c>
      <c r="KG18" s="162">
        <v>15.3</v>
      </c>
      <c r="KH18" s="162">
        <v>41.984400000000001</v>
      </c>
      <c r="KI18" s="162">
        <v>-103.80549999999999</v>
      </c>
    </row>
    <row r="19" spans="1:295" ht="18" customHeight="1" x14ac:dyDescent="0.3">
      <c r="A19" s="157" t="s">
        <v>56</v>
      </c>
      <c r="B19" s="157" t="s">
        <v>828</v>
      </c>
      <c r="C19" s="161"/>
      <c r="D19" s="162">
        <v>1.7796000000000001</v>
      </c>
      <c r="E19" s="162">
        <v>-6.5548999999999999</v>
      </c>
      <c r="F19" s="162">
        <v>2.7422</v>
      </c>
      <c r="G19" s="162">
        <v>8.8741000000000003</v>
      </c>
      <c r="H19" s="161"/>
      <c r="I19" s="162">
        <v>11.816599999999999</v>
      </c>
      <c r="J19" s="161"/>
      <c r="K19" s="162">
        <v>8.0418000000000003</v>
      </c>
      <c r="L19" s="162">
        <v>2.8369</v>
      </c>
      <c r="M19" s="162">
        <v>4.2659000000000002</v>
      </c>
      <c r="N19" s="162">
        <v>-2.2200000000000002</v>
      </c>
      <c r="O19" s="162">
        <v>-22</v>
      </c>
      <c r="P19" s="162">
        <v>0</v>
      </c>
      <c r="Q19" s="162">
        <v>1.6559999999999999</v>
      </c>
      <c r="R19" s="161"/>
      <c r="S19" s="162">
        <v>2.8807999999999998</v>
      </c>
      <c r="T19" s="162">
        <v>-1.6489</v>
      </c>
      <c r="U19" s="162">
        <v>3.1810999999999998</v>
      </c>
      <c r="V19" s="162">
        <v>3.052</v>
      </c>
      <c r="W19" s="162">
        <v>5.5075000000000003</v>
      </c>
      <c r="X19" s="162">
        <v>3.8791000000000002</v>
      </c>
      <c r="Y19" s="162">
        <v>-1.6197999999999999</v>
      </c>
      <c r="Z19" s="162">
        <v>2.5497000000000001</v>
      </c>
      <c r="AA19" s="161"/>
      <c r="AB19" s="162">
        <v>-1.2419</v>
      </c>
      <c r="AC19" s="162">
        <v>-0.78700000000000003</v>
      </c>
      <c r="AD19" s="162">
        <v>-0.82399999999999995</v>
      </c>
      <c r="AE19" s="162">
        <v>-3.0409999999999999</v>
      </c>
      <c r="AF19" s="162">
        <v>-17.760000000000002</v>
      </c>
      <c r="AG19" s="161"/>
      <c r="AH19" s="162">
        <v>-1.9810000000000001</v>
      </c>
      <c r="AI19" s="162">
        <v>0.40899999999999997</v>
      </c>
      <c r="AJ19" s="162">
        <v>-13.61</v>
      </c>
      <c r="AK19" s="161"/>
      <c r="AL19" s="161"/>
      <c r="AM19" s="162">
        <v>-10.79</v>
      </c>
      <c r="AN19" s="162">
        <v>-10.89</v>
      </c>
      <c r="AO19" s="162">
        <v>2.6968000000000001</v>
      </c>
      <c r="AP19" s="162">
        <v>4.3006000000000002</v>
      </c>
      <c r="AQ19" s="162">
        <v>10.5115</v>
      </c>
      <c r="AR19" s="162">
        <v>13.311199999999999</v>
      </c>
      <c r="AS19" s="162">
        <v>-22.514399999999998</v>
      </c>
      <c r="AT19" s="162">
        <v>-12.4582</v>
      </c>
      <c r="AU19" s="162">
        <v>-11.9541</v>
      </c>
      <c r="AV19" s="162">
        <v>15.5816</v>
      </c>
      <c r="AW19" s="162">
        <v>15.201499999999999</v>
      </c>
      <c r="AX19" s="162">
        <v>-19.558</v>
      </c>
      <c r="AY19" s="162">
        <v>-16.477</v>
      </c>
      <c r="AZ19" s="162">
        <v>1.196</v>
      </c>
      <c r="BA19" s="162">
        <v>0.89929999999999999</v>
      </c>
      <c r="BB19" s="162">
        <v>76.534599999999998</v>
      </c>
      <c r="BC19" s="162">
        <v>8.5042000000000009</v>
      </c>
      <c r="BD19" s="162">
        <v>-5</v>
      </c>
      <c r="BE19" s="162">
        <v>-5.6</v>
      </c>
      <c r="BF19" s="162">
        <v>-21.642900000000001</v>
      </c>
      <c r="BG19" s="162">
        <v>-21.882000000000001</v>
      </c>
      <c r="BH19" s="162">
        <v>-2.0457999999999998</v>
      </c>
      <c r="BI19" s="161"/>
      <c r="BJ19" s="162">
        <v>6.5746000000000002</v>
      </c>
      <c r="BK19" s="162">
        <v>2.0192000000000001</v>
      </c>
      <c r="BL19" s="162">
        <v>0.96489999999999998</v>
      </c>
      <c r="BM19" s="162">
        <v>0.21049999999999999</v>
      </c>
      <c r="BN19" s="162">
        <v>-73.946299999999994</v>
      </c>
      <c r="BO19" s="162">
        <v>21.2714</v>
      </c>
      <c r="BP19" s="162">
        <v>21.2104</v>
      </c>
      <c r="BQ19" s="162">
        <v>93.415300000000002</v>
      </c>
      <c r="BR19" s="162">
        <v>-138.8218</v>
      </c>
      <c r="BS19" s="161"/>
      <c r="BT19" s="161"/>
      <c r="BU19" s="161"/>
      <c r="BV19" s="162">
        <v>7.3449999999999998</v>
      </c>
      <c r="BW19" s="162">
        <v>5.84</v>
      </c>
      <c r="BX19" s="162">
        <v>4.01</v>
      </c>
      <c r="BY19" s="162">
        <v>-14.13</v>
      </c>
      <c r="BZ19" s="162">
        <v>-0.56000000000000005</v>
      </c>
      <c r="CA19" s="162">
        <v>-30.939900000000002</v>
      </c>
      <c r="CB19" s="162">
        <v>-30.805900000000001</v>
      </c>
      <c r="CC19" s="162">
        <v>37.879300000000001</v>
      </c>
      <c r="CD19" s="162">
        <v>37.756100000000004</v>
      </c>
      <c r="CE19" s="162">
        <v>-4.1917</v>
      </c>
      <c r="CF19" s="162">
        <v>14.6281</v>
      </c>
      <c r="CG19" s="162">
        <v>14.5251</v>
      </c>
      <c r="CH19" s="162">
        <v>6.2838000000000003</v>
      </c>
      <c r="CI19" s="161"/>
      <c r="CJ19" s="161"/>
      <c r="CK19" s="161"/>
      <c r="CL19" s="162">
        <v>17.600000000000001</v>
      </c>
      <c r="CM19" s="162">
        <v>14.2</v>
      </c>
      <c r="CN19" s="162">
        <v>-1.63</v>
      </c>
      <c r="CO19" s="162">
        <v>38.534300000000002</v>
      </c>
      <c r="CP19" s="162">
        <v>38.396900000000002</v>
      </c>
      <c r="CQ19" s="162">
        <v>36.978999999999999</v>
      </c>
      <c r="CR19" s="162">
        <v>73.269499999999994</v>
      </c>
      <c r="CS19" s="162">
        <v>74.181100000000001</v>
      </c>
      <c r="CT19" s="162">
        <v>-23.255400000000002</v>
      </c>
      <c r="CU19" s="162">
        <v>-52.565300000000001</v>
      </c>
      <c r="CV19" s="162">
        <v>-23.603300000000001</v>
      </c>
      <c r="CW19" s="162">
        <v>1.891</v>
      </c>
      <c r="CX19" s="162">
        <v>12.72</v>
      </c>
      <c r="CY19" s="162">
        <v>9.4499999999999993</v>
      </c>
      <c r="CZ19" s="162">
        <v>12.036099999999999</v>
      </c>
      <c r="DA19" s="162">
        <v>11.8195</v>
      </c>
      <c r="DB19" s="162">
        <v>-8.91</v>
      </c>
      <c r="DC19" s="161"/>
      <c r="DD19" s="161"/>
      <c r="DE19" s="161"/>
      <c r="DF19" s="162">
        <v>26.244599999999998</v>
      </c>
      <c r="DG19" s="162">
        <v>-16.284300000000002</v>
      </c>
      <c r="DH19" s="161"/>
      <c r="DI19" s="161"/>
      <c r="DJ19" s="161"/>
      <c r="DK19" s="162">
        <v>-2.8479000000000001</v>
      </c>
      <c r="DL19" s="162">
        <v>-2.9921000000000002</v>
      </c>
      <c r="DM19" s="162">
        <v>1.8975</v>
      </c>
      <c r="DN19" s="162">
        <v>2.6034999999999999</v>
      </c>
      <c r="DO19" s="162">
        <v>-2.56</v>
      </c>
      <c r="DP19" s="162">
        <v>-0.9</v>
      </c>
      <c r="DQ19" s="162">
        <v>7.6879999999999997</v>
      </c>
      <c r="DR19" s="162">
        <v>-26.596499999999999</v>
      </c>
      <c r="DS19" s="162">
        <v>-10.02</v>
      </c>
      <c r="DT19" s="162">
        <v>-10.16</v>
      </c>
      <c r="DU19" s="162">
        <v>24.54</v>
      </c>
      <c r="DV19" s="162">
        <v>17.600000000000001</v>
      </c>
      <c r="DW19" s="162">
        <v>-24.545500000000001</v>
      </c>
      <c r="DX19" s="162">
        <v>-11.7727</v>
      </c>
      <c r="DY19" s="162">
        <v>-44.866100000000003</v>
      </c>
      <c r="DZ19" s="162">
        <v>-44.172699999999999</v>
      </c>
      <c r="EA19" s="161"/>
      <c r="EB19" s="162">
        <v>-17.849499999999999</v>
      </c>
      <c r="EC19" s="162">
        <v>-28.133099999999999</v>
      </c>
      <c r="ED19" s="162">
        <v>-28.358799999999999</v>
      </c>
      <c r="EE19" s="162">
        <v>-17.798300000000001</v>
      </c>
      <c r="EF19" s="162">
        <v>-21.412099999999999</v>
      </c>
      <c r="EG19" s="162">
        <v>-10.099</v>
      </c>
      <c r="EH19" s="162">
        <v>-152.13990000000001</v>
      </c>
      <c r="EI19" s="162">
        <v>-17.0214</v>
      </c>
      <c r="EJ19" s="161"/>
      <c r="EK19" s="162">
        <v>-6.7035999999999998</v>
      </c>
      <c r="EL19" s="162">
        <v>-6.5914999999999999</v>
      </c>
      <c r="EM19" s="162">
        <v>20.4665</v>
      </c>
      <c r="EN19" s="162">
        <v>-23.233499999999999</v>
      </c>
      <c r="EO19" s="161"/>
      <c r="EP19" s="162">
        <v>30.224</v>
      </c>
      <c r="EQ19" s="162">
        <v>-33.079700000000003</v>
      </c>
      <c r="ER19" s="162">
        <v>-32.864699999999999</v>
      </c>
      <c r="ES19" s="162">
        <v>15.654500000000001</v>
      </c>
      <c r="ET19" s="162">
        <v>-14.51</v>
      </c>
      <c r="EU19" s="162">
        <v>-13.85</v>
      </c>
      <c r="EV19" s="162">
        <v>1.7</v>
      </c>
      <c r="EW19" s="162">
        <v>2.536</v>
      </c>
      <c r="EX19" s="162">
        <v>-33.474299999999999</v>
      </c>
      <c r="EY19" s="162">
        <v>-9.3094000000000001</v>
      </c>
      <c r="EZ19" s="162">
        <v>-9.4634</v>
      </c>
      <c r="FA19" s="162">
        <v>7.6910999999999996</v>
      </c>
      <c r="FB19" s="162">
        <v>14.1943</v>
      </c>
      <c r="FC19" s="162">
        <v>-32.074399999999997</v>
      </c>
      <c r="FD19" s="162">
        <v>4.9665999999999997</v>
      </c>
      <c r="FE19" s="161"/>
      <c r="FF19" s="162">
        <v>4.7076000000000002</v>
      </c>
      <c r="FG19" s="161"/>
      <c r="FH19" s="161"/>
      <c r="FI19" s="161"/>
      <c r="FJ19" s="162">
        <v>17.9178</v>
      </c>
      <c r="FK19" s="162">
        <v>18.587599999999998</v>
      </c>
      <c r="FL19" s="162">
        <v>-24.951000000000001</v>
      </c>
      <c r="FM19" s="162">
        <v>31.0151</v>
      </c>
      <c r="FN19" s="162">
        <v>31.295400000000001</v>
      </c>
      <c r="FO19" s="162">
        <v>-11.080299999999999</v>
      </c>
      <c r="FP19" s="161"/>
      <c r="FQ19" s="162">
        <v>25.0016</v>
      </c>
      <c r="FR19" s="162">
        <v>-17.239999999999998</v>
      </c>
      <c r="FS19" s="162">
        <v>-0.72650000000000003</v>
      </c>
      <c r="FT19" s="162">
        <v>0.16500000000000001</v>
      </c>
      <c r="FU19" s="162">
        <v>0.19</v>
      </c>
      <c r="FV19" s="162">
        <v>0.72</v>
      </c>
      <c r="FW19" s="162">
        <v>-23.830500000000001</v>
      </c>
      <c r="FX19" s="161"/>
      <c r="FY19" s="162">
        <v>0.97699999999999998</v>
      </c>
      <c r="FZ19" s="162">
        <v>0.82299999999999995</v>
      </c>
      <c r="GA19" s="161"/>
      <c r="GB19" s="162">
        <v>-4.8</v>
      </c>
      <c r="GC19" s="162">
        <v>1.5011000000000001</v>
      </c>
      <c r="GD19" s="162">
        <v>11.478300000000001</v>
      </c>
      <c r="GE19" s="162">
        <v>-4.29</v>
      </c>
      <c r="GF19" s="162">
        <v>29.3918</v>
      </c>
      <c r="GG19" s="161"/>
      <c r="GH19" s="162">
        <v>19.995000000000001</v>
      </c>
      <c r="GI19" s="162">
        <v>-4.5713999999999997</v>
      </c>
      <c r="GJ19" s="162">
        <v>-4.9471999999999996</v>
      </c>
      <c r="GK19" s="162">
        <v>1.9273</v>
      </c>
      <c r="GL19" s="161"/>
      <c r="GM19" s="161"/>
      <c r="GN19" s="162">
        <v>-12.9733</v>
      </c>
      <c r="GO19" s="162">
        <v>-12.6927</v>
      </c>
      <c r="GP19" s="162">
        <v>1.0794999999999999</v>
      </c>
      <c r="GQ19" s="162">
        <v>-21.99</v>
      </c>
      <c r="GR19" s="162">
        <v>8.8743999999999996</v>
      </c>
      <c r="GS19" s="162">
        <v>8.0891999999999999</v>
      </c>
      <c r="GT19" s="162">
        <v>114.6502</v>
      </c>
      <c r="GU19" s="162">
        <v>-4.1079999999999997</v>
      </c>
      <c r="GV19" s="162">
        <v>-7.6154000000000002</v>
      </c>
      <c r="GW19" s="162">
        <v>6.7496</v>
      </c>
      <c r="GX19" s="162">
        <v>2.1305000000000001</v>
      </c>
      <c r="GY19" s="162">
        <v>5.7213000000000003</v>
      </c>
      <c r="GZ19" s="162">
        <v>5.7281000000000004</v>
      </c>
      <c r="HA19" s="162">
        <v>2</v>
      </c>
      <c r="HB19" s="162">
        <v>11.988899999999999</v>
      </c>
      <c r="HC19" s="162">
        <v>14.1952</v>
      </c>
      <c r="HD19" s="162">
        <v>4.1900000000000004</v>
      </c>
      <c r="HE19" s="162">
        <v>-11.980499999999999</v>
      </c>
      <c r="HF19" s="162">
        <v>6.7552000000000003</v>
      </c>
      <c r="HG19" s="162">
        <v>19.6234</v>
      </c>
      <c r="HH19" s="162">
        <v>89.397199999999998</v>
      </c>
      <c r="HI19" s="162">
        <v>28.495100000000001</v>
      </c>
      <c r="HJ19" s="162">
        <v>28.777799999999999</v>
      </c>
      <c r="HK19" s="162">
        <v>-16.0076</v>
      </c>
      <c r="HL19" s="162">
        <v>-15.377599999999999</v>
      </c>
      <c r="HM19" s="162">
        <v>-10.3705</v>
      </c>
      <c r="HN19" s="162">
        <v>0</v>
      </c>
      <c r="HO19" s="161"/>
      <c r="HP19" s="161"/>
      <c r="HQ19" s="162">
        <v>-2.8605999999999998</v>
      </c>
      <c r="HR19" s="162">
        <v>-2.6518999999999999</v>
      </c>
      <c r="HS19" s="162">
        <v>-2.6646000000000001</v>
      </c>
      <c r="HT19" s="162">
        <v>-2.7307999999999999</v>
      </c>
      <c r="HU19" s="162">
        <v>10.46</v>
      </c>
      <c r="HV19" s="162">
        <v>10.39</v>
      </c>
      <c r="HW19" s="162">
        <v>-28</v>
      </c>
      <c r="HX19" s="162">
        <v>-28.3</v>
      </c>
      <c r="HY19" s="162">
        <v>0.3342</v>
      </c>
      <c r="HZ19" s="162">
        <v>-8.8800000000000008</v>
      </c>
      <c r="IA19" s="162">
        <v>85.777799999999999</v>
      </c>
      <c r="IB19" s="162">
        <v>26.177499999999998</v>
      </c>
      <c r="IC19" s="162">
        <v>26.662299999999998</v>
      </c>
      <c r="ID19" s="162">
        <v>-17.899999999999999</v>
      </c>
      <c r="IE19" s="162">
        <v>-46.1</v>
      </c>
      <c r="IF19" s="162">
        <v>-11.4</v>
      </c>
      <c r="IG19" s="162">
        <v>-12.3</v>
      </c>
      <c r="IH19" s="162">
        <v>-17.507400000000001</v>
      </c>
      <c r="II19" s="161"/>
      <c r="IJ19" s="162">
        <v>-124.26649999999999</v>
      </c>
      <c r="IK19" s="162">
        <v>58.926600000000001</v>
      </c>
      <c r="IL19" s="162">
        <v>-274.31630000000001</v>
      </c>
      <c r="IM19" s="162">
        <v>-31.020399999999999</v>
      </c>
      <c r="IN19" s="162">
        <v>-29.504200000000001</v>
      </c>
      <c r="IO19" s="162">
        <v>129.6686</v>
      </c>
      <c r="IP19" s="162">
        <v>34.662700000000001</v>
      </c>
      <c r="IQ19" s="162">
        <v>126.2752</v>
      </c>
      <c r="IR19" s="162">
        <v>120.47799999999999</v>
      </c>
      <c r="IS19" s="162">
        <v>68.646900000000002</v>
      </c>
      <c r="IT19" s="162">
        <v>12.488200000000001</v>
      </c>
      <c r="IU19" s="162">
        <v>10.864699999999999</v>
      </c>
      <c r="IV19" s="162">
        <v>-15.065899999999999</v>
      </c>
      <c r="IW19" s="162">
        <v>229.7713</v>
      </c>
      <c r="IX19" s="162">
        <v>-222.78659999999999</v>
      </c>
      <c r="IY19" s="162">
        <v>10.137700000000001</v>
      </c>
      <c r="IZ19" s="162">
        <v>2.2844000000000002</v>
      </c>
      <c r="JA19" s="162">
        <v>-0.5847</v>
      </c>
      <c r="JB19" s="161"/>
      <c r="JC19" s="162">
        <v>-10.32</v>
      </c>
      <c r="JD19" s="162">
        <v>-0.76300000000000001</v>
      </c>
      <c r="JE19" s="162">
        <v>-0.76800000000000002</v>
      </c>
      <c r="JF19" s="162">
        <v>5.92</v>
      </c>
      <c r="JG19" s="162">
        <v>-3.76</v>
      </c>
      <c r="JH19" s="162">
        <v>-4.2221000000000002</v>
      </c>
      <c r="JI19" s="162">
        <v>-2.4001999999999999</v>
      </c>
      <c r="JJ19" s="162">
        <v>11.693</v>
      </c>
      <c r="JK19" s="162">
        <v>-8.5251999999999999</v>
      </c>
      <c r="JL19" s="162">
        <v>-6.1</v>
      </c>
      <c r="JM19" s="162">
        <v>2.504</v>
      </c>
      <c r="JN19" s="162">
        <v>3.169</v>
      </c>
      <c r="JO19" s="161"/>
      <c r="JP19" s="162">
        <v>2.8096000000000001</v>
      </c>
      <c r="JQ19" s="162">
        <v>5.8497000000000003</v>
      </c>
      <c r="JR19" s="162">
        <v>6.7384000000000004</v>
      </c>
      <c r="JS19" s="161"/>
      <c r="JT19" s="161"/>
      <c r="JU19" s="162">
        <v>31.7</v>
      </c>
      <c r="JV19" s="162">
        <v>1.7359</v>
      </c>
      <c r="JW19" s="162">
        <v>7.0000000000000007E-2</v>
      </c>
      <c r="JX19" s="161"/>
      <c r="JY19" s="162">
        <v>0</v>
      </c>
      <c r="JZ19" s="162">
        <v>-15.990600000000001</v>
      </c>
      <c r="KA19" s="162">
        <v>-16.621200000000002</v>
      </c>
      <c r="KB19" s="162">
        <v>-1.5472999999999999</v>
      </c>
      <c r="KC19" s="162">
        <v>9.1476000000000006</v>
      </c>
      <c r="KD19" s="162">
        <v>-8.7703000000000007</v>
      </c>
      <c r="KE19" s="162">
        <v>0</v>
      </c>
      <c r="KF19" s="162">
        <v>-31.8</v>
      </c>
      <c r="KG19" s="162">
        <v>15</v>
      </c>
      <c r="KH19" s="162">
        <v>34.665900000000001</v>
      </c>
      <c r="KI19" s="162">
        <v>-94.816299999999998</v>
      </c>
    </row>
    <row r="20" spans="1:295" ht="18" customHeight="1" x14ac:dyDescent="0.3">
      <c r="A20" s="157" t="s">
        <v>56</v>
      </c>
      <c r="B20" s="157" t="s">
        <v>829</v>
      </c>
      <c r="C20" s="161"/>
      <c r="D20" s="162">
        <v>2.2000999999999999</v>
      </c>
      <c r="E20" s="162">
        <v>-6.8936000000000002</v>
      </c>
      <c r="F20" s="162">
        <v>3.4497</v>
      </c>
      <c r="G20" s="162">
        <v>8.6882999999999999</v>
      </c>
      <c r="H20" s="161"/>
      <c r="I20" s="162">
        <v>12.356999999999999</v>
      </c>
      <c r="J20" s="161"/>
      <c r="K20" s="162">
        <v>9.0754999999999999</v>
      </c>
      <c r="L20" s="162">
        <v>3.4169</v>
      </c>
      <c r="M20" s="162">
        <v>4.8689</v>
      </c>
      <c r="N20" s="162">
        <v>-4.4400000000000004</v>
      </c>
      <c r="O20" s="162">
        <v>-24.2</v>
      </c>
      <c r="P20" s="161"/>
      <c r="Q20" s="162">
        <v>1.6559999999999999</v>
      </c>
      <c r="R20" s="161"/>
      <c r="S20" s="162">
        <v>3.0943999999999998</v>
      </c>
      <c r="T20" s="162">
        <v>-2.3176000000000001</v>
      </c>
      <c r="U20" s="162">
        <v>3.6337999999999999</v>
      </c>
      <c r="V20" s="162">
        <v>3.7324000000000002</v>
      </c>
      <c r="W20" s="162">
        <v>6.4648000000000003</v>
      </c>
      <c r="X20" s="162">
        <v>4.1115000000000004</v>
      </c>
      <c r="Y20" s="162">
        <v>-1.4693000000000001</v>
      </c>
      <c r="Z20" s="162">
        <v>2.6309</v>
      </c>
      <c r="AA20" s="161"/>
      <c r="AB20" s="162">
        <v>-1.1431</v>
      </c>
      <c r="AC20" s="162">
        <v>-0.86499999999999999</v>
      </c>
      <c r="AD20" s="162">
        <v>-0.85399999999999998</v>
      </c>
      <c r="AE20" s="162">
        <v>-2.895</v>
      </c>
      <c r="AF20" s="162">
        <v>-15.54</v>
      </c>
      <c r="AG20" s="161"/>
      <c r="AH20" s="162">
        <v>-1.6970000000000001</v>
      </c>
      <c r="AI20" s="162">
        <v>0.41399999999999998</v>
      </c>
      <c r="AJ20" s="162">
        <v>-13.1</v>
      </c>
      <c r="AK20" s="161"/>
      <c r="AL20" s="161"/>
      <c r="AM20" s="162">
        <v>-11.61</v>
      </c>
      <c r="AN20" s="162">
        <v>-11.6</v>
      </c>
      <c r="AO20" s="162">
        <v>1.9967999999999999</v>
      </c>
      <c r="AP20" s="162">
        <v>4.4379</v>
      </c>
      <c r="AQ20" s="162">
        <v>10.418200000000001</v>
      </c>
      <c r="AR20" s="162">
        <v>11.3467</v>
      </c>
      <c r="AS20" s="162">
        <v>-21.372599999999998</v>
      </c>
      <c r="AT20" s="162">
        <v>-11.654400000000001</v>
      </c>
      <c r="AU20" s="162">
        <v>-10.6416</v>
      </c>
      <c r="AV20" s="162">
        <v>1.5580000000000001</v>
      </c>
      <c r="AW20" s="162">
        <v>1.6053999999999999</v>
      </c>
      <c r="AX20" s="162">
        <v>-17.816600000000001</v>
      </c>
      <c r="AY20" s="162">
        <v>-12.4582</v>
      </c>
      <c r="AZ20" s="162">
        <v>-0.78910000000000002</v>
      </c>
      <c r="BA20" s="162">
        <v>-3.9961000000000002</v>
      </c>
      <c r="BB20" s="162">
        <v>79.645600000000002</v>
      </c>
      <c r="BC20" s="162">
        <v>8.9641000000000002</v>
      </c>
      <c r="BD20" s="162">
        <v>-4.5999999999999996</v>
      </c>
      <c r="BE20" s="162">
        <v>-5.2</v>
      </c>
      <c r="BF20" s="162">
        <v>-24.7746</v>
      </c>
      <c r="BG20" s="162">
        <v>-23.644400000000001</v>
      </c>
      <c r="BH20" s="162">
        <v>-2.2199</v>
      </c>
      <c r="BI20" s="161"/>
      <c r="BJ20" s="162">
        <v>7.9348000000000001</v>
      </c>
      <c r="BK20" s="162">
        <v>1.7335</v>
      </c>
      <c r="BL20" s="162">
        <v>0.92730000000000001</v>
      </c>
      <c r="BM20" s="162">
        <v>0.80069999999999997</v>
      </c>
      <c r="BN20" s="162">
        <v>-73.030799999999999</v>
      </c>
      <c r="BO20" s="162">
        <v>20.691500000000001</v>
      </c>
      <c r="BP20" s="162">
        <v>20.508400000000002</v>
      </c>
      <c r="BQ20" s="162">
        <v>85.422799999999995</v>
      </c>
      <c r="BR20" s="162">
        <v>-140.04939999999999</v>
      </c>
      <c r="BS20" s="161"/>
      <c r="BT20" s="161"/>
      <c r="BU20" s="161"/>
      <c r="BV20" s="162">
        <v>6.3769</v>
      </c>
      <c r="BW20" s="162">
        <v>5.61</v>
      </c>
      <c r="BX20" s="162">
        <v>4.0599999999999996</v>
      </c>
      <c r="BY20" s="162">
        <v>-14.35</v>
      </c>
      <c r="BZ20" s="162">
        <v>-1.1499999999999999</v>
      </c>
      <c r="CA20" s="162">
        <v>-30.4041</v>
      </c>
      <c r="CB20" s="162">
        <v>-30.4041</v>
      </c>
      <c r="CC20" s="162">
        <v>35.679400000000001</v>
      </c>
      <c r="CD20" s="162">
        <v>35.379100000000001</v>
      </c>
      <c r="CE20" s="162">
        <v>-4.5330000000000004</v>
      </c>
      <c r="CF20" s="162">
        <v>15.016500000000001</v>
      </c>
      <c r="CG20" s="162">
        <v>15.4488</v>
      </c>
      <c r="CH20" s="162">
        <v>7.1962999999999999</v>
      </c>
      <c r="CI20" s="161"/>
      <c r="CJ20" s="161"/>
      <c r="CK20" s="161"/>
      <c r="CL20" s="162">
        <v>18.7</v>
      </c>
      <c r="CM20" s="162">
        <v>14.8</v>
      </c>
      <c r="CN20" s="162">
        <v>-1.7</v>
      </c>
      <c r="CO20" s="162">
        <v>39.408200000000001</v>
      </c>
      <c r="CP20" s="162">
        <v>39.288699999999999</v>
      </c>
      <c r="CQ20" s="162">
        <v>36.477600000000002</v>
      </c>
      <c r="CR20" s="162">
        <v>69.173100000000005</v>
      </c>
      <c r="CS20" s="162">
        <v>71.342600000000004</v>
      </c>
      <c r="CT20" s="162">
        <v>-21.912500000000001</v>
      </c>
      <c r="CU20" s="162">
        <v>-49.415100000000002</v>
      </c>
      <c r="CV20" s="162">
        <v>-22.387499999999999</v>
      </c>
      <c r="CW20" s="162">
        <v>1.9155</v>
      </c>
      <c r="CX20" s="162">
        <v>15.01</v>
      </c>
      <c r="CY20" s="162">
        <v>10.86</v>
      </c>
      <c r="CZ20" s="162">
        <v>12.348599999999999</v>
      </c>
      <c r="DA20" s="162">
        <v>12.210100000000001</v>
      </c>
      <c r="DB20" s="162">
        <v>-8.8699999999999992</v>
      </c>
      <c r="DC20" s="161"/>
      <c r="DD20" s="161"/>
      <c r="DE20" s="161"/>
      <c r="DF20" s="162">
        <v>26.9635</v>
      </c>
      <c r="DG20" s="162">
        <v>-16.716000000000001</v>
      </c>
      <c r="DH20" s="161"/>
      <c r="DI20" s="162">
        <v>13.6</v>
      </c>
      <c r="DJ20" s="162">
        <v>14.1</v>
      </c>
      <c r="DK20" s="162">
        <v>-3.1383999999999999</v>
      </c>
      <c r="DL20" s="162">
        <v>-1.8701000000000001</v>
      </c>
      <c r="DM20" s="162">
        <v>4.4208999999999996</v>
      </c>
      <c r="DN20" s="162">
        <v>3.9022999999999999</v>
      </c>
      <c r="DO20" s="162">
        <v>-1.7</v>
      </c>
      <c r="DP20" s="162">
        <v>-1.5</v>
      </c>
      <c r="DQ20" s="162">
        <v>6.0759999999999996</v>
      </c>
      <c r="DR20" s="162">
        <v>-26.761500000000002</v>
      </c>
      <c r="DS20" s="162">
        <v>-10.17</v>
      </c>
      <c r="DT20" s="162">
        <v>-10.25</v>
      </c>
      <c r="DU20" s="162">
        <v>24.92</v>
      </c>
      <c r="DV20" s="162">
        <v>17.88</v>
      </c>
      <c r="DW20" s="162">
        <v>-20.890899999999998</v>
      </c>
      <c r="DX20" s="162">
        <v>-11.445499999999999</v>
      </c>
      <c r="DY20" s="162">
        <v>-43.807699999999997</v>
      </c>
      <c r="DZ20" s="162">
        <v>-43.5364</v>
      </c>
      <c r="EA20" s="161"/>
      <c r="EB20" s="162">
        <v>-16.186699999999998</v>
      </c>
      <c r="EC20" s="162">
        <v>-26.144400000000001</v>
      </c>
      <c r="ED20" s="162">
        <v>-25.908200000000001</v>
      </c>
      <c r="EE20" s="162">
        <v>-16.730899999999998</v>
      </c>
      <c r="EF20" s="162">
        <v>-20.125599999999999</v>
      </c>
      <c r="EG20" s="162">
        <v>-9.6709999999999994</v>
      </c>
      <c r="EH20" s="162">
        <v>-145.0889</v>
      </c>
      <c r="EI20" s="162">
        <v>-13.878</v>
      </c>
      <c r="EJ20" s="161"/>
      <c r="EK20" s="162">
        <v>-6.2537000000000003</v>
      </c>
      <c r="EL20" s="162">
        <v>-6.0035999999999996</v>
      </c>
      <c r="EM20" s="162">
        <v>21.569800000000001</v>
      </c>
      <c r="EN20" s="162">
        <v>-22.372800000000002</v>
      </c>
      <c r="EO20" s="161"/>
      <c r="EP20" s="162">
        <v>14.864000000000001</v>
      </c>
      <c r="EQ20" s="162">
        <v>-30.953800000000001</v>
      </c>
      <c r="ER20" s="162">
        <v>-29.5761</v>
      </c>
      <c r="ES20" s="162">
        <v>15.598800000000001</v>
      </c>
      <c r="ET20" s="162">
        <v>0</v>
      </c>
      <c r="EU20" s="162">
        <v>-15.81</v>
      </c>
      <c r="EV20" s="162">
        <v>5.3</v>
      </c>
      <c r="EW20" s="162">
        <v>2.5716000000000001</v>
      </c>
      <c r="EX20" s="162">
        <v>-36.567999999999998</v>
      </c>
      <c r="EY20" s="162">
        <v>-8.6616</v>
      </c>
      <c r="EZ20" s="162">
        <v>-8.9269999999999996</v>
      </c>
      <c r="FA20" s="162">
        <v>7.5423999999999998</v>
      </c>
      <c r="FB20" s="162">
        <v>16.382300000000001</v>
      </c>
      <c r="FC20" s="162">
        <v>-29.917100000000001</v>
      </c>
      <c r="FD20" s="162">
        <v>4.8301999999999996</v>
      </c>
      <c r="FE20" s="161"/>
      <c r="FF20" s="162">
        <v>4.4828999999999999</v>
      </c>
      <c r="FG20" s="161"/>
      <c r="FH20" s="161"/>
      <c r="FI20" s="161"/>
      <c r="FJ20" s="162">
        <v>17.9178</v>
      </c>
      <c r="FK20" s="162">
        <v>18.420200000000001</v>
      </c>
      <c r="FL20" s="162">
        <v>-24.951000000000001</v>
      </c>
      <c r="FM20" s="162">
        <v>30.209499999999998</v>
      </c>
      <c r="FN20" s="162">
        <v>29.6785</v>
      </c>
      <c r="FO20" s="162">
        <v>-11.3895</v>
      </c>
      <c r="FP20" s="161"/>
      <c r="FQ20" s="162">
        <v>24.3033</v>
      </c>
      <c r="FR20" s="162">
        <v>-19.079999999999998</v>
      </c>
      <c r="FS20" s="162">
        <v>-1.3088</v>
      </c>
      <c r="FT20" s="162">
        <v>0.17330000000000001</v>
      </c>
      <c r="FU20" s="162">
        <v>0.57999999999999996</v>
      </c>
      <c r="FV20" s="162">
        <v>0.31</v>
      </c>
      <c r="FW20" s="162">
        <v>-23.939499999999999</v>
      </c>
      <c r="FX20" s="161"/>
      <c r="FY20" s="162">
        <v>1.3420000000000001</v>
      </c>
      <c r="FZ20" s="162">
        <v>0.94299999999999995</v>
      </c>
      <c r="GA20" s="161"/>
      <c r="GB20" s="162">
        <v>-5.79</v>
      </c>
      <c r="GC20" s="162">
        <v>4.0270999999999999</v>
      </c>
      <c r="GD20" s="162">
        <v>13.259399999999999</v>
      </c>
      <c r="GE20" s="162">
        <v>-4.37</v>
      </c>
      <c r="GF20" s="162">
        <v>28.209800000000001</v>
      </c>
      <c r="GG20" s="161"/>
      <c r="GH20" s="162">
        <v>19.889299999999999</v>
      </c>
      <c r="GI20" s="162">
        <v>-4.4945000000000004</v>
      </c>
      <c r="GJ20" s="162">
        <v>-4.8639999999999999</v>
      </c>
      <c r="GK20" s="162">
        <v>2.0548000000000002</v>
      </c>
      <c r="GL20" s="161"/>
      <c r="GM20" s="161"/>
      <c r="GN20" s="162">
        <v>-12.5885</v>
      </c>
      <c r="GO20" s="162">
        <v>-11.4604</v>
      </c>
      <c r="GP20" s="162">
        <v>1.377</v>
      </c>
      <c r="GQ20" s="162">
        <v>-21.611599999999999</v>
      </c>
      <c r="GR20" s="162">
        <v>8.1613000000000007</v>
      </c>
      <c r="GS20" s="162">
        <v>8.0332000000000008</v>
      </c>
      <c r="GT20" s="162">
        <v>110.7564</v>
      </c>
      <c r="GU20" s="162">
        <v>-3.9315000000000002</v>
      </c>
      <c r="GV20" s="162">
        <v>-7.9142999999999999</v>
      </c>
      <c r="GW20" s="162">
        <v>7.1147</v>
      </c>
      <c r="GX20" s="162">
        <v>2.5440999999999998</v>
      </c>
      <c r="GY20" s="162">
        <v>5.6406999999999998</v>
      </c>
      <c r="GZ20" s="162">
        <v>5.7992999999999997</v>
      </c>
      <c r="HA20" s="162">
        <v>2.0607000000000002</v>
      </c>
      <c r="HB20" s="162">
        <v>15.2394</v>
      </c>
      <c r="HC20" s="162">
        <v>16.459399999999999</v>
      </c>
      <c r="HD20" s="162">
        <v>5.03</v>
      </c>
      <c r="HE20" s="162">
        <v>-7.5522</v>
      </c>
      <c r="HF20" s="162">
        <v>17.206900000000001</v>
      </c>
      <c r="HG20" s="162">
        <v>21.9543</v>
      </c>
      <c r="HH20" s="162">
        <v>86.148099999999999</v>
      </c>
      <c r="HI20" s="162">
        <v>34.032600000000002</v>
      </c>
      <c r="HJ20" s="162">
        <v>33.437899999999999</v>
      </c>
      <c r="HK20" s="162">
        <v>-16.377600000000001</v>
      </c>
      <c r="HL20" s="162">
        <v>-16.552900000000001</v>
      </c>
      <c r="HM20" s="162">
        <v>0</v>
      </c>
      <c r="HN20" s="162">
        <v>0</v>
      </c>
      <c r="HO20" s="161"/>
      <c r="HP20" s="161"/>
      <c r="HQ20" s="162">
        <v>-4.4261999999999997</v>
      </c>
      <c r="HR20" s="162">
        <v>-3.8549000000000002</v>
      </c>
      <c r="HS20" s="162">
        <v>-0.57599999999999996</v>
      </c>
      <c r="HT20" s="162">
        <v>-0.58579999999999999</v>
      </c>
      <c r="HU20" s="162">
        <v>15.32</v>
      </c>
      <c r="HV20" s="162">
        <v>15.31</v>
      </c>
      <c r="HW20" s="162">
        <v>-26.4</v>
      </c>
      <c r="HX20" s="162">
        <v>-26.5</v>
      </c>
      <c r="HY20" s="162">
        <v>0.24629999999999999</v>
      </c>
      <c r="HZ20" s="162">
        <v>-12.08</v>
      </c>
      <c r="IA20" s="162">
        <v>92.438800000000001</v>
      </c>
      <c r="IB20" s="162">
        <v>25.305499999999999</v>
      </c>
      <c r="IC20" s="162">
        <v>25.1767</v>
      </c>
      <c r="ID20" s="162">
        <v>-17.600000000000001</v>
      </c>
      <c r="IE20" s="162">
        <v>-46.9</v>
      </c>
      <c r="IF20" s="162">
        <v>-10.5</v>
      </c>
      <c r="IG20" s="162">
        <v>-11.1</v>
      </c>
      <c r="IH20" s="162">
        <v>-17.561399999999999</v>
      </c>
      <c r="II20" s="162">
        <v>-17.469100000000001</v>
      </c>
      <c r="IJ20" s="162">
        <v>-108.1455</v>
      </c>
      <c r="IK20" s="162">
        <v>56.783999999999999</v>
      </c>
      <c r="IL20" s="162">
        <v>-274.66550000000001</v>
      </c>
      <c r="IM20" s="162">
        <v>-33.541800000000002</v>
      </c>
      <c r="IN20" s="162">
        <v>-24.466799999999999</v>
      </c>
      <c r="IO20" s="162">
        <v>135.54220000000001</v>
      </c>
      <c r="IP20" s="162">
        <v>25.761099999999999</v>
      </c>
      <c r="IQ20" s="162">
        <v>122.9883</v>
      </c>
      <c r="IR20" s="162">
        <v>126.7589</v>
      </c>
      <c r="IS20" s="162">
        <v>73.965999999999994</v>
      </c>
      <c r="IT20" s="162">
        <v>22.7897</v>
      </c>
      <c r="IU20" s="162">
        <v>23.203700000000001</v>
      </c>
      <c r="IV20" s="162">
        <v>-15.547700000000001</v>
      </c>
      <c r="IW20" s="162">
        <v>233.5341</v>
      </c>
      <c r="IX20" s="162">
        <v>-224.42240000000001</v>
      </c>
      <c r="IY20" s="162">
        <v>13.8178</v>
      </c>
      <c r="IZ20" s="162">
        <v>-9.1499999999999998E-2</v>
      </c>
      <c r="JA20" s="162">
        <v>-0.3967</v>
      </c>
      <c r="JB20" s="161"/>
      <c r="JC20" s="162">
        <v>-9.76</v>
      </c>
      <c r="JD20" s="162">
        <v>-0.65600000000000003</v>
      </c>
      <c r="JE20" s="162">
        <v>-0.66100000000000003</v>
      </c>
      <c r="JF20" s="162">
        <v>6.24</v>
      </c>
      <c r="JG20" s="162">
        <v>-4.32</v>
      </c>
      <c r="JH20" s="162">
        <v>-3.8088000000000002</v>
      </c>
      <c r="JI20" s="162">
        <v>-1.4633</v>
      </c>
      <c r="JJ20" s="162">
        <v>14.7967</v>
      </c>
      <c r="JK20" s="162">
        <v>-11.366400000000001</v>
      </c>
      <c r="JL20" s="162">
        <v>-6.7</v>
      </c>
      <c r="JM20" s="162">
        <v>3.1960000000000002</v>
      </c>
      <c r="JN20" s="162">
        <v>3.3370000000000002</v>
      </c>
      <c r="JO20" s="161"/>
      <c r="JP20" s="162">
        <v>3.0871</v>
      </c>
      <c r="JQ20" s="162">
        <v>7.1086999999999998</v>
      </c>
      <c r="JR20" s="162">
        <v>6.0106999999999999</v>
      </c>
      <c r="JS20" s="161"/>
      <c r="JT20" s="161"/>
      <c r="JU20" s="162">
        <v>34.5</v>
      </c>
      <c r="JV20" s="162">
        <v>1.3715999999999999</v>
      </c>
      <c r="JW20" s="162">
        <v>0.22</v>
      </c>
      <c r="JX20" s="161"/>
      <c r="JY20" s="162">
        <v>-4.5057</v>
      </c>
      <c r="JZ20" s="162">
        <v>-15.048299999999999</v>
      </c>
      <c r="KA20" s="162">
        <v>-16.042899999999999</v>
      </c>
      <c r="KB20" s="162">
        <v>-4.1266999999999996</v>
      </c>
      <c r="KC20" s="162">
        <v>7.7718999999999996</v>
      </c>
      <c r="KD20" s="162">
        <v>-7.6971999999999996</v>
      </c>
      <c r="KE20" s="162">
        <v>-1.4813000000000001</v>
      </c>
      <c r="KF20" s="162">
        <v>-33.799999999999997</v>
      </c>
      <c r="KG20" s="162">
        <v>19.399999999999999</v>
      </c>
      <c r="KH20" s="162">
        <v>41.482799999999997</v>
      </c>
      <c r="KI20" s="162">
        <v>-105.7992</v>
      </c>
    </row>
    <row r="21" spans="1:295" ht="18" customHeight="1" x14ac:dyDescent="0.3">
      <c r="A21" s="157" t="s">
        <v>56</v>
      </c>
      <c r="B21" s="157" t="s">
        <v>830</v>
      </c>
      <c r="C21" s="161"/>
      <c r="D21" s="162">
        <v>2.0840000000000001</v>
      </c>
      <c r="E21" s="162">
        <v>-6.8383000000000003</v>
      </c>
      <c r="F21" s="162">
        <v>1.6177999999999999</v>
      </c>
      <c r="G21" s="162">
        <v>8.0358000000000001</v>
      </c>
      <c r="H21" s="161"/>
      <c r="I21" s="162">
        <v>14.0604</v>
      </c>
      <c r="J21" s="161"/>
      <c r="K21" s="162">
        <v>11.3459</v>
      </c>
      <c r="L21" s="162">
        <v>4.5618999999999996</v>
      </c>
      <c r="M21" s="162">
        <v>5.9629000000000003</v>
      </c>
      <c r="N21" s="162">
        <v>-6.66</v>
      </c>
      <c r="O21" s="162">
        <v>-24.2</v>
      </c>
      <c r="P21" s="162">
        <v>2.2000000000000002</v>
      </c>
      <c r="Q21" s="162">
        <v>2.484</v>
      </c>
      <c r="R21" s="162">
        <v>-17.600000000000001</v>
      </c>
      <c r="S21" s="162">
        <v>2.6383000000000001</v>
      </c>
      <c r="T21" s="162">
        <v>-4.0618999999999996</v>
      </c>
      <c r="U21" s="162">
        <v>4.0201000000000002</v>
      </c>
      <c r="V21" s="162">
        <v>3.944</v>
      </c>
      <c r="W21" s="162">
        <v>6.8551000000000002</v>
      </c>
      <c r="X21" s="162">
        <v>3.8915000000000002</v>
      </c>
      <c r="Y21" s="162">
        <v>-1.3875</v>
      </c>
      <c r="Z21" s="162">
        <v>2.6067</v>
      </c>
      <c r="AA21" s="161"/>
      <c r="AB21" s="162">
        <v>-0.93620000000000003</v>
      </c>
      <c r="AC21" s="162">
        <v>-0.60499999999999998</v>
      </c>
      <c r="AD21" s="162">
        <v>-0.57899999999999996</v>
      </c>
      <c r="AE21" s="162">
        <v>-2.76</v>
      </c>
      <c r="AF21" s="162">
        <v>-13.32</v>
      </c>
      <c r="AG21" s="162">
        <v>-8.8000000000000007</v>
      </c>
      <c r="AH21" s="162">
        <v>-1.7709999999999999</v>
      </c>
      <c r="AI21" s="162">
        <v>0.42</v>
      </c>
      <c r="AJ21" s="162">
        <v>-12.03</v>
      </c>
      <c r="AK21" s="161"/>
      <c r="AL21" s="161"/>
      <c r="AM21" s="162">
        <v>-9.67</v>
      </c>
      <c r="AN21" s="162">
        <v>-9.8699999999999992</v>
      </c>
      <c r="AO21" s="162">
        <v>2.0196999999999998</v>
      </c>
      <c r="AP21" s="162">
        <v>4.7065000000000001</v>
      </c>
      <c r="AQ21" s="162">
        <v>9.8887999999999998</v>
      </c>
      <c r="AR21" s="162">
        <v>9.7591999999999999</v>
      </c>
      <c r="AS21" s="162">
        <v>-21.177600000000002</v>
      </c>
      <c r="AT21" s="162">
        <v>-12.4582</v>
      </c>
      <c r="AU21" s="162">
        <v>-12.091100000000001</v>
      </c>
      <c r="AV21" s="162">
        <v>13.807600000000001</v>
      </c>
      <c r="AW21" s="162">
        <v>16.9986</v>
      </c>
      <c r="AX21" s="162">
        <v>-17.950500000000002</v>
      </c>
      <c r="AY21" s="162">
        <v>-15.2713</v>
      </c>
      <c r="AZ21" s="162">
        <v>0.8014</v>
      </c>
      <c r="BA21" s="162">
        <v>3.3401999999999998</v>
      </c>
      <c r="BB21" s="162">
        <v>80.286299999999997</v>
      </c>
      <c r="BC21" s="162">
        <v>6.2222</v>
      </c>
      <c r="BD21" s="162">
        <v>-4.5</v>
      </c>
      <c r="BE21" s="162">
        <v>-5</v>
      </c>
      <c r="BF21" s="162">
        <v>-21.7761</v>
      </c>
      <c r="BG21" s="162">
        <v>-19.882100000000001</v>
      </c>
      <c r="BH21" s="162">
        <v>-1.9790000000000001</v>
      </c>
      <c r="BI21" s="161"/>
      <c r="BJ21" s="162">
        <v>7.4108999999999998</v>
      </c>
      <c r="BK21" s="162">
        <v>2.6371000000000002</v>
      </c>
      <c r="BL21" s="162">
        <v>2.1105</v>
      </c>
      <c r="BM21" s="162">
        <v>1.5118</v>
      </c>
      <c r="BN21" s="162">
        <v>-40.803199999999997</v>
      </c>
      <c r="BO21" s="162">
        <v>20.691500000000001</v>
      </c>
      <c r="BP21" s="162">
        <v>20.569500000000001</v>
      </c>
      <c r="BQ21" s="162">
        <v>75.702399999999997</v>
      </c>
      <c r="BR21" s="162">
        <v>-111.8973</v>
      </c>
      <c r="BS21" s="161"/>
      <c r="BT21" s="161"/>
      <c r="BU21" s="161"/>
      <c r="BV21" s="162">
        <v>5.3291000000000004</v>
      </c>
      <c r="BW21" s="162">
        <v>4.96</v>
      </c>
      <c r="BX21" s="162">
        <v>3.21</v>
      </c>
      <c r="BY21" s="162">
        <v>-15.17</v>
      </c>
      <c r="BZ21" s="162">
        <v>-2</v>
      </c>
      <c r="CA21" s="162">
        <v>-29.4664</v>
      </c>
      <c r="CB21" s="162">
        <v>-29.3324</v>
      </c>
      <c r="CC21" s="162">
        <v>36.903100000000002</v>
      </c>
      <c r="CD21" s="162">
        <v>36.317900000000002</v>
      </c>
      <c r="CE21" s="162">
        <v>-5.5179999999999998</v>
      </c>
      <c r="CF21" s="162">
        <v>14.0169</v>
      </c>
      <c r="CG21" s="162">
        <v>14.2827</v>
      </c>
      <c r="CH21" s="162">
        <v>7.1916000000000002</v>
      </c>
      <c r="CI21" s="161"/>
      <c r="CJ21" s="161"/>
      <c r="CK21" s="161"/>
      <c r="CL21" s="162">
        <v>19.8</v>
      </c>
      <c r="CM21" s="162">
        <v>16.399999999999999</v>
      </c>
      <c r="CN21" s="162">
        <v>-1.76</v>
      </c>
      <c r="CO21" s="162">
        <v>38.086100000000002</v>
      </c>
      <c r="CP21" s="162">
        <v>37.897799999999997</v>
      </c>
      <c r="CQ21" s="162">
        <v>35.917200000000001</v>
      </c>
      <c r="CR21" s="162">
        <v>64.704800000000006</v>
      </c>
      <c r="CS21" s="162">
        <v>64.439899999999994</v>
      </c>
      <c r="CT21" s="162">
        <v>-21.107500000000002</v>
      </c>
      <c r="CU21" s="162">
        <v>-45.445900000000002</v>
      </c>
      <c r="CV21" s="162">
        <v>-19.905999999999999</v>
      </c>
      <c r="CW21" s="162">
        <v>1.9641</v>
      </c>
      <c r="CX21" s="162">
        <v>16.940000000000001</v>
      </c>
      <c r="CY21" s="162">
        <v>12.14</v>
      </c>
      <c r="CZ21" s="162">
        <v>13.129899999999999</v>
      </c>
      <c r="DA21" s="162">
        <v>12.991300000000001</v>
      </c>
      <c r="DB21" s="162">
        <v>-8.57</v>
      </c>
      <c r="DC21" s="161"/>
      <c r="DD21" s="161"/>
      <c r="DE21" s="161"/>
      <c r="DF21" s="162">
        <v>25.5913</v>
      </c>
      <c r="DG21" s="162">
        <v>-17.310099999999998</v>
      </c>
      <c r="DH21" s="161"/>
      <c r="DI21" s="162">
        <v>11.1</v>
      </c>
      <c r="DJ21" s="162">
        <v>11.6</v>
      </c>
      <c r="DK21" s="162">
        <v>-3.0724999999999998</v>
      </c>
      <c r="DL21" s="162">
        <v>-0.93500000000000005</v>
      </c>
      <c r="DM21" s="162">
        <v>5.6826999999999996</v>
      </c>
      <c r="DN21" s="162">
        <v>5.7577999999999996</v>
      </c>
      <c r="DO21" s="162">
        <v>-0.5</v>
      </c>
      <c r="DP21" s="162">
        <v>-1.78</v>
      </c>
      <c r="DQ21" s="162">
        <v>5.8125</v>
      </c>
      <c r="DR21" s="162">
        <v>-25.0214</v>
      </c>
      <c r="DS21" s="162">
        <v>-10.59</v>
      </c>
      <c r="DT21" s="162">
        <v>-10.68</v>
      </c>
      <c r="DU21" s="162">
        <v>26.14</v>
      </c>
      <c r="DV21" s="162">
        <v>18.64</v>
      </c>
      <c r="DW21" s="162">
        <v>-22.290900000000001</v>
      </c>
      <c r="DX21" s="162">
        <v>-11.454499999999999</v>
      </c>
      <c r="DY21" s="162">
        <v>-44.768700000000003</v>
      </c>
      <c r="DZ21" s="162">
        <v>-43.954500000000003</v>
      </c>
      <c r="EA21" s="161"/>
      <c r="EB21" s="162">
        <v>-11.1843</v>
      </c>
      <c r="EC21" s="162">
        <v>-21.757000000000001</v>
      </c>
      <c r="ED21" s="162">
        <v>-21.967099999999999</v>
      </c>
      <c r="EE21" s="162">
        <v>-23.529399999999999</v>
      </c>
      <c r="EF21" s="162">
        <v>-26.778300000000002</v>
      </c>
      <c r="EG21" s="162">
        <v>-8.8689999999999998</v>
      </c>
      <c r="EH21" s="162">
        <v>-131.80959999999999</v>
      </c>
      <c r="EI21" s="162">
        <v>-48.852200000000003</v>
      </c>
      <c r="EJ21" s="161"/>
      <c r="EK21" s="162">
        <v>-7.4192999999999998</v>
      </c>
      <c r="EL21" s="162">
        <v>-6.9603000000000002</v>
      </c>
      <c r="EM21" s="162">
        <v>22.188199999999998</v>
      </c>
      <c r="EN21" s="162">
        <v>-18.435400000000001</v>
      </c>
      <c r="EO21" s="161"/>
      <c r="EP21" s="162">
        <v>8.2080000000000002</v>
      </c>
      <c r="EQ21" s="162">
        <v>-30.057099999999998</v>
      </c>
      <c r="ER21" s="162">
        <v>-29.716999999999999</v>
      </c>
      <c r="ES21" s="162">
        <v>14.263500000000001</v>
      </c>
      <c r="ET21" s="162">
        <v>0</v>
      </c>
      <c r="EU21" s="162">
        <v>-17.23</v>
      </c>
      <c r="EV21" s="162">
        <v>0.1</v>
      </c>
      <c r="EW21" s="162">
        <v>3.6861000000000002</v>
      </c>
      <c r="EX21" s="162">
        <v>-30.973500000000001</v>
      </c>
      <c r="EY21" s="162">
        <v>-8.3943999999999992</v>
      </c>
      <c r="EZ21" s="162">
        <v>-8.6379000000000001</v>
      </c>
      <c r="FA21" s="162">
        <v>7.0415999999999999</v>
      </c>
      <c r="FB21" s="162">
        <v>16.349399999999999</v>
      </c>
      <c r="FC21" s="162">
        <v>-29.216899999999999</v>
      </c>
      <c r="FD21" s="162">
        <v>4.7469999999999999</v>
      </c>
      <c r="FE21" s="161"/>
      <c r="FF21" s="162">
        <v>4.4762000000000004</v>
      </c>
      <c r="FG21" s="161"/>
      <c r="FH21" s="161"/>
      <c r="FI21" s="161"/>
      <c r="FJ21" s="162">
        <v>16.7456</v>
      </c>
      <c r="FK21" s="162">
        <v>16.9131</v>
      </c>
      <c r="FL21" s="162">
        <v>-25.453399999999998</v>
      </c>
      <c r="FM21" s="162">
        <v>29.573899999999998</v>
      </c>
      <c r="FN21" s="162">
        <v>29.540500000000002</v>
      </c>
      <c r="FO21" s="162">
        <v>-9.1227999999999998</v>
      </c>
      <c r="FP21" s="161"/>
      <c r="FQ21" s="162">
        <v>27.1891</v>
      </c>
      <c r="FR21" s="162">
        <v>-19.39</v>
      </c>
      <c r="FS21" s="162">
        <v>-0.30530000000000002</v>
      </c>
      <c r="FT21" s="162">
        <v>0.16500000000000001</v>
      </c>
      <c r="FU21" s="162">
        <v>-0.03</v>
      </c>
      <c r="FV21" s="162">
        <v>0.92</v>
      </c>
      <c r="FW21" s="162">
        <v>-27.476900000000001</v>
      </c>
      <c r="FX21" s="161"/>
      <c r="FY21" s="162">
        <v>1.198</v>
      </c>
      <c r="FZ21" s="162">
        <v>0.91900000000000004</v>
      </c>
      <c r="GA21" s="161"/>
      <c r="GB21" s="162">
        <v>-16.149999999999999</v>
      </c>
      <c r="GC21" s="162">
        <v>-1.2263999999999999</v>
      </c>
      <c r="GD21" s="162">
        <v>9.7271000000000001</v>
      </c>
      <c r="GE21" s="162">
        <v>-6.54</v>
      </c>
      <c r="GF21" s="162">
        <v>49.963500000000003</v>
      </c>
      <c r="GG21" s="161"/>
      <c r="GH21" s="162">
        <v>1.1400999999999999</v>
      </c>
      <c r="GI21" s="162">
        <v>4.2426000000000004</v>
      </c>
      <c r="GJ21" s="162">
        <v>4.4131999999999998</v>
      </c>
      <c r="GK21" s="162">
        <v>2.1183000000000001</v>
      </c>
      <c r="GL21" s="162">
        <v>5.9299999999999999E-2</v>
      </c>
      <c r="GM21" s="161"/>
      <c r="GN21" s="162">
        <v>-14.4275</v>
      </c>
      <c r="GO21" s="162">
        <v>-33.847200000000001</v>
      </c>
      <c r="GP21" s="162">
        <v>0.71260000000000001</v>
      </c>
      <c r="GQ21" s="162">
        <v>-2.3595000000000002</v>
      </c>
      <c r="GR21" s="162">
        <v>6.0681000000000003</v>
      </c>
      <c r="GS21" s="162">
        <v>6.5458999999999996</v>
      </c>
      <c r="GT21" s="162">
        <v>102.5856</v>
      </c>
      <c r="GU21" s="162">
        <v>-7.1165000000000003</v>
      </c>
      <c r="GV21" s="162">
        <v>-7.3315999999999999</v>
      </c>
      <c r="GW21" s="162">
        <v>14.848800000000001</v>
      </c>
      <c r="GX21" s="162">
        <v>2.3788</v>
      </c>
      <c r="GY21" s="162">
        <v>5.9043999999999999</v>
      </c>
      <c r="GZ21" s="162">
        <v>5.9733000000000001</v>
      </c>
      <c r="HA21" s="162">
        <v>2</v>
      </c>
      <c r="HB21" s="162">
        <v>8.6103000000000005</v>
      </c>
      <c r="HC21" s="162">
        <v>9.9153000000000002</v>
      </c>
      <c r="HD21" s="162">
        <v>1.26</v>
      </c>
      <c r="HE21" s="162">
        <v>-4.7590000000000003</v>
      </c>
      <c r="HF21" s="162">
        <v>24.533799999999999</v>
      </c>
      <c r="HG21" s="162">
        <v>12.624599999999999</v>
      </c>
      <c r="HH21" s="162">
        <v>66.789500000000004</v>
      </c>
      <c r="HI21" s="162">
        <v>28.181899999999999</v>
      </c>
      <c r="HJ21" s="162">
        <v>28.849900000000002</v>
      </c>
      <c r="HK21" s="162">
        <v>-14.992000000000001</v>
      </c>
      <c r="HL21" s="162">
        <v>-14.751799999999999</v>
      </c>
      <c r="HM21" s="162">
        <v>0</v>
      </c>
      <c r="HN21" s="162">
        <v>0</v>
      </c>
      <c r="HO21" s="162">
        <v>52.470599999999997</v>
      </c>
      <c r="HP21" s="162">
        <v>51.611499999999999</v>
      </c>
      <c r="HQ21" s="162">
        <v>-9.1614000000000004</v>
      </c>
      <c r="HR21" s="162">
        <v>-8.3923000000000005</v>
      </c>
      <c r="HS21" s="162">
        <v>-4.8517999999999999</v>
      </c>
      <c r="HT21" s="162">
        <v>-4.4122000000000003</v>
      </c>
      <c r="HU21" s="162">
        <v>9.52</v>
      </c>
      <c r="HV21" s="162">
        <v>9.52</v>
      </c>
      <c r="HW21" s="162">
        <v>-27.3</v>
      </c>
      <c r="HX21" s="162">
        <v>-27.2</v>
      </c>
      <c r="HY21" s="162">
        <v>0.4587</v>
      </c>
      <c r="HZ21" s="162">
        <v>-8.9600000000000009</v>
      </c>
      <c r="IA21" s="162">
        <v>74.703599999999994</v>
      </c>
      <c r="IB21" s="162">
        <v>27.201599999999999</v>
      </c>
      <c r="IC21" s="162">
        <v>26.854600000000001</v>
      </c>
      <c r="ID21" s="162">
        <v>-17.399999999999999</v>
      </c>
      <c r="IE21" s="162">
        <v>-44</v>
      </c>
      <c r="IF21" s="162">
        <v>-7.1</v>
      </c>
      <c r="IG21" s="162">
        <v>-7.7</v>
      </c>
      <c r="IH21" s="162">
        <v>-17.797799999999999</v>
      </c>
      <c r="II21" s="162">
        <v>-17.6753</v>
      </c>
      <c r="IJ21" s="162">
        <v>-116.07689999999999</v>
      </c>
      <c r="IK21" s="162">
        <v>56.7742</v>
      </c>
      <c r="IL21" s="162">
        <v>-284.23410000000001</v>
      </c>
      <c r="IM21" s="162">
        <v>-45.5929</v>
      </c>
      <c r="IN21" s="162">
        <v>-32.208300000000001</v>
      </c>
      <c r="IO21" s="162">
        <v>125.46639999999999</v>
      </c>
      <c r="IP21" s="162">
        <v>36.989100000000001</v>
      </c>
      <c r="IQ21" s="162">
        <v>126.4855</v>
      </c>
      <c r="IR21" s="162">
        <v>127.50369999999999</v>
      </c>
      <c r="IS21" s="162">
        <v>59.551400000000001</v>
      </c>
      <c r="IT21" s="162">
        <v>28.5915</v>
      </c>
      <c r="IU21" s="162">
        <v>27.4666</v>
      </c>
      <c r="IV21" s="162">
        <v>-16.492899999999999</v>
      </c>
      <c r="IW21" s="162">
        <v>215.9503</v>
      </c>
      <c r="IX21" s="162">
        <v>-232.56989999999999</v>
      </c>
      <c r="IY21" s="162">
        <v>-11.785399999999999</v>
      </c>
      <c r="IZ21" s="162">
        <v>26.3535</v>
      </c>
      <c r="JA21" s="162">
        <v>0.75070000000000003</v>
      </c>
      <c r="JB21" s="161"/>
      <c r="JC21" s="162">
        <v>-10.8</v>
      </c>
      <c r="JD21" s="162">
        <v>-0.622</v>
      </c>
      <c r="JE21" s="162">
        <v>-0.623</v>
      </c>
      <c r="JF21" s="162">
        <v>7.6</v>
      </c>
      <c r="JG21" s="162">
        <v>-5.52</v>
      </c>
      <c r="JH21" s="162">
        <v>-3.8792</v>
      </c>
      <c r="JI21" s="162">
        <v>-0.46850000000000003</v>
      </c>
      <c r="JJ21" s="162">
        <v>12.687900000000001</v>
      </c>
      <c r="JK21" s="162">
        <v>-10.340999999999999</v>
      </c>
      <c r="JL21" s="162">
        <v>-6.7</v>
      </c>
      <c r="JM21" s="162">
        <v>2.5259999999999998</v>
      </c>
      <c r="JN21" s="162">
        <v>1.583</v>
      </c>
      <c r="JO21" s="161"/>
      <c r="JP21" s="161"/>
      <c r="JQ21" s="162">
        <v>7.2858000000000001</v>
      </c>
      <c r="JR21" s="162">
        <v>7.3818999999999999</v>
      </c>
      <c r="JS21" s="161"/>
      <c r="JT21" s="161"/>
      <c r="JU21" s="162">
        <v>31.9</v>
      </c>
      <c r="JV21" s="162">
        <v>1.4567000000000001</v>
      </c>
      <c r="JW21" s="162">
        <v>0.45</v>
      </c>
      <c r="JX21" s="161"/>
      <c r="JY21" s="162">
        <v>0</v>
      </c>
      <c r="JZ21" s="162">
        <v>-16.549600000000002</v>
      </c>
      <c r="KA21" s="162">
        <v>-17.8522</v>
      </c>
      <c r="KB21" s="162">
        <v>-0.86719999999999997</v>
      </c>
      <c r="KC21" s="162">
        <v>9.0474999999999994</v>
      </c>
      <c r="KD21" s="162">
        <v>-10.323499999999999</v>
      </c>
      <c r="KE21" s="162">
        <v>0</v>
      </c>
      <c r="KF21" s="162">
        <v>-31.4</v>
      </c>
      <c r="KG21" s="162">
        <v>16.3</v>
      </c>
      <c r="KH21" s="162">
        <v>25.692</v>
      </c>
      <c r="KI21" s="162">
        <v>-91.743399999999994</v>
      </c>
    </row>
    <row r="22" spans="1:295" ht="18" customHeight="1" x14ac:dyDescent="0.3">
      <c r="A22" s="157" t="s">
        <v>56</v>
      </c>
      <c r="B22" s="157" t="s">
        <v>831</v>
      </c>
      <c r="C22" s="161"/>
      <c r="D22" s="162">
        <v>2.2486000000000002</v>
      </c>
      <c r="E22" s="162">
        <v>-7.1234000000000002</v>
      </c>
      <c r="F22" s="162">
        <v>0.2208</v>
      </c>
      <c r="G22" s="162">
        <v>7.6283000000000003</v>
      </c>
      <c r="H22" s="161"/>
      <c r="I22" s="162">
        <v>18.8034</v>
      </c>
      <c r="J22" s="161"/>
      <c r="K22" s="162">
        <v>11.430099999999999</v>
      </c>
      <c r="L22" s="162">
        <v>4.5548999999999999</v>
      </c>
      <c r="M22" s="162">
        <v>5.9709000000000003</v>
      </c>
      <c r="N22" s="162">
        <v>-8.8800000000000008</v>
      </c>
      <c r="O22" s="162">
        <v>-24.2</v>
      </c>
      <c r="P22" s="161"/>
      <c r="Q22" s="162">
        <v>1.6559999999999999</v>
      </c>
      <c r="R22" s="161"/>
      <c r="S22" s="162">
        <v>2.9434</v>
      </c>
      <c r="T22" s="162">
        <v>-2.2090999999999998</v>
      </c>
      <c r="U22" s="162">
        <v>4.2716000000000003</v>
      </c>
      <c r="V22" s="162">
        <v>4.1451000000000002</v>
      </c>
      <c r="W22" s="162">
        <v>7.5336999999999996</v>
      </c>
      <c r="X22" s="162">
        <v>3.6671999999999998</v>
      </c>
      <c r="Y22" s="162">
        <v>-1.413</v>
      </c>
      <c r="Z22" s="162">
        <v>2.5044</v>
      </c>
      <c r="AA22" s="161"/>
      <c r="AB22" s="162">
        <v>-0.76370000000000005</v>
      </c>
      <c r="AC22" s="162">
        <v>-0.86099999999999999</v>
      </c>
      <c r="AD22" s="162">
        <v>-0.84199999999999997</v>
      </c>
      <c r="AE22" s="162">
        <v>-2.58</v>
      </c>
      <c r="AF22" s="162">
        <v>-11.1</v>
      </c>
      <c r="AG22" s="162">
        <v>-8.8000000000000007</v>
      </c>
      <c r="AH22" s="162">
        <v>-1.4670000000000001</v>
      </c>
      <c r="AI22" s="162">
        <v>0.42499999999999999</v>
      </c>
      <c r="AJ22" s="162">
        <v>-12.69</v>
      </c>
      <c r="AK22" s="161"/>
      <c r="AL22" s="161"/>
      <c r="AM22" s="162">
        <v>-10.55</v>
      </c>
      <c r="AN22" s="162">
        <v>-10.63</v>
      </c>
      <c r="AO22" s="162">
        <v>2.1023000000000001</v>
      </c>
      <c r="AP22" s="162">
        <v>4.5545</v>
      </c>
      <c r="AQ22" s="162">
        <v>9.7745999999999995</v>
      </c>
      <c r="AR22" s="162">
        <v>10.344900000000001</v>
      </c>
      <c r="AS22" s="162">
        <v>-18.796900000000001</v>
      </c>
      <c r="AT22" s="162">
        <v>-11.788399999999999</v>
      </c>
      <c r="AU22" s="162">
        <v>-11.426</v>
      </c>
      <c r="AV22" s="162">
        <v>2.6787999999999998</v>
      </c>
      <c r="AW22" s="162">
        <v>2.8127</v>
      </c>
      <c r="AX22" s="162">
        <v>-14.467599999999999</v>
      </c>
      <c r="AY22" s="162">
        <v>-11.654400000000001</v>
      </c>
      <c r="AZ22" s="162">
        <v>-0.78910000000000002</v>
      </c>
      <c r="BA22" s="162">
        <v>-3.5207000000000002</v>
      </c>
      <c r="BB22" s="162">
        <v>78.255200000000002</v>
      </c>
      <c r="BC22" s="162">
        <v>7.7225999999999999</v>
      </c>
      <c r="BD22" s="162">
        <v>-5</v>
      </c>
      <c r="BE22" s="162">
        <v>-5.5</v>
      </c>
      <c r="BF22" s="162">
        <v>-22.9635</v>
      </c>
      <c r="BG22" s="162">
        <v>-23.1173</v>
      </c>
      <c r="BH22" s="162">
        <v>-2.1354000000000002</v>
      </c>
      <c r="BI22" s="161"/>
      <c r="BJ22" s="162">
        <v>8.1326000000000001</v>
      </c>
      <c r="BK22" s="162">
        <v>3.2841999999999998</v>
      </c>
      <c r="BL22" s="162">
        <v>2.3409</v>
      </c>
      <c r="BM22" s="162">
        <v>1.6495</v>
      </c>
      <c r="BN22" s="162">
        <v>-65.706299999999999</v>
      </c>
      <c r="BO22" s="162">
        <v>26.428999999999998</v>
      </c>
      <c r="BP22" s="162">
        <v>26.337499999999999</v>
      </c>
      <c r="BQ22" s="162">
        <v>86.332300000000004</v>
      </c>
      <c r="BR22" s="162">
        <v>-117.2747</v>
      </c>
      <c r="BS22" s="161"/>
      <c r="BT22" s="161"/>
      <c r="BU22" s="161"/>
      <c r="BV22" s="162">
        <v>6.3570000000000002</v>
      </c>
      <c r="BW22" s="162">
        <v>5.18</v>
      </c>
      <c r="BX22" s="162">
        <v>3.46</v>
      </c>
      <c r="BY22" s="162">
        <v>-14.82</v>
      </c>
      <c r="BZ22" s="162">
        <v>-1.68</v>
      </c>
      <c r="CA22" s="162">
        <v>-30.672000000000001</v>
      </c>
      <c r="CB22" s="162">
        <v>-30.939900000000002</v>
      </c>
      <c r="CC22" s="162">
        <v>37.684199999999997</v>
      </c>
      <c r="CD22" s="162">
        <v>37.256700000000002</v>
      </c>
      <c r="CE22" s="162">
        <v>-5.8948</v>
      </c>
      <c r="CF22" s="162">
        <v>11.9932</v>
      </c>
      <c r="CG22" s="162">
        <v>12.2301</v>
      </c>
      <c r="CH22" s="162">
        <v>7.1924000000000001</v>
      </c>
      <c r="CI22" s="161"/>
      <c r="CJ22" s="161"/>
      <c r="CK22" s="161"/>
      <c r="CL22" s="162">
        <v>19.899999999999999</v>
      </c>
      <c r="CM22" s="162">
        <v>16.2</v>
      </c>
      <c r="CN22" s="162">
        <v>-1.83</v>
      </c>
      <c r="CO22" s="162">
        <v>38.008699999999997</v>
      </c>
      <c r="CP22" s="162">
        <v>37.697800000000001</v>
      </c>
      <c r="CQ22" s="162">
        <v>36.192399999999999</v>
      </c>
      <c r="CR22" s="162">
        <v>68.337000000000003</v>
      </c>
      <c r="CS22" s="162">
        <v>68.096900000000005</v>
      </c>
      <c r="CT22" s="162">
        <v>-23.372900000000001</v>
      </c>
      <c r="CU22" s="162">
        <v>-47.090699999999998</v>
      </c>
      <c r="CV22" s="162">
        <v>-22.113099999999999</v>
      </c>
      <c r="CW22" s="162">
        <v>2.1720000000000002</v>
      </c>
      <c r="CX22" s="162">
        <v>14.1</v>
      </c>
      <c r="CY22" s="162">
        <v>10.210000000000001</v>
      </c>
      <c r="CZ22" s="162">
        <v>14.848599999999999</v>
      </c>
      <c r="DA22" s="162">
        <v>14.6515</v>
      </c>
      <c r="DB22" s="162">
        <v>-10.56</v>
      </c>
      <c r="DC22" s="161"/>
      <c r="DD22" s="161"/>
      <c r="DE22" s="161"/>
      <c r="DF22" s="162">
        <v>27.3706</v>
      </c>
      <c r="DG22" s="162">
        <v>-17.772500000000001</v>
      </c>
      <c r="DH22" s="161"/>
      <c r="DI22" s="162">
        <v>9.4</v>
      </c>
      <c r="DJ22" s="162">
        <v>8.5</v>
      </c>
      <c r="DK22" s="162">
        <v>-3.0211999999999999</v>
      </c>
      <c r="DL22" s="162">
        <v>0.19289999999999999</v>
      </c>
      <c r="DM22" s="162">
        <v>6.6289999999999996</v>
      </c>
      <c r="DN22" s="162">
        <v>7.2420999999999998</v>
      </c>
      <c r="DO22" s="162">
        <v>0.56000000000000005</v>
      </c>
      <c r="DP22" s="162">
        <v>-1.86</v>
      </c>
      <c r="DQ22" s="162">
        <v>6.2465000000000002</v>
      </c>
      <c r="DR22" s="162">
        <v>-26.676500000000001</v>
      </c>
      <c r="DS22" s="162">
        <v>-10.43</v>
      </c>
      <c r="DT22" s="162">
        <v>-10.52</v>
      </c>
      <c r="DU22" s="162">
        <v>26.59</v>
      </c>
      <c r="DV22" s="162">
        <v>19.43</v>
      </c>
      <c r="DW22" s="162">
        <v>-24.5273</v>
      </c>
      <c r="DX22" s="162">
        <v>-12.4909</v>
      </c>
      <c r="DY22" s="162">
        <v>-47.216900000000003</v>
      </c>
      <c r="DZ22" s="162">
        <v>-46.263599999999997</v>
      </c>
      <c r="EA22" s="162">
        <v>9.9444999999999997</v>
      </c>
      <c r="EB22" s="162">
        <v>-12.4968</v>
      </c>
      <c r="EC22" s="162">
        <v>-23.203099999999999</v>
      </c>
      <c r="ED22" s="162">
        <v>-22.831499999999998</v>
      </c>
      <c r="EE22" s="162">
        <v>-19.6036</v>
      </c>
      <c r="EF22" s="162">
        <v>-22.201000000000001</v>
      </c>
      <c r="EG22" s="162">
        <v>-8.8409999999999993</v>
      </c>
      <c r="EH22" s="162">
        <v>-138.47630000000001</v>
      </c>
      <c r="EI22" s="162">
        <v>-69.096299999999999</v>
      </c>
      <c r="EJ22" s="161"/>
      <c r="EK22" s="162">
        <v>-8.1668000000000003</v>
      </c>
      <c r="EL22" s="162">
        <v>-7.4814999999999996</v>
      </c>
      <c r="EM22" s="162">
        <v>21.586300000000001</v>
      </c>
      <c r="EN22" s="162">
        <v>-21.5672</v>
      </c>
      <c r="EO22" s="161"/>
      <c r="EP22" s="162">
        <v>16.399999999999999</v>
      </c>
      <c r="EQ22" s="162">
        <v>-30.926100000000002</v>
      </c>
      <c r="ER22" s="162">
        <v>-30.657699999999998</v>
      </c>
      <c r="ES22" s="162">
        <v>13.9762</v>
      </c>
      <c r="ET22" s="162">
        <v>0</v>
      </c>
      <c r="EU22" s="162">
        <v>-19.690000000000001</v>
      </c>
      <c r="EV22" s="162">
        <v>1.2</v>
      </c>
      <c r="EW22" s="162">
        <v>3.8788</v>
      </c>
      <c r="EX22" s="162">
        <v>-35.854100000000003</v>
      </c>
      <c r="EY22" s="162">
        <v>-8.0289999999999999</v>
      </c>
      <c r="EZ22" s="162">
        <v>-8.2939000000000007</v>
      </c>
      <c r="FA22" s="162">
        <v>5.6005000000000003</v>
      </c>
      <c r="FB22" s="162">
        <v>14.3474</v>
      </c>
      <c r="FC22" s="162">
        <v>-27.251300000000001</v>
      </c>
      <c r="FD22" s="162">
        <v>5.3636999999999997</v>
      </c>
      <c r="FE22" s="161"/>
      <c r="FF22" s="162">
        <v>5.0210999999999997</v>
      </c>
      <c r="FG22" s="161"/>
      <c r="FH22" s="161"/>
      <c r="FI22" s="161"/>
      <c r="FJ22" s="162">
        <v>17.248000000000001</v>
      </c>
      <c r="FK22" s="162">
        <v>17.248000000000001</v>
      </c>
      <c r="FL22" s="162">
        <v>-24.616099999999999</v>
      </c>
      <c r="FM22" s="162">
        <v>31.180099999999999</v>
      </c>
      <c r="FN22" s="162">
        <v>30.976299999999998</v>
      </c>
      <c r="FO22" s="162">
        <v>-10.0725</v>
      </c>
      <c r="FP22" s="161"/>
      <c r="FQ22" s="162">
        <v>22.8141</v>
      </c>
      <c r="FR22" s="162">
        <v>-20.67</v>
      </c>
      <c r="FS22" s="162">
        <v>-1.7153</v>
      </c>
      <c r="FT22" s="162">
        <v>0.1467</v>
      </c>
      <c r="FU22" s="162">
        <v>1.25</v>
      </c>
      <c r="FV22" s="162">
        <v>2.38</v>
      </c>
      <c r="FW22" s="162">
        <v>-23.482399999999998</v>
      </c>
      <c r="FX22" s="161"/>
      <c r="FY22" s="162">
        <v>1.2190000000000001</v>
      </c>
      <c r="FZ22" s="162">
        <v>0.33100000000000002</v>
      </c>
      <c r="GA22" s="161"/>
      <c r="GB22" s="162">
        <v>-13.13</v>
      </c>
      <c r="GC22" s="162">
        <v>-1.7292000000000001</v>
      </c>
      <c r="GD22" s="162">
        <v>7.0155000000000003</v>
      </c>
      <c r="GE22" s="161"/>
      <c r="GF22" s="162">
        <v>46.211500000000001</v>
      </c>
      <c r="GG22" s="161"/>
      <c r="GH22" s="162">
        <v>1.1429</v>
      </c>
      <c r="GI22" s="162">
        <v>3.8763000000000001</v>
      </c>
      <c r="GJ22" s="162">
        <v>4.1437999999999997</v>
      </c>
      <c r="GK22" s="162">
        <v>2.1478999999999999</v>
      </c>
      <c r="GL22" s="161"/>
      <c r="GM22" s="161"/>
      <c r="GN22" s="162">
        <v>-16.068100000000001</v>
      </c>
      <c r="GO22" s="162">
        <v>-34.92</v>
      </c>
      <c r="GP22" s="162">
        <v>0.40910000000000002</v>
      </c>
      <c r="GQ22" s="162">
        <v>-2.1555</v>
      </c>
      <c r="GR22" s="162">
        <v>5.5260999999999996</v>
      </c>
      <c r="GS22" s="162">
        <v>5.6272000000000002</v>
      </c>
      <c r="GT22" s="162">
        <v>103.1641</v>
      </c>
      <c r="GU22" s="162">
        <v>-6.8832000000000004</v>
      </c>
      <c r="GV22" s="162">
        <v>-6.7937000000000003</v>
      </c>
      <c r="GW22" s="162">
        <v>14.132899999999999</v>
      </c>
      <c r="GX22" s="162">
        <v>2.4550999999999998</v>
      </c>
      <c r="GY22" s="162">
        <v>6.3292000000000002</v>
      </c>
      <c r="GZ22" s="162">
        <v>6.4558999999999997</v>
      </c>
      <c r="HA22" s="162">
        <v>1</v>
      </c>
      <c r="HB22" s="162">
        <v>2.4445999999999999</v>
      </c>
      <c r="HC22" s="162">
        <v>4.0225999999999997</v>
      </c>
      <c r="HD22" s="162">
        <v>-0.84</v>
      </c>
      <c r="HE22" s="162">
        <v>-6.2342000000000004</v>
      </c>
      <c r="HF22" s="162">
        <v>21.089300000000001</v>
      </c>
      <c r="HG22" s="162">
        <v>0</v>
      </c>
      <c r="HH22" s="162">
        <v>58.740400000000001</v>
      </c>
      <c r="HI22" s="162">
        <v>20.214099999999998</v>
      </c>
      <c r="HJ22" s="162">
        <v>20.393899999999999</v>
      </c>
      <c r="HK22" s="162">
        <v>-13.1149</v>
      </c>
      <c r="HL22" s="162">
        <v>-12.6767</v>
      </c>
      <c r="HM22" s="162">
        <v>-9.7086000000000006</v>
      </c>
      <c r="HN22" s="162">
        <v>-11.198700000000001</v>
      </c>
      <c r="HO22" s="162">
        <v>34.436</v>
      </c>
      <c r="HP22" s="162">
        <v>34.936399999999999</v>
      </c>
      <c r="HQ22" s="162">
        <v>-10.5237</v>
      </c>
      <c r="HR22" s="162">
        <v>-10.2875</v>
      </c>
      <c r="HS22" s="162">
        <v>-7.5076000000000001</v>
      </c>
      <c r="HT22" s="162">
        <v>-7.5765000000000002</v>
      </c>
      <c r="HU22" s="162">
        <v>20.41</v>
      </c>
      <c r="HV22" s="162">
        <v>20.399999999999999</v>
      </c>
      <c r="HW22" s="162">
        <v>-28</v>
      </c>
      <c r="HX22" s="162">
        <v>-27.3</v>
      </c>
      <c r="HY22" s="162">
        <v>0.4587</v>
      </c>
      <c r="HZ22" s="162">
        <v>-6.96</v>
      </c>
      <c r="IA22" s="162">
        <v>84.021299999999997</v>
      </c>
      <c r="IB22" s="162">
        <v>19.084599999999998</v>
      </c>
      <c r="IC22" s="162">
        <v>18.778199999999998</v>
      </c>
      <c r="ID22" s="162">
        <v>-17</v>
      </c>
      <c r="IE22" s="162">
        <v>-42.7</v>
      </c>
      <c r="IF22" s="162">
        <v>-5.9</v>
      </c>
      <c r="IG22" s="162">
        <v>-6.4</v>
      </c>
      <c r="IH22" s="162">
        <v>-18.001799999999999</v>
      </c>
      <c r="II22" s="162">
        <v>-17.942499999999999</v>
      </c>
      <c r="IJ22" s="162">
        <v>-132.57579999999999</v>
      </c>
      <c r="IK22" s="162">
        <v>59.234299999999998</v>
      </c>
      <c r="IL22" s="162">
        <v>-280.84140000000002</v>
      </c>
      <c r="IM22" s="162">
        <v>-40.673999999999999</v>
      </c>
      <c r="IN22" s="162">
        <v>-33.481499999999997</v>
      </c>
      <c r="IO22" s="162">
        <v>104.871</v>
      </c>
      <c r="IP22" s="162">
        <v>67.507400000000004</v>
      </c>
      <c r="IQ22" s="162">
        <v>144.53489999999999</v>
      </c>
      <c r="IR22" s="162">
        <v>111.1836</v>
      </c>
      <c r="IS22" s="162">
        <v>30.370100000000001</v>
      </c>
      <c r="IT22" s="162">
        <v>29.719799999999999</v>
      </c>
      <c r="IU22" s="162">
        <v>29.806000000000001</v>
      </c>
      <c r="IV22" s="162">
        <v>-32.427900000000001</v>
      </c>
      <c r="IW22" s="162">
        <v>181.7681</v>
      </c>
      <c r="IX22" s="162">
        <v>-224.61070000000001</v>
      </c>
      <c r="IY22" s="162">
        <v>-40.295299999999997</v>
      </c>
      <c r="IZ22" s="162">
        <v>47.033099999999997</v>
      </c>
      <c r="JA22" s="162">
        <v>0.56279999999999997</v>
      </c>
      <c r="JB22" s="161"/>
      <c r="JC22" s="162">
        <v>-12.56</v>
      </c>
      <c r="JD22" s="162">
        <v>-0.90100000000000002</v>
      </c>
      <c r="JE22" s="162">
        <v>-0.91300000000000003</v>
      </c>
      <c r="JF22" s="162">
        <v>9.36</v>
      </c>
      <c r="JG22" s="162">
        <v>-6.88</v>
      </c>
      <c r="JH22" s="162">
        <v>-4.5727000000000002</v>
      </c>
      <c r="JI22" s="162">
        <v>0.70340000000000003</v>
      </c>
      <c r="JJ22" s="162">
        <v>9.8161000000000005</v>
      </c>
      <c r="JK22" s="162">
        <v>-9.3155999999999999</v>
      </c>
      <c r="JL22" s="162">
        <v>-6.6</v>
      </c>
      <c r="JM22" s="162">
        <v>1.651</v>
      </c>
      <c r="JN22" s="162">
        <v>2.0489999999999999</v>
      </c>
      <c r="JO22" s="162">
        <v>2.7501000000000002</v>
      </c>
      <c r="JP22" s="161"/>
      <c r="JQ22" s="162">
        <v>6.8269000000000002</v>
      </c>
      <c r="JR22" s="162">
        <v>7.1612</v>
      </c>
      <c r="JS22" s="161"/>
      <c r="JT22" s="161"/>
      <c r="JU22" s="162">
        <v>30.4</v>
      </c>
      <c r="JV22" s="162">
        <v>2.0152999999999999</v>
      </c>
      <c r="JW22" s="162">
        <v>0.44</v>
      </c>
      <c r="JX22" s="161"/>
      <c r="JY22" s="162">
        <v>0</v>
      </c>
      <c r="JZ22" s="162">
        <v>-17.398599999999998</v>
      </c>
      <c r="KA22" s="162">
        <v>-20.5396</v>
      </c>
      <c r="KB22" s="162">
        <v>3.1560000000000001</v>
      </c>
      <c r="KC22" s="162">
        <v>10.1828</v>
      </c>
      <c r="KD22" s="162">
        <v>-11.701000000000001</v>
      </c>
      <c r="KE22" s="162">
        <v>0</v>
      </c>
      <c r="KF22" s="162">
        <v>-30.4</v>
      </c>
      <c r="KG22" s="162">
        <v>15.6</v>
      </c>
      <c r="KH22" s="162">
        <v>12.1052</v>
      </c>
      <c r="KI22" s="162">
        <v>-81.346699999999998</v>
      </c>
    </row>
    <row r="23" spans="1:295" ht="18" customHeight="1" x14ac:dyDescent="0.3">
      <c r="A23" s="157" t="s">
        <v>56</v>
      </c>
      <c r="B23" s="157" t="s">
        <v>832</v>
      </c>
      <c r="C23" s="161"/>
      <c r="D23" s="162">
        <v>2.7259000000000002</v>
      </c>
      <c r="E23" s="162">
        <v>-7.4031000000000002</v>
      </c>
      <c r="F23" s="162">
        <v>0.20669999999999999</v>
      </c>
      <c r="G23" s="162">
        <v>9.5800999999999998</v>
      </c>
      <c r="H23" s="161"/>
      <c r="I23" s="162">
        <v>15.1715</v>
      </c>
      <c r="J23" s="161"/>
      <c r="K23" s="162">
        <v>13.8293</v>
      </c>
      <c r="L23" s="162">
        <v>5.9047999999999998</v>
      </c>
      <c r="M23" s="162">
        <v>7.2747000000000002</v>
      </c>
      <c r="N23" s="162">
        <v>-11.1</v>
      </c>
      <c r="O23" s="162">
        <v>-26.4</v>
      </c>
      <c r="P23" s="162">
        <v>2.2000000000000002</v>
      </c>
      <c r="Q23" s="162">
        <v>3.3119999999999998</v>
      </c>
      <c r="R23" s="162">
        <v>-17.600000000000001</v>
      </c>
      <c r="S23" s="162">
        <v>2.7711999999999999</v>
      </c>
      <c r="T23" s="162">
        <v>-5.5441000000000003</v>
      </c>
      <c r="U23" s="162">
        <v>5.3022</v>
      </c>
      <c r="V23" s="162">
        <v>5.1825000000000001</v>
      </c>
      <c r="W23" s="162">
        <v>8.9503000000000004</v>
      </c>
      <c r="X23" s="162">
        <v>3.8298000000000001</v>
      </c>
      <c r="Y23" s="162">
        <v>-1.3867</v>
      </c>
      <c r="Z23" s="162">
        <v>2.7745000000000002</v>
      </c>
      <c r="AA23" s="161"/>
      <c r="AB23" s="162">
        <v>-0.8125</v>
      </c>
      <c r="AC23" s="162">
        <v>-0.65200000000000002</v>
      </c>
      <c r="AD23" s="162">
        <v>-0.63700000000000001</v>
      </c>
      <c r="AE23" s="162">
        <v>-2.7730000000000001</v>
      </c>
      <c r="AF23" s="162">
        <v>-8.8800000000000008</v>
      </c>
      <c r="AG23" s="162">
        <v>-6.6</v>
      </c>
      <c r="AH23" s="162">
        <v>-1.57</v>
      </c>
      <c r="AI23" s="162">
        <v>0.41599999999999998</v>
      </c>
      <c r="AJ23" s="162">
        <v>-12.02</v>
      </c>
      <c r="AK23" s="161"/>
      <c r="AL23" s="161"/>
      <c r="AM23" s="162">
        <v>-9.9600000000000009</v>
      </c>
      <c r="AN23" s="162">
        <v>-9.75</v>
      </c>
      <c r="AO23" s="162">
        <v>2.0091999999999999</v>
      </c>
      <c r="AP23" s="162">
        <v>4.5568999999999997</v>
      </c>
      <c r="AQ23" s="162">
        <v>9.8101000000000003</v>
      </c>
      <c r="AR23" s="162">
        <v>10.207599999999999</v>
      </c>
      <c r="AS23" s="162">
        <v>-18.795999999999999</v>
      </c>
      <c r="AT23" s="162">
        <v>-12.190300000000001</v>
      </c>
      <c r="AU23" s="162">
        <v>-11.3592</v>
      </c>
      <c r="AV23" s="162">
        <v>9.2603000000000009</v>
      </c>
      <c r="AW23" s="162">
        <v>8.9220000000000006</v>
      </c>
      <c r="AX23" s="162">
        <v>-18.4864</v>
      </c>
      <c r="AY23" s="162">
        <v>-16.744900000000001</v>
      </c>
      <c r="AZ23" s="162">
        <v>0</v>
      </c>
      <c r="BA23" s="162">
        <v>6.8575999999999997</v>
      </c>
      <c r="BB23" s="162">
        <v>80.530500000000004</v>
      </c>
      <c r="BC23" s="162">
        <v>6.1616999999999997</v>
      </c>
      <c r="BD23" s="162">
        <v>-4.0999999999999996</v>
      </c>
      <c r="BE23" s="162">
        <v>-4.5999999999999996</v>
      </c>
      <c r="BF23" s="162">
        <v>-20.861799999999999</v>
      </c>
      <c r="BG23" s="162">
        <v>-20.200700000000001</v>
      </c>
      <c r="BH23" s="162">
        <v>-2.1288</v>
      </c>
      <c r="BI23" s="161"/>
      <c r="BJ23" s="162">
        <v>8.6903000000000006</v>
      </c>
      <c r="BK23" s="162">
        <v>4.0091999999999999</v>
      </c>
      <c r="BL23" s="162">
        <v>2.4058999999999999</v>
      </c>
      <c r="BM23" s="162">
        <v>1.7252000000000001</v>
      </c>
      <c r="BN23" s="162">
        <v>-39.033200000000001</v>
      </c>
      <c r="BO23" s="162">
        <v>31.373000000000001</v>
      </c>
      <c r="BP23" s="162">
        <v>31.189900000000002</v>
      </c>
      <c r="BQ23" s="162">
        <v>63.677900000000001</v>
      </c>
      <c r="BR23" s="162">
        <v>-89.491100000000003</v>
      </c>
      <c r="BS23" s="161"/>
      <c r="BT23" s="161"/>
      <c r="BU23" s="161"/>
      <c r="BV23" s="162">
        <v>10.538399999999999</v>
      </c>
      <c r="BW23" s="162">
        <v>6.11</v>
      </c>
      <c r="BX23" s="162">
        <v>4.26</v>
      </c>
      <c r="BY23" s="162">
        <v>-12.05</v>
      </c>
      <c r="BZ23" s="162">
        <v>0.42</v>
      </c>
      <c r="CA23" s="162">
        <v>-31.341799999999999</v>
      </c>
      <c r="CB23" s="162">
        <v>-31.6097</v>
      </c>
      <c r="CC23" s="162">
        <v>37.020000000000003</v>
      </c>
      <c r="CD23" s="162">
        <v>36.004199999999997</v>
      </c>
      <c r="CE23" s="162">
        <v>-6.0113000000000003</v>
      </c>
      <c r="CF23" s="162">
        <v>13.2224</v>
      </c>
      <c r="CG23" s="162">
        <v>13.080500000000001</v>
      </c>
      <c r="CH23" s="162">
        <v>8.5443999999999996</v>
      </c>
      <c r="CI23" s="161"/>
      <c r="CJ23" s="161"/>
      <c r="CK23" s="161"/>
      <c r="CL23" s="162">
        <v>22.8</v>
      </c>
      <c r="CM23" s="162">
        <v>18.8</v>
      </c>
      <c r="CN23" s="162">
        <v>-2.0699999999999998</v>
      </c>
      <c r="CO23" s="162">
        <v>41.4358</v>
      </c>
      <c r="CP23" s="162">
        <v>41.3461</v>
      </c>
      <c r="CQ23" s="162">
        <v>39.280200000000001</v>
      </c>
      <c r="CR23" s="162">
        <v>65.564899999999994</v>
      </c>
      <c r="CS23" s="162">
        <v>66.218800000000002</v>
      </c>
      <c r="CT23" s="162">
        <v>-21.2882</v>
      </c>
      <c r="CU23" s="162">
        <v>-49.801099999999998</v>
      </c>
      <c r="CV23" s="162">
        <v>-18.915600000000001</v>
      </c>
      <c r="CW23" s="162">
        <v>2.1518000000000002</v>
      </c>
      <c r="CX23" s="162">
        <v>18.52</v>
      </c>
      <c r="CY23" s="162">
        <v>13.22</v>
      </c>
      <c r="CZ23" s="162">
        <v>15.004899999999999</v>
      </c>
      <c r="DA23" s="162">
        <v>15.0421</v>
      </c>
      <c r="DB23" s="162">
        <v>-12.19</v>
      </c>
      <c r="DC23" s="161"/>
      <c r="DD23" s="161"/>
      <c r="DE23" s="161"/>
      <c r="DF23" s="162">
        <v>23.5091</v>
      </c>
      <c r="DG23" s="162">
        <v>-15.6533</v>
      </c>
      <c r="DH23" s="161"/>
      <c r="DI23" s="162">
        <v>5.9</v>
      </c>
      <c r="DJ23" s="162">
        <v>7.1</v>
      </c>
      <c r="DK23" s="162">
        <v>-3.7061000000000002</v>
      </c>
      <c r="DL23" s="162">
        <v>1.6889000000000001</v>
      </c>
      <c r="DM23" s="162">
        <v>8.6791999999999998</v>
      </c>
      <c r="DN23" s="162">
        <v>8.9120000000000008</v>
      </c>
      <c r="DO23" s="162">
        <v>1.99</v>
      </c>
      <c r="DP23" s="162">
        <v>-2.54</v>
      </c>
      <c r="DQ23" s="162">
        <v>6.665</v>
      </c>
      <c r="DR23" s="162">
        <v>-23.491299999999999</v>
      </c>
      <c r="DS23" s="162">
        <v>-9.41</v>
      </c>
      <c r="DT23" s="162">
        <v>-9.49</v>
      </c>
      <c r="DU23" s="162">
        <v>25.43</v>
      </c>
      <c r="DV23" s="162">
        <v>20.440000000000001</v>
      </c>
      <c r="DW23" s="162">
        <v>-21.9636</v>
      </c>
      <c r="DX23" s="162">
        <v>-10.663600000000001</v>
      </c>
      <c r="DY23" s="162">
        <v>-46.535600000000002</v>
      </c>
      <c r="DZ23" s="162">
        <v>-46.145499999999998</v>
      </c>
      <c r="EA23" s="162">
        <v>12.9391</v>
      </c>
      <c r="EB23" s="162">
        <v>-6.8207000000000004</v>
      </c>
      <c r="EC23" s="162">
        <v>-17.862500000000001</v>
      </c>
      <c r="ED23" s="162">
        <v>-17.708300000000001</v>
      </c>
      <c r="EE23" s="162">
        <v>-18.958500000000001</v>
      </c>
      <c r="EF23" s="162">
        <v>-22.164999999999999</v>
      </c>
      <c r="EG23" s="162">
        <v>-7.7279999999999998</v>
      </c>
      <c r="EH23" s="162">
        <v>-117.8561</v>
      </c>
      <c r="EI23" s="162">
        <v>-89.616699999999994</v>
      </c>
      <c r="EJ23" s="161"/>
      <c r="EK23" s="162">
        <v>-10.311400000000001</v>
      </c>
      <c r="EL23" s="162">
        <v>-9.4580000000000002</v>
      </c>
      <c r="EM23" s="162">
        <v>25.258700000000001</v>
      </c>
      <c r="EN23" s="162">
        <v>-22.240100000000002</v>
      </c>
      <c r="EO23" s="161"/>
      <c r="EP23" s="162">
        <v>4.6239999999999997</v>
      </c>
      <c r="EQ23" s="162">
        <v>-29.728899999999999</v>
      </c>
      <c r="ER23" s="162">
        <v>-29.3841</v>
      </c>
      <c r="ES23" s="162">
        <v>14.623900000000001</v>
      </c>
      <c r="ET23" s="162">
        <v>6.22</v>
      </c>
      <c r="EU23" s="162">
        <v>-12.25</v>
      </c>
      <c r="EV23" s="162">
        <v>0.8</v>
      </c>
      <c r="EW23" s="162">
        <v>4.0286</v>
      </c>
      <c r="EX23" s="162">
        <v>-38.965200000000003</v>
      </c>
      <c r="EY23" s="162">
        <v>-8.4774999999999991</v>
      </c>
      <c r="EZ23" s="162">
        <v>-8.6784999999999997</v>
      </c>
      <c r="FA23" s="162">
        <v>6.3933999999999997</v>
      </c>
      <c r="FB23" s="162">
        <v>14.910500000000001</v>
      </c>
      <c r="FC23" s="162">
        <v>-26.889800000000001</v>
      </c>
      <c r="FD23" s="162">
        <v>5.0087999999999999</v>
      </c>
      <c r="FE23" s="161"/>
      <c r="FF23" s="162">
        <v>4.7956000000000003</v>
      </c>
      <c r="FG23" s="161"/>
      <c r="FH23" s="161"/>
      <c r="FI23" s="161"/>
      <c r="FJ23" s="162">
        <v>18.587599999999998</v>
      </c>
      <c r="FK23" s="162">
        <v>19.09</v>
      </c>
      <c r="FL23" s="162">
        <v>-25.7883</v>
      </c>
      <c r="FM23" s="162">
        <v>31.204000000000001</v>
      </c>
      <c r="FN23" s="162">
        <v>31.238900000000001</v>
      </c>
      <c r="FO23" s="162">
        <v>-10.2699</v>
      </c>
      <c r="FP23" s="161"/>
      <c r="FQ23" s="162">
        <v>25.021100000000001</v>
      </c>
      <c r="FR23" s="162">
        <v>-18.32</v>
      </c>
      <c r="FS23" s="162">
        <v>0.2074</v>
      </c>
      <c r="FT23" s="162">
        <v>0.14760000000000001</v>
      </c>
      <c r="FU23" s="162">
        <v>-0.26</v>
      </c>
      <c r="FV23" s="162">
        <v>2.5299999999999998</v>
      </c>
      <c r="FW23" s="162">
        <v>-25.304099999999998</v>
      </c>
      <c r="FX23" s="161"/>
      <c r="FY23" s="162">
        <v>1.2909999999999999</v>
      </c>
      <c r="FZ23" s="162">
        <v>0.55600000000000005</v>
      </c>
      <c r="GA23" s="161"/>
      <c r="GB23" s="162">
        <v>-8.69</v>
      </c>
      <c r="GC23" s="162">
        <v>0.47949999999999998</v>
      </c>
      <c r="GD23" s="162">
        <v>9.9240999999999993</v>
      </c>
      <c r="GE23" s="162">
        <v>-5.35</v>
      </c>
      <c r="GF23" s="162">
        <v>40.870600000000003</v>
      </c>
      <c r="GG23" s="161"/>
      <c r="GH23" s="162">
        <v>1.1238999999999999</v>
      </c>
      <c r="GI23" s="162">
        <v>4.0853000000000002</v>
      </c>
      <c r="GJ23" s="162">
        <v>4.2409999999999997</v>
      </c>
      <c r="GK23" s="162">
        <v>2.1953</v>
      </c>
      <c r="GL23" s="161"/>
      <c r="GM23" s="161"/>
      <c r="GN23" s="162">
        <v>-14.2324</v>
      </c>
      <c r="GO23" s="162">
        <v>-37.562600000000003</v>
      </c>
      <c r="GP23" s="162">
        <v>0.81120000000000003</v>
      </c>
      <c r="GQ23" s="162">
        <v>-1.9935</v>
      </c>
      <c r="GR23" s="162">
        <v>6.1608000000000001</v>
      </c>
      <c r="GS23" s="162">
        <v>5.8783000000000003</v>
      </c>
      <c r="GT23" s="162">
        <v>110.8914</v>
      </c>
      <c r="GU23" s="162">
        <v>-6.0391000000000004</v>
      </c>
      <c r="GV23" s="162">
        <v>-6.9744999999999999</v>
      </c>
      <c r="GW23" s="162">
        <v>15.1729</v>
      </c>
      <c r="GX23" s="162">
        <v>1.9133</v>
      </c>
      <c r="GY23" s="162">
        <v>6.4977</v>
      </c>
      <c r="GZ23" s="162">
        <v>6.5191999999999997</v>
      </c>
      <c r="HA23" s="161"/>
      <c r="HB23" s="162">
        <v>12.0669</v>
      </c>
      <c r="HC23" s="162">
        <v>13.0608</v>
      </c>
      <c r="HD23" s="162">
        <v>0.42</v>
      </c>
      <c r="HE23" s="162">
        <v>-6.6882999999999999</v>
      </c>
      <c r="HF23" s="162">
        <v>16.350100000000001</v>
      </c>
      <c r="HG23" s="162">
        <v>0</v>
      </c>
      <c r="HH23" s="162">
        <v>48.802999999999997</v>
      </c>
      <c r="HI23" s="162">
        <v>0</v>
      </c>
      <c r="HJ23" s="162">
        <v>0</v>
      </c>
      <c r="HK23" s="162">
        <v>-13.494999999999999</v>
      </c>
      <c r="HL23" s="162">
        <v>-13.041600000000001</v>
      </c>
      <c r="HM23" s="162">
        <v>-11.001300000000001</v>
      </c>
      <c r="HN23" s="162">
        <v>-10.7538</v>
      </c>
      <c r="HO23" s="162">
        <v>14.6347</v>
      </c>
      <c r="HP23" s="162">
        <v>15.8249</v>
      </c>
      <c r="HQ23" s="162">
        <v>-11.309200000000001</v>
      </c>
      <c r="HR23" s="162">
        <v>-11.1225</v>
      </c>
      <c r="HS23" s="162">
        <v>-13.726800000000001</v>
      </c>
      <c r="HT23" s="162">
        <v>-14.2666</v>
      </c>
      <c r="HU23" s="162">
        <v>23.85</v>
      </c>
      <c r="HV23" s="162">
        <v>23.63</v>
      </c>
      <c r="HW23" s="162">
        <v>-28.7</v>
      </c>
      <c r="HX23" s="162">
        <v>-28.8</v>
      </c>
      <c r="HY23" s="162">
        <v>0.51</v>
      </c>
      <c r="HZ23" s="162">
        <v>2.56</v>
      </c>
      <c r="IA23" s="162">
        <v>83.672399999999996</v>
      </c>
      <c r="IB23" s="162">
        <v>12.192600000000001</v>
      </c>
      <c r="IC23" s="162">
        <v>12.2164</v>
      </c>
      <c r="ID23" s="162">
        <v>-16.100000000000001</v>
      </c>
      <c r="IE23" s="162">
        <v>-41.4</v>
      </c>
      <c r="IF23" s="162">
        <v>-6.1</v>
      </c>
      <c r="IG23" s="162">
        <v>-6.4</v>
      </c>
      <c r="IH23" s="162">
        <v>-18.190899999999999</v>
      </c>
      <c r="II23" s="161"/>
      <c r="IJ23" s="162">
        <v>-136.90790000000001</v>
      </c>
      <c r="IK23" s="162">
        <v>60.171100000000003</v>
      </c>
      <c r="IL23" s="162">
        <v>-285.29820000000001</v>
      </c>
      <c r="IM23" s="162">
        <v>-47.974400000000003</v>
      </c>
      <c r="IN23" s="162">
        <v>-36.1873</v>
      </c>
      <c r="IO23" s="162">
        <v>97.464799999999997</v>
      </c>
      <c r="IP23" s="162">
        <v>78.327299999999994</v>
      </c>
      <c r="IQ23" s="162">
        <v>126.2165</v>
      </c>
      <c r="IR23" s="162">
        <v>103.8306</v>
      </c>
      <c r="IS23" s="162">
        <v>17.872299999999999</v>
      </c>
      <c r="IT23" s="162">
        <v>24.221900000000002</v>
      </c>
      <c r="IU23" s="162">
        <v>28.081800000000001</v>
      </c>
      <c r="IV23" s="162">
        <v>-14.1381</v>
      </c>
      <c r="IW23" s="162">
        <v>165.15440000000001</v>
      </c>
      <c r="IX23" s="162">
        <v>-224.0728</v>
      </c>
      <c r="IY23" s="162">
        <v>-59.738900000000001</v>
      </c>
      <c r="IZ23" s="162">
        <v>63.070599999999999</v>
      </c>
      <c r="JA23" s="162">
        <v>-0.16239999999999999</v>
      </c>
      <c r="JB23" s="161"/>
      <c r="JC23" s="162">
        <v>-13.12</v>
      </c>
      <c r="JD23" s="162">
        <v>-1.056</v>
      </c>
      <c r="JE23" s="162">
        <v>-1.073</v>
      </c>
      <c r="JF23" s="162">
        <v>10.24</v>
      </c>
      <c r="JG23" s="162">
        <v>-7.76</v>
      </c>
      <c r="JH23" s="162">
        <v>-4.4194000000000004</v>
      </c>
      <c r="JI23" s="162">
        <v>2.1987999999999999</v>
      </c>
      <c r="JJ23" s="162">
        <v>8.6747999999999994</v>
      </c>
      <c r="JK23" s="162">
        <v>-8.7876999999999992</v>
      </c>
      <c r="JL23" s="162">
        <v>-6.8</v>
      </c>
      <c r="JM23" s="162">
        <v>0.23699999999999999</v>
      </c>
      <c r="JN23" s="162">
        <v>0.182</v>
      </c>
      <c r="JO23" s="162">
        <v>2.4823</v>
      </c>
      <c r="JP23" s="162">
        <v>2.7942999999999998</v>
      </c>
      <c r="JQ23" s="162">
        <v>6.6180000000000003</v>
      </c>
      <c r="JR23" s="162">
        <v>5.5692000000000004</v>
      </c>
      <c r="JS23" s="161"/>
      <c r="JT23" s="161"/>
      <c r="JU23" s="162">
        <v>29.5</v>
      </c>
      <c r="JV23" s="162">
        <v>1.1080000000000001</v>
      </c>
      <c r="JW23" s="162">
        <v>0.6</v>
      </c>
      <c r="JX23" s="161"/>
      <c r="JY23" s="162">
        <v>0</v>
      </c>
      <c r="JZ23" s="162">
        <v>-16.499300000000002</v>
      </c>
      <c r="KA23" s="162">
        <v>-19.249300000000002</v>
      </c>
      <c r="KB23" s="162">
        <v>0.98850000000000005</v>
      </c>
      <c r="KC23" s="162">
        <v>9.5094999999999992</v>
      </c>
      <c r="KD23" s="162">
        <v>-10.795999999999999</v>
      </c>
      <c r="KE23" s="162">
        <v>0</v>
      </c>
      <c r="KF23" s="162">
        <v>-29.6</v>
      </c>
      <c r="KG23" s="162">
        <v>14.6</v>
      </c>
      <c r="KH23" s="162">
        <v>-2.6067</v>
      </c>
      <c r="KI23" s="162">
        <v>-71.094999999999999</v>
      </c>
    </row>
    <row r="24" spans="1:295" ht="18" customHeight="1" x14ac:dyDescent="0.3">
      <c r="A24" s="157" t="s">
        <v>56</v>
      </c>
      <c r="B24" s="157" t="s">
        <v>833</v>
      </c>
      <c r="C24" s="164"/>
      <c r="D24" s="165">
        <v>3.0808</v>
      </c>
      <c r="E24" s="165">
        <v>-7.9451000000000001</v>
      </c>
      <c r="F24" s="165">
        <v>1.4517</v>
      </c>
      <c r="G24" s="165">
        <v>9.6241000000000003</v>
      </c>
      <c r="H24" s="164"/>
      <c r="I24" s="165">
        <v>16.392399999999999</v>
      </c>
      <c r="J24" s="164"/>
      <c r="K24" s="165">
        <v>16.049700000000001</v>
      </c>
      <c r="L24" s="165">
        <v>6.7698</v>
      </c>
      <c r="M24" s="165">
        <v>8.2022999999999993</v>
      </c>
      <c r="N24" s="165">
        <v>-8.8800000000000008</v>
      </c>
      <c r="O24" s="165">
        <v>-30.8</v>
      </c>
      <c r="P24" s="165">
        <v>6.6</v>
      </c>
      <c r="Q24" s="165">
        <v>3.3119999999999998</v>
      </c>
      <c r="R24" s="165">
        <v>-22</v>
      </c>
      <c r="S24" s="165">
        <v>3.0152999999999999</v>
      </c>
      <c r="T24" s="165">
        <v>-2.1168</v>
      </c>
      <c r="U24" s="165">
        <v>5.1151</v>
      </c>
      <c r="V24" s="165">
        <v>4.9375999999999998</v>
      </c>
      <c r="W24" s="165">
        <v>8.8591999999999995</v>
      </c>
      <c r="X24" s="165">
        <v>3.9986999999999999</v>
      </c>
      <c r="Y24" s="165">
        <v>-1.3883000000000001</v>
      </c>
      <c r="Z24" s="165">
        <v>2.6255000000000002</v>
      </c>
      <c r="AA24" s="164"/>
      <c r="AB24" s="165">
        <v>-0.92449999999999999</v>
      </c>
      <c r="AC24" s="165">
        <v>-0.68100000000000005</v>
      </c>
      <c r="AD24" s="165">
        <v>-0.65200000000000002</v>
      </c>
      <c r="AE24" s="165">
        <v>-2.8159999999999998</v>
      </c>
      <c r="AF24" s="165">
        <v>-11.1</v>
      </c>
      <c r="AG24" s="165">
        <v>-2.2000000000000002</v>
      </c>
      <c r="AH24" s="165">
        <v>-1.4119999999999999</v>
      </c>
      <c r="AI24" s="165">
        <v>0.41399999999999998</v>
      </c>
      <c r="AJ24" s="165">
        <v>-11.29</v>
      </c>
      <c r="AK24" s="164"/>
      <c r="AL24" s="164"/>
      <c r="AM24" s="165">
        <v>-10.64</v>
      </c>
      <c r="AN24" s="165">
        <v>-10.58</v>
      </c>
      <c r="AO24" s="165">
        <v>2.7286000000000001</v>
      </c>
      <c r="AP24" s="165">
        <v>4.0560999999999998</v>
      </c>
      <c r="AQ24" s="165">
        <v>15.3474</v>
      </c>
      <c r="AR24" s="165">
        <v>17.399899999999999</v>
      </c>
      <c r="AS24" s="165">
        <v>-21.6111</v>
      </c>
      <c r="AT24" s="165">
        <v>-7.0998000000000001</v>
      </c>
      <c r="AU24" s="165">
        <v>-5.7778999999999998</v>
      </c>
      <c r="AV24" s="165">
        <v>15.428900000000001</v>
      </c>
      <c r="AW24" s="165">
        <v>11.457700000000001</v>
      </c>
      <c r="AX24" s="165">
        <v>-14.1997</v>
      </c>
      <c r="AY24" s="165">
        <v>-11.118600000000001</v>
      </c>
      <c r="AZ24" s="165">
        <v>0</v>
      </c>
      <c r="BA24" s="165">
        <v>22.017600000000002</v>
      </c>
      <c r="BB24" s="165">
        <v>128.6678</v>
      </c>
      <c r="BC24" s="165">
        <v>8.8986999999999998</v>
      </c>
      <c r="BD24" s="165">
        <v>-4.3</v>
      </c>
      <c r="BE24" s="165">
        <v>-4.8</v>
      </c>
      <c r="BF24" s="165">
        <v>-27.9087</v>
      </c>
      <c r="BG24" s="165">
        <v>-27.528600000000001</v>
      </c>
      <c r="BH24" s="165">
        <v>-2.3239000000000001</v>
      </c>
      <c r="BI24" s="164"/>
      <c r="BJ24" s="165">
        <v>12.2499</v>
      </c>
      <c r="BK24" s="165">
        <v>4.3502000000000001</v>
      </c>
      <c r="BL24" s="165">
        <v>2.7753999999999999</v>
      </c>
      <c r="BM24" s="165">
        <v>1.9742</v>
      </c>
      <c r="BN24" s="165">
        <v>-93.233999999999995</v>
      </c>
      <c r="BO24" s="165">
        <v>39.368899999999996</v>
      </c>
      <c r="BP24" s="165">
        <v>39.124699999999997</v>
      </c>
      <c r="BQ24" s="165">
        <v>61.960799999999999</v>
      </c>
      <c r="BR24" s="165">
        <v>-107.8837</v>
      </c>
      <c r="BS24" s="164"/>
      <c r="BT24" s="164"/>
      <c r="BU24" s="164"/>
      <c r="BV24" s="165">
        <v>14.7997</v>
      </c>
      <c r="BW24" s="165">
        <v>6.78</v>
      </c>
      <c r="BX24" s="165">
        <v>5.25</v>
      </c>
      <c r="BY24" s="165">
        <v>-10.16</v>
      </c>
      <c r="BZ24" s="165">
        <v>1.89</v>
      </c>
      <c r="CA24" s="165">
        <v>-31.743600000000001</v>
      </c>
      <c r="CB24" s="165">
        <v>-31.743600000000001</v>
      </c>
      <c r="CC24" s="165">
        <v>35.661000000000001</v>
      </c>
      <c r="CD24" s="165">
        <v>35.031599999999997</v>
      </c>
      <c r="CE24" s="165">
        <v>-7.0739999999999998</v>
      </c>
      <c r="CF24" s="165">
        <v>14.8302</v>
      </c>
      <c r="CG24" s="165">
        <v>15.1038</v>
      </c>
      <c r="CH24" s="165">
        <v>10.3558</v>
      </c>
      <c r="CI24" s="164"/>
      <c r="CJ24" s="164"/>
      <c r="CK24" s="164"/>
      <c r="CL24" s="165">
        <v>24.9</v>
      </c>
      <c r="CM24" s="165">
        <v>20.399999999999999</v>
      </c>
      <c r="CN24" s="165">
        <v>-2.84</v>
      </c>
      <c r="CO24" s="165">
        <v>44.657600000000002</v>
      </c>
      <c r="CP24" s="165">
        <v>44.325600000000001</v>
      </c>
      <c r="CQ24" s="165">
        <v>42.754600000000003</v>
      </c>
      <c r="CR24" s="165">
        <v>68.465800000000002</v>
      </c>
      <c r="CS24" s="165">
        <v>69.2226</v>
      </c>
      <c r="CT24" s="165">
        <v>-22.808299999999999</v>
      </c>
      <c r="CU24" s="165">
        <v>-53.654699999999998</v>
      </c>
      <c r="CV24" s="165">
        <v>-20.849499999999999</v>
      </c>
      <c r="CW24" s="165">
        <v>2.0964</v>
      </c>
      <c r="CX24" s="165">
        <v>24.66</v>
      </c>
      <c r="CY24" s="165">
        <v>15.4</v>
      </c>
      <c r="CZ24" s="165">
        <v>16.567399999999999</v>
      </c>
      <c r="DA24" s="165">
        <v>16.311599999999999</v>
      </c>
      <c r="DB24" s="165">
        <v>-13.29</v>
      </c>
      <c r="DC24" s="164"/>
      <c r="DD24" s="164"/>
      <c r="DE24" s="164"/>
      <c r="DF24" s="165">
        <v>22.477499999999999</v>
      </c>
      <c r="DG24" s="165">
        <v>-16.419</v>
      </c>
      <c r="DH24" s="164"/>
      <c r="DI24" s="165">
        <v>2.4</v>
      </c>
      <c r="DJ24" s="165">
        <v>4.8</v>
      </c>
      <c r="DK24" s="165">
        <v>-3.6657999999999999</v>
      </c>
      <c r="DL24" s="165">
        <v>2.4369000000000001</v>
      </c>
      <c r="DM24" s="165">
        <v>10.8873</v>
      </c>
      <c r="DN24" s="165">
        <v>10.210900000000001</v>
      </c>
      <c r="DO24" s="165">
        <v>2.84</v>
      </c>
      <c r="DP24" s="165">
        <v>-3.03</v>
      </c>
      <c r="DQ24" s="165">
        <v>7.8120000000000003</v>
      </c>
      <c r="DR24" s="165">
        <v>-22.461300000000001</v>
      </c>
      <c r="DS24" s="165">
        <v>-8.01</v>
      </c>
      <c r="DT24" s="165">
        <v>-8.11</v>
      </c>
      <c r="DU24" s="165">
        <v>23.05</v>
      </c>
      <c r="DV24" s="165">
        <v>21.85</v>
      </c>
      <c r="DW24" s="165">
        <v>-19.4909</v>
      </c>
      <c r="DX24" s="165">
        <v>-8.9364000000000008</v>
      </c>
      <c r="DY24" s="165">
        <v>-47.179200000000002</v>
      </c>
      <c r="DZ24" s="165">
        <v>-46.763599999999997</v>
      </c>
      <c r="EA24" s="165">
        <v>17.489100000000001</v>
      </c>
      <c r="EB24" s="165">
        <v>-5.3498000000000001</v>
      </c>
      <c r="EC24" s="165">
        <v>-14.2212</v>
      </c>
      <c r="ED24" s="165">
        <v>-14.4133</v>
      </c>
      <c r="EE24" s="165">
        <v>-20.587399999999999</v>
      </c>
      <c r="EF24" s="165">
        <v>-19.986000000000001</v>
      </c>
      <c r="EG24" s="165">
        <v>-8.0869999999999997</v>
      </c>
      <c r="EH24" s="165">
        <v>-118.5719</v>
      </c>
      <c r="EI24" s="165">
        <v>-90.451400000000007</v>
      </c>
      <c r="EJ24" s="164"/>
      <c r="EK24" s="165">
        <v>-8.8986000000000001</v>
      </c>
      <c r="EL24" s="165">
        <v>-8.3376000000000001</v>
      </c>
      <c r="EM24" s="165">
        <v>24.731200000000001</v>
      </c>
      <c r="EN24" s="165">
        <v>-23.4254</v>
      </c>
      <c r="EO24" s="164"/>
      <c r="EP24" s="165">
        <v>18.96</v>
      </c>
      <c r="EQ24" s="165">
        <v>-30.3125</v>
      </c>
      <c r="ER24" s="165">
        <v>-29.879799999999999</v>
      </c>
      <c r="ES24" s="165">
        <v>13.1762</v>
      </c>
      <c r="ET24" s="165">
        <v>0</v>
      </c>
      <c r="EU24" s="165">
        <v>-17.54</v>
      </c>
      <c r="EV24" s="165">
        <v>-2.2999999999999998</v>
      </c>
      <c r="EW24" s="165">
        <v>4.3160999999999996</v>
      </c>
      <c r="EX24" s="165">
        <v>-41.292400000000001</v>
      </c>
      <c r="EY24" s="165">
        <v>-7.4671000000000003</v>
      </c>
      <c r="EZ24" s="165">
        <v>-7.6764000000000001</v>
      </c>
      <c r="FA24" s="165">
        <v>5.4753999999999996</v>
      </c>
      <c r="FB24" s="165">
        <v>12.356999999999999</v>
      </c>
      <c r="FC24" s="165">
        <v>-24.5197</v>
      </c>
      <c r="FD24" s="165">
        <v>4.4978999999999996</v>
      </c>
      <c r="FE24" s="164"/>
      <c r="FF24" s="165">
        <v>4.1637000000000004</v>
      </c>
      <c r="FG24" s="164"/>
      <c r="FH24" s="164"/>
      <c r="FI24" s="164"/>
      <c r="FJ24" s="165">
        <v>18.755099999999999</v>
      </c>
      <c r="FK24" s="165">
        <v>18.922599999999999</v>
      </c>
      <c r="FL24" s="165">
        <v>-24.448599999999999</v>
      </c>
      <c r="FM24" s="165">
        <v>30.633700000000001</v>
      </c>
      <c r="FN24" s="165">
        <v>30.745699999999999</v>
      </c>
      <c r="FO24" s="165">
        <v>-9.1691000000000003</v>
      </c>
      <c r="FP24" s="164"/>
      <c r="FQ24" s="165">
        <v>25.0016</v>
      </c>
      <c r="FR24" s="165">
        <v>-19.71</v>
      </c>
      <c r="FS24" s="165">
        <v>0.40150000000000002</v>
      </c>
      <c r="FT24" s="165">
        <v>0.1724</v>
      </c>
      <c r="FU24" s="165">
        <v>-0.28999999999999998</v>
      </c>
      <c r="FV24" s="165">
        <v>3.39</v>
      </c>
      <c r="FW24" s="165">
        <v>-25.207000000000001</v>
      </c>
      <c r="FX24" s="164"/>
      <c r="FY24" s="165">
        <v>1.3640000000000001</v>
      </c>
      <c r="FZ24" s="165">
        <v>0.63900000000000001</v>
      </c>
      <c r="GA24" s="164"/>
      <c r="GB24" s="165">
        <v>-12.66</v>
      </c>
      <c r="GC24" s="165">
        <v>0.4864</v>
      </c>
      <c r="GD24" s="165">
        <v>9.6942000000000004</v>
      </c>
      <c r="GE24" s="165">
        <v>-6.02</v>
      </c>
      <c r="GF24" s="165">
        <v>47.722200000000001</v>
      </c>
      <c r="GG24" s="164"/>
      <c r="GH24" s="165">
        <v>1.2217</v>
      </c>
      <c r="GI24" s="165">
        <v>3.2363</v>
      </c>
      <c r="GJ24" s="165">
        <v>3.2505999999999999</v>
      </c>
      <c r="GK24" s="165">
        <v>2.2155</v>
      </c>
      <c r="GL24" s="164"/>
      <c r="GM24" s="164"/>
      <c r="GN24" s="165">
        <v>-14.4854</v>
      </c>
      <c r="GO24" s="165">
        <v>-39.661700000000003</v>
      </c>
      <c r="GP24" s="165">
        <v>1.0583</v>
      </c>
      <c r="GQ24" s="165">
        <v>-1.3146</v>
      </c>
      <c r="GR24" s="165">
        <v>7.9420999999999999</v>
      </c>
      <c r="GS24" s="165">
        <v>6.6369999999999996</v>
      </c>
      <c r="GT24" s="165">
        <v>112.64319999999999</v>
      </c>
      <c r="GU24" s="165">
        <v>-5.2549999999999999</v>
      </c>
      <c r="GV24" s="165">
        <v>-5.1794000000000002</v>
      </c>
      <c r="GW24" s="165">
        <v>14.6798</v>
      </c>
      <c r="GX24" s="165">
        <v>1.4257</v>
      </c>
      <c r="GY24" s="165">
        <v>6.4904000000000002</v>
      </c>
      <c r="GZ24" s="165">
        <v>6.4954000000000001</v>
      </c>
      <c r="HA24" s="165">
        <v>1</v>
      </c>
      <c r="HB24" s="165">
        <v>13.638999999999999</v>
      </c>
      <c r="HC24" s="165">
        <v>14.113300000000001</v>
      </c>
      <c r="HD24" s="165">
        <v>0</v>
      </c>
      <c r="HE24" s="165">
        <v>-5.7191999999999998</v>
      </c>
      <c r="HF24" s="165">
        <v>18.944900000000001</v>
      </c>
      <c r="HG24" s="165">
        <v>-5.9448999999999996</v>
      </c>
      <c r="HH24" s="165">
        <v>48.152999999999999</v>
      </c>
      <c r="HI24" s="165">
        <v>-2.6318999999999999</v>
      </c>
      <c r="HJ24" s="165">
        <v>-2.0857000000000001</v>
      </c>
      <c r="HK24" s="165">
        <v>-12.8634</v>
      </c>
      <c r="HL24" s="165">
        <v>-12.893800000000001</v>
      </c>
      <c r="HM24" s="165">
        <v>0</v>
      </c>
      <c r="HN24" s="165">
        <v>0</v>
      </c>
      <c r="HO24" s="164"/>
      <c r="HP24" s="164"/>
      <c r="HQ24" s="165">
        <v>-11.809100000000001</v>
      </c>
      <c r="HR24" s="165">
        <v>-11.199400000000001</v>
      </c>
      <c r="HS24" s="165">
        <v>-16.8507</v>
      </c>
      <c r="HT24" s="165">
        <v>-16.230799999999999</v>
      </c>
      <c r="HU24" s="165">
        <v>0</v>
      </c>
      <c r="HV24" s="165">
        <v>51.7</v>
      </c>
      <c r="HW24" s="165">
        <v>-26.1</v>
      </c>
      <c r="HX24" s="165">
        <v>-26.4</v>
      </c>
      <c r="HY24" s="165">
        <v>0.42209999999999998</v>
      </c>
      <c r="HZ24" s="165">
        <v>5.2</v>
      </c>
      <c r="IA24" s="165">
        <v>94.652600000000007</v>
      </c>
      <c r="IB24" s="165">
        <v>11.8828</v>
      </c>
      <c r="IC24" s="165">
        <v>11.818</v>
      </c>
      <c r="ID24" s="165">
        <v>-14.8</v>
      </c>
      <c r="IE24" s="165">
        <v>-39.200000000000003</v>
      </c>
      <c r="IF24" s="165">
        <v>-4.9000000000000004</v>
      </c>
      <c r="IG24" s="165">
        <v>-5.5</v>
      </c>
      <c r="IH24" s="164"/>
      <c r="II24" s="165">
        <v>-17.956099999999999</v>
      </c>
      <c r="IJ24" s="165">
        <v>-136.93600000000001</v>
      </c>
      <c r="IK24" s="165">
        <v>54.195300000000003</v>
      </c>
      <c r="IL24" s="165">
        <v>-277.03480000000002</v>
      </c>
      <c r="IM24" s="165">
        <v>-42.455500000000001</v>
      </c>
      <c r="IN24" s="165">
        <v>-34.488</v>
      </c>
      <c r="IO24" s="165">
        <v>90.070300000000003</v>
      </c>
      <c r="IP24" s="165">
        <v>82.860799999999998</v>
      </c>
      <c r="IQ24" s="165">
        <v>137.06890000000001</v>
      </c>
      <c r="IR24" s="165">
        <v>99.907499999999999</v>
      </c>
      <c r="IS24" s="165">
        <v>11.3316</v>
      </c>
      <c r="IT24" s="165">
        <v>25.957899999999999</v>
      </c>
      <c r="IU24" s="165">
        <v>24.238099999999999</v>
      </c>
      <c r="IV24" s="165">
        <v>-24.830200000000001</v>
      </c>
      <c r="IW24" s="165">
        <v>152.8365</v>
      </c>
      <c r="IX24" s="165">
        <v>-219.05099999999999</v>
      </c>
      <c r="IY24" s="165">
        <v>-65.593500000000006</v>
      </c>
      <c r="IZ24" s="165">
        <v>68.074600000000004</v>
      </c>
      <c r="JA24" s="165">
        <v>-0.56030000000000002</v>
      </c>
      <c r="JB24" s="164"/>
      <c r="JC24" s="165">
        <v>-11.76</v>
      </c>
      <c r="JD24" s="165">
        <v>-1.29</v>
      </c>
      <c r="JE24" s="165">
        <v>-1.298</v>
      </c>
      <c r="JF24" s="165">
        <v>8.7200000000000006</v>
      </c>
      <c r="JG24" s="165">
        <v>-6.88</v>
      </c>
      <c r="JH24" s="165">
        <v>-3.8946999999999998</v>
      </c>
      <c r="JI24" s="165">
        <v>1.3504</v>
      </c>
      <c r="JJ24" s="165">
        <v>6.5933999999999999</v>
      </c>
      <c r="JK24" s="165">
        <v>-6.7674000000000003</v>
      </c>
      <c r="JL24" s="165">
        <v>-6.3</v>
      </c>
      <c r="JM24" s="165">
        <v>1.837</v>
      </c>
      <c r="JN24" s="165">
        <v>4.0720000000000001</v>
      </c>
      <c r="JO24" s="164"/>
      <c r="JP24" s="164"/>
      <c r="JQ24" s="165">
        <v>6.6425000000000001</v>
      </c>
      <c r="JR24" s="165">
        <v>7.0141</v>
      </c>
      <c r="JS24" s="164"/>
      <c r="JT24" s="164"/>
      <c r="JU24" s="165">
        <v>26.5</v>
      </c>
      <c r="JV24" s="165">
        <v>-0.36459999999999998</v>
      </c>
      <c r="JW24" s="165">
        <v>0.7</v>
      </c>
      <c r="JX24" s="164"/>
      <c r="JY24" s="164"/>
      <c r="JZ24" s="165">
        <v>-17.184100000000001</v>
      </c>
      <c r="KA24" s="165">
        <v>-19.828499999999998</v>
      </c>
      <c r="KB24" s="165">
        <v>2.1726000000000001</v>
      </c>
      <c r="KC24" s="165">
        <v>9.4716000000000005</v>
      </c>
      <c r="KD24" s="165">
        <v>-11.777200000000001</v>
      </c>
      <c r="KE24" s="165">
        <v>0</v>
      </c>
      <c r="KF24" s="165">
        <v>-26.9</v>
      </c>
      <c r="KG24" s="165">
        <v>11.2</v>
      </c>
      <c r="KH24" s="165">
        <v>-0.19370000000000001</v>
      </c>
      <c r="KI24" s="165">
        <v>-73.83</v>
      </c>
    </row>
    <row r="25" spans="1:295" ht="18" customHeight="1" x14ac:dyDescent="0.3">
      <c r="A25" s="157" t="s">
        <v>56</v>
      </c>
      <c r="B25" s="157" t="s">
        <v>834</v>
      </c>
      <c r="C25" s="158"/>
      <c r="D25" s="159">
        <v>3.0531000000000001</v>
      </c>
      <c r="E25" s="159">
        <v>-7.8</v>
      </c>
      <c r="F25" s="159">
        <v>-2.7035</v>
      </c>
      <c r="G25" s="159">
        <v>11.1456</v>
      </c>
      <c r="H25" s="158"/>
      <c r="I25" s="159">
        <v>16.9057</v>
      </c>
      <c r="J25" s="158"/>
      <c r="K25" s="159">
        <v>18.2241</v>
      </c>
      <c r="L25" s="159">
        <v>7.9147999999999996</v>
      </c>
      <c r="M25" s="159">
        <v>9.1936999999999998</v>
      </c>
      <c r="N25" s="159">
        <v>-11.1</v>
      </c>
      <c r="O25" s="159">
        <v>-30.8</v>
      </c>
      <c r="P25" s="159">
        <v>8.8000000000000007</v>
      </c>
      <c r="Q25" s="159">
        <v>4.968</v>
      </c>
      <c r="R25" s="159">
        <v>-24.2</v>
      </c>
      <c r="S25" s="159">
        <v>2.5381999999999998</v>
      </c>
      <c r="T25" s="159">
        <v>-2.7854999999999999</v>
      </c>
      <c r="U25" s="159">
        <v>5.4149000000000003</v>
      </c>
      <c r="V25" s="159">
        <v>5.4592999999999998</v>
      </c>
      <c r="W25" s="159">
        <v>9.4464000000000006</v>
      </c>
      <c r="X25" s="159">
        <v>3.9199000000000002</v>
      </c>
      <c r="Y25" s="159">
        <v>-1.2756000000000001</v>
      </c>
      <c r="Z25" s="159">
        <v>2.6770999999999998</v>
      </c>
      <c r="AA25" s="158"/>
      <c r="AB25" s="159">
        <v>-0.82509999999999994</v>
      </c>
      <c r="AC25" s="159">
        <v>-1.55</v>
      </c>
      <c r="AD25" s="159">
        <v>-1.5820000000000001</v>
      </c>
      <c r="AE25" s="159">
        <v>-2.9089999999999998</v>
      </c>
      <c r="AF25" s="159">
        <v>-8.8800000000000008</v>
      </c>
      <c r="AG25" s="159">
        <v>-2.2000000000000002</v>
      </c>
      <c r="AH25" s="159">
        <v>-1.3049999999999999</v>
      </c>
      <c r="AI25" s="159">
        <v>0.41099999999999998</v>
      </c>
      <c r="AJ25" s="159">
        <v>-8.66</v>
      </c>
      <c r="AK25" s="158"/>
      <c r="AL25" s="158"/>
      <c r="AM25" s="159">
        <v>-14.97</v>
      </c>
      <c r="AN25" s="159">
        <v>-14.95</v>
      </c>
      <c r="AO25" s="159">
        <v>3.8807999999999998</v>
      </c>
      <c r="AP25" s="159">
        <v>3.8877000000000002</v>
      </c>
      <c r="AQ25" s="159">
        <v>15.029500000000001</v>
      </c>
      <c r="AR25" s="159">
        <v>16.561699999999998</v>
      </c>
      <c r="AS25" s="159">
        <v>-19.628699999999998</v>
      </c>
      <c r="AT25" s="159">
        <v>-4.8224999999999998</v>
      </c>
      <c r="AU25" s="159">
        <v>-4.5654000000000003</v>
      </c>
      <c r="AV25" s="159">
        <v>14.8888</v>
      </c>
      <c r="AW25" s="159">
        <v>14.709099999999999</v>
      </c>
      <c r="AX25" s="159">
        <v>-13.395899999999999</v>
      </c>
      <c r="AY25" s="159">
        <v>-11.5205</v>
      </c>
      <c r="AZ25" s="158"/>
      <c r="BA25" s="159">
        <v>19.678899999999999</v>
      </c>
      <c r="BB25" s="159">
        <v>119.92870000000001</v>
      </c>
      <c r="BC25" s="159">
        <v>8.0249000000000006</v>
      </c>
      <c r="BD25" s="159">
        <v>-5.2</v>
      </c>
      <c r="BE25" s="159">
        <v>-5.5</v>
      </c>
      <c r="BF25" s="159">
        <v>-27.414100000000001</v>
      </c>
      <c r="BG25" s="159">
        <v>-27.3034</v>
      </c>
      <c r="BH25" s="159">
        <v>-2.5364</v>
      </c>
      <c r="BI25" s="158"/>
      <c r="BJ25" s="159">
        <v>12.7164</v>
      </c>
      <c r="BK25" s="159">
        <v>5.9733999999999998</v>
      </c>
      <c r="BL25" s="159">
        <v>3.762</v>
      </c>
      <c r="BM25" s="159">
        <v>2.6294</v>
      </c>
      <c r="BN25" s="159">
        <v>-85.817999999999998</v>
      </c>
      <c r="BO25" s="159">
        <v>50.294499999999999</v>
      </c>
      <c r="BP25" s="159">
        <v>50.1419</v>
      </c>
      <c r="BQ25" s="159">
        <v>53.652200000000001</v>
      </c>
      <c r="BR25" s="159">
        <v>-88.786199999999994</v>
      </c>
      <c r="BS25" s="158"/>
      <c r="BT25" s="158"/>
      <c r="BU25" s="158"/>
      <c r="BV25" s="159">
        <v>21.975000000000001</v>
      </c>
      <c r="BW25" s="159">
        <v>8.2200000000000006</v>
      </c>
      <c r="BX25" s="159">
        <v>7.04</v>
      </c>
      <c r="BY25" s="159">
        <v>-7.17</v>
      </c>
      <c r="BZ25" s="159">
        <v>5.38</v>
      </c>
      <c r="CA25" s="159">
        <v>-29.198499999999999</v>
      </c>
      <c r="CB25" s="159">
        <v>-29.734300000000001</v>
      </c>
      <c r="CC25" s="159">
        <v>39.402900000000002</v>
      </c>
      <c r="CD25" s="159">
        <v>38.248399999999997</v>
      </c>
      <c r="CE25" s="159">
        <v>-4.9344999999999999</v>
      </c>
      <c r="CF25" s="159">
        <v>4.6883999999999997</v>
      </c>
      <c r="CG25" s="159">
        <v>3.6739999999999999</v>
      </c>
      <c r="CH25" s="159">
        <v>12.690200000000001</v>
      </c>
      <c r="CI25" s="158"/>
      <c r="CJ25" s="158"/>
      <c r="CK25" s="158"/>
      <c r="CL25" s="159">
        <v>26.9</v>
      </c>
      <c r="CM25" s="159">
        <v>22.6</v>
      </c>
      <c r="CN25" s="159">
        <v>-3.38</v>
      </c>
      <c r="CO25" s="159">
        <v>44.599699999999999</v>
      </c>
      <c r="CP25" s="159">
        <v>44.2361</v>
      </c>
      <c r="CQ25" s="159">
        <v>41.748800000000003</v>
      </c>
      <c r="CR25" s="159">
        <v>70.787700000000001</v>
      </c>
      <c r="CS25" s="159">
        <v>70.291799999999995</v>
      </c>
      <c r="CT25" s="159">
        <v>-22.3523</v>
      </c>
      <c r="CU25" s="159">
        <v>-58.1586</v>
      </c>
      <c r="CV25" s="159">
        <v>-18.791</v>
      </c>
      <c r="CW25" s="159">
        <v>2.6093999999999999</v>
      </c>
      <c r="CX25" s="159">
        <v>23.49</v>
      </c>
      <c r="CY25" s="159">
        <v>16.399999999999999</v>
      </c>
      <c r="CZ25" s="159">
        <v>17.973600000000001</v>
      </c>
      <c r="DA25" s="159">
        <v>17.874099999999999</v>
      </c>
      <c r="DB25" s="159">
        <v>-15.17</v>
      </c>
      <c r="DC25" s="158"/>
      <c r="DD25" s="158"/>
      <c r="DE25" s="158"/>
      <c r="DF25" s="159">
        <v>19.651700000000002</v>
      </c>
      <c r="DG25" s="159">
        <v>-17.240500000000001</v>
      </c>
      <c r="DH25" s="158"/>
      <c r="DI25" s="159">
        <v>0</v>
      </c>
      <c r="DJ25" s="159">
        <v>0</v>
      </c>
      <c r="DK25" s="159">
        <v>-2.2791000000000001</v>
      </c>
      <c r="DL25" s="159">
        <v>3.746</v>
      </c>
      <c r="DM25" s="159">
        <v>11.5181</v>
      </c>
      <c r="DN25" s="159">
        <v>12.251899999999999</v>
      </c>
      <c r="DO25" s="159">
        <v>4.2300000000000004</v>
      </c>
      <c r="DP25" s="159">
        <v>-2.8</v>
      </c>
      <c r="DQ25" s="159">
        <v>10.307499999999999</v>
      </c>
      <c r="DR25" s="159">
        <v>-19.6861</v>
      </c>
      <c r="DS25" s="159">
        <v>-7</v>
      </c>
      <c r="DT25" s="159">
        <v>-7.05</v>
      </c>
      <c r="DU25" s="159">
        <v>23.78</v>
      </c>
      <c r="DV25" s="159">
        <v>25.25</v>
      </c>
      <c r="DW25" s="159">
        <v>-19.363600000000002</v>
      </c>
      <c r="DX25" s="159">
        <v>-9.2636000000000003</v>
      </c>
      <c r="DY25" s="159">
        <v>-47.290100000000002</v>
      </c>
      <c r="DZ25" s="159">
        <v>-46.336399999999998</v>
      </c>
      <c r="EA25" s="159">
        <v>21.22</v>
      </c>
      <c r="EB25" s="159">
        <v>0.4844</v>
      </c>
      <c r="EC25" s="159">
        <v>-11.062099999999999</v>
      </c>
      <c r="ED25" s="159">
        <v>-10.2948</v>
      </c>
      <c r="EE25" s="159">
        <v>-14.0145</v>
      </c>
      <c r="EF25" s="159">
        <v>-16.649100000000001</v>
      </c>
      <c r="EG25" s="159">
        <v>-9.1010000000000009</v>
      </c>
      <c r="EH25" s="159">
        <v>-112.75790000000001</v>
      </c>
      <c r="EI25" s="159">
        <v>-30.9724</v>
      </c>
      <c r="EJ25" s="158"/>
      <c r="EK25" s="159">
        <v>-10.7851</v>
      </c>
      <c r="EL25" s="159">
        <v>-9.4414999999999996</v>
      </c>
      <c r="EM25" s="159">
        <v>21.174199999999999</v>
      </c>
      <c r="EN25" s="159">
        <v>-20.569199999999999</v>
      </c>
      <c r="EO25" s="158"/>
      <c r="EP25" s="159">
        <v>5.1360000000000001</v>
      </c>
      <c r="EQ25" s="159">
        <v>-29.8596</v>
      </c>
      <c r="ER25" s="159">
        <v>-29.582599999999999</v>
      </c>
      <c r="ES25" s="159">
        <v>13.465400000000001</v>
      </c>
      <c r="ET25" s="159">
        <v>0</v>
      </c>
      <c r="EU25" s="159">
        <v>-10.99</v>
      </c>
      <c r="EV25" s="159">
        <v>-2.1</v>
      </c>
      <c r="EW25" s="159">
        <v>4.7835999999999999</v>
      </c>
      <c r="EX25" s="159">
        <v>-38.5246</v>
      </c>
      <c r="EY25" s="159">
        <v>-7.8338999999999999</v>
      </c>
      <c r="EZ25" s="159">
        <v>-7.9573</v>
      </c>
      <c r="FA25" s="159">
        <v>5.3121</v>
      </c>
      <c r="FB25" s="159">
        <v>10.9213</v>
      </c>
      <c r="FC25" s="159">
        <v>-26.458200000000001</v>
      </c>
      <c r="FD25" s="159">
        <v>4.5838000000000001</v>
      </c>
      <c r="FE25" s="158"/>
      <c r="FF25" s="159">
        <v>4.173</v>
      </c>
      <c r="FG25" s="158"/>
      <c r="FH25" s="158"/>
      <c r="FI25" s="158"/>
      <c r="FJ25" s="159">
        <v>16.9131</v>
      </c>
      <c r="FK25" s="159">
        <v>16.578199999999999</v>
      </c>
      <c r="FL25" s="159">
        <v>-19.927299999999999</v>
      </c>
      <c r="FM25" s="159">
        <v>28.557099999999998</v>
      </c>
      <c r="FN25" s="159">
        <v>27.792000000000002</v>
      </c>
      <c r="FO25" s="159">
        <v>-8.6195000000000004</v>
      </c>
      <c r="FP25" s="158"/>
      <c r="FQ25" s="159">
        <v>23.473299999999998</v>
      </c>
      <c r="FR25" s="159">
        <v>-20.28</v>
      </c>
      <c r="FS25" s="159">
        <v>-9.11E-2</v>
      </c>
      <c r="FT25" s="159">
        <v>0.19159999999999999</v>
      </c>
      <c r="FU25" s="159">
        <v>0.48</v>
      </c>
      <c r="FV25" s="159">
        <v>3.65</v>
      </c>
      <c r="FW25" s="159">
        <v>-23.414899999999999</v>
      </c>
      <c r="FX25" s="158"/>
      <c r="FY25" s="159">
        <v>1.472</v>
      </c>
      <c r="FZ25" s="159">
        <v>0.55200000000000005</v>
      </c>
      <c r="GA25" s="158"/>
      <c r="GB25" s="159">
        <v>-10.41</v>
      </c>
      <c r="GC25" s="159">
        <v>-1.0112000000000001</v>
      </c>
      <c r="GD25" s="159">
        <v>7.7053000000000003</v>
      </c>
      <c r="GE25" s="159">
        <v>-5.73</v>
      </c>
      <c r="GF25" s="159">
        <v>49.932600000000001</v>
      </c>
      <c r="GG25" s="158"/>
      <c r="GH25" s="159">
        <v>0</v>
      </c>
      <c r="GI25" s="159">
        <v>3.431</v>
      </c>
      <c r="GJ25" s="159">
        <v>3.4386000000000001</v>
      </c>
      <c r="GK25" s="159">
        <v>2.4597000000000002</v>
      </c>
      <c r="GL25" s="158"/>
      <c r="GM25" s="158"/>
      <c r="GN25" s="159">
        <v>-15.4527</v>
      </c>
      <c r="GO25" s="159">
        <v>-45.142899999999997</v>
      </c>
      <c r="GP25" s="159">
        <v>1.1077999999999999</v>
      </c>
      <c r="GQ25" s="159">
        <v>-0.72850000000000004</v>
      </c>
      <c r="GR25" s="159">
        <v>5.7652999999999999</v>
      </c>
      <c r="GS25" s="159">
        <v>6.1910999999999996</v>
      </c>
      <c r="GT25" s="159">
        <v>117.42230000000001</v>
      </c>
      <c r="GU25" s="159">
        <v>-4.4329999999999998</v>
      </c>
      <c r="GV25" s="159">
        <v>-4.9687999999999999</v>
      </c>
      <c r="GW25" s="159">
        <v>15.4222</v>
      </c>
      <c r="GX25" s="159">
        <v>1.0864</v>
      </c>
      <c r="GY25" s="159">
        <v>7.1715</v>
      </c>
      <c r="GZ25" s="159">
        <v>7.4604999999999997</v>
      </c>
      <c r="HA25" s="159">
        <v>0.42030000000000001</v>
      </c>
      <c r="HB25" s="159">
        <v>15.8567</v>
      </c>
      <c r="HC25" s="159">
        <v>19.133199999999999</v>
      </c>
      <c r="HD25" s="159">
        <v>-5.45</v>
      </c>
      <c r="HE25" s="159">
        <v>0</v>
      </c>
      <c r="HF25" s="159">
        <v>39.796100000000003</v>
      </c>
      <c r="HG25" s="159">
        <v>-35.457599999999999</v>
      </c>
      <c r="HH25" s="159">
        <v>0</v>
      </c>
      <c r="HI25" s="159">
        <v>0</v>
      </c>
      <c r="HJ25" s="159">
        <v>0</v>
      </c>
      <c r="HK25" s="159">
        <v>-14.211600000000001</v>
      </c>
      <c r="HL25" s="159">
        <v>-13.9361</v>
      </c>
      <c r="HM25" s="159">
        <v>0</v>
      </c>
      <c r="HN25" s="159">
        <v>0</v>
      </c>
      <c r="HO25" s="159">
        <v>24.1172</v>
      </c>
      <c r="HP25" s="159">
        <v>23.843900000000001</v>
      </c>
      <c r="HQ25" s="159">
        <v>-10.2325</v>
      </c>
      <c r="HR25" s="159">
        <v>-9.9030000000000005</v>
      </c>
      <c r="HS25" s="159">
        <v>-15.9343</v>
      </c>
      <c r="HT25" s="159">
        <v>-15.287100000000001</v>
      </c>
      <c r="HU25" s="158"/>
      <c r="HV25" s="159">
        <v>62.77</v>
      </c>
      <c r="HW25" s="159">
        <v>-26.4</v>
      </c>
      <c r="HX25" s="159">
        <v>-26.2</v>
      </c>
      <c r="HY25" s="159">
        <v>0.38729999999999998</v>
      </c>
      <c r="HZ25" s="159">
        <v>4.16</v>
      </c>
      <c r="IA25" s="159">
        <v>82.049099999999996</v>
      </c>
      <c r="IB25" s="159">
        <v>37.674900000000001</v>
      </c>
      <c r="IC25" s="159">
        <v>-8.2199999999999995E-2</v>
      </c>
      <c r="ID25" s="159">
        <v>-14</v>
      </c>
      <c r="IE25" s="159">
        <v>-38.4</v>
      </c>
      <c r="IF25" s="159">
        <v>-7.1</v>
      </c>
      <c r="IG25" s="159">
        <v>-7.7</v>
      </c>
      <c r="IH25" s="159">
        <v>-17.492100000000001</v>
      </c>
      <c r="II25" s="159">
        <v>-17.3005</v>
      </c>
      <c r="IJ25" s="159">
        <v>0</v>
      </c>
      <c r="IK25" s="159">
        <v>16.4087</v>
      </c>
      <c r="IL25" s="159">
        <v>-301.7971</v>
      </c>
      <c r="IM25" s="159">
        <v>-68.437299999999993</v>
      </c>
      <c r="IN25" s="159">
        <v>-22.1676</v>
      </c>
      <c r="IO25" s="159">
        <v>112.1052</v>
      </c>
      <c r="IP25" s="159">
        <v>59.895699999999998</v>
      </c>
      <c r="IQ25" s="159">
        <v>148.00700000000001</v>
      </c>
      <c r="IR25" s="159">
        <v>104.21339999999999</v>
      </c>
      <c r="IS25" s="159">
        <v>33.680700000000002</v>
      </c>
      <c r="IT25" s="159">
        <v>18.7789</v>
      </c>
      <c r="IU25" s="159">
        <v>19.023399999999999</v>
      </c>
      <c r="IV25" s="159">
        <v>-37.649700000000003</v>
      </c>
      <c r="IW25" s="159">
        <v>186.10419999999999</v>
      </c>
      <c r="IX25" s="159">
        <v>-221.30860000000001</v>
      </c>
      <c r="IY25" s="159">
        <v>-41.8003</v>
      </c>
      <c r="IZ25" s="159">
        <v>41.751199999999997</v>
      </c>
      <c r="JA25" s="159">
        <v>-0.16239999999999999</v>
      </c>
      <c r="JB25" s="158"/>
      <c r="JC25" s="159">
        <v>-11.04</v>
      </c>
      <c r="JD25" s="159">
        <v>-1.2949999999999999</v>
      </c>
      <c r="JE25" s="159">
        <v>-1.304</v>
      </c>
      <c r="JF25" s="159">
        <v>8.8000000000000007</v>
      </c>
      <c r="JG25" s="159">
        <v>-6.72</v>
      </c>
      <c r="JH25" s="159">
        <v>-3.7081</v>
      </c>
      <c r="JI25" s="159">
        <v>1.3199000000000001</v>
      </c>
      <c r="JJ25" s="159">
        <v>6.7979000000000003</v>
      </c>
      <c r="JK25" s="159">
        <v>-6.9138999999999999</v>
      </c>
      <c r="JL25" s="159">
        <v>-6.7</v>
      </c>
      <c r="JM25" s="159">
        <v>2.9239999999999999</v>
      </c>
      <c r="JN25" s="159">
        <v>2.4740000000000002</v>
      </c>
      <c r="JO25" s="158"/>
      <c r="JP25" s="158"/>
      <c r="JQ25" s="159">
        <v>7.5441000000000003</v>
      </c>
      <c r="JR25" s="159">
        <v>6.3776000000000002</v>
      </c>
      <c r="JS25" s="158"/>
      <c r="JT25" s="158"/>
      <c r="JU25" s="159">
        <v>26.1</v>
      </c>
      <c r="JV25" s="159">
        <v>0.53610000000000002</v>
      </c>
      <c r="JW25" s="159">
        <v>0.8</v>
      </c>
      <c r="JX25" s="158"/>
      <c r="JY25" s="159">
        <v>0</v>
      </c>
      <c r="JZ25" s="159">
        <v>-15.833600000000001</v>
      </c>
      <c r="KA25" s="159">
        <v>-18.125800000000002</v>
      </c>
      <c r="KB25" s="159">
        <v>0</v>
      </c>
      <c r="KC25" s="159">
        <v>8.4116999999999997</v>
      </c>
      <c r="KD25" s="159">
        <v>-10.358499999999999</v>
      </c>
      <c r="KE25" s="159">
        <v>0</v>
      </c>
      <c r="KF25" s="159">
        <v>-28.6</v>
      </c>
      <c r="KG25" s="159">
        <v>12.5</v>
      </c>
      <c r="KH25" s="159">
        <v>-21.282499999999999</v>
      </c>
      <c r="KI25" s="159">
        <v>-55.429000000000002</v>
      </c>
    </row>
    <row r="26" spans="1:295" ht="18" customHeight="1" x14ac:dyDescent="0.3">
      <c r="A26" s="157" t="s">
        <v>56</v>
      </c>
      <c r="B26" s="157" t="s">
        <v>835</v>
      </c>
      <c r="C26" s="161"/>
      <c r="D26" s="162">
        <v>3.3130000000000002</v>
      </c>
      <c r="E26" s="162">
        <v>-8.1616</v>
      </c>
      <c r="F26" s="162">
        <v>-2.2105999999999999</v>
      </c>
      <c r="G26" s="162">
        <v>9.9344000000000001</v>
      </c>
      <c r="H26" s="161"/>
      <c r="I26" s="162">
        <v>17.417000000000002</v>
      </c>
      <c r="J26" s="161"/>
      <c r="K26" s="162">
        <v>19.834599999999998</v>
      </c>
      <c r="L26" s="162">
        <v>8.8486999999999991</v>
      </c>
      <c r="M26" s="162">
        <v>10.253500000000001</v>
      </c>
      <c r="N26" s="162">
        <v>-13.32</v>
      </c>
      <c r="O26" s="162">
        <v>-30.8</v>
      </c>
      <c r="P26" s="162">
        <v>8.8000000000000007</v>
      </c>
      <c r="Q26" s="162">
        <v>5.7960000000000003</v>
      </c>
      <c r="R26" s="162">
        <v>-22</v>
      </c>
      <c r="S26" s="162">
        <v>2.3283999999999998</v>
      </c>
      <c r="T26" s="162">
        <v>-4.04</v>
      </c>
      <c r="U26" s="162">
        <v>6.0056000000000003</v>
      </c>
      <c r="V26" s="162">
        <v>5.8403</v>
      </c>
      <c r="W26" s="162">
        <v>10.346500000000001</v>
      </c>
      <c r="X26" s="162">
        <v>4.1418999999999997</v>
      </c>
      <c r="Y26" s="162">
        <v>-0.62380000000000002</v>
      </c>
      <c r="Z26" s="162">
        <v>2.6515</v>
      </c>
      <c r="AA26" s="161"/>
      <c r="AB26" s="162">
        <v>-0.86360000000000003</v>
      </c>
      <c r="AC26" s="162">
        <v>-1.292</v>
      </c>
      <c r="AD26" s="162">
        <v>-1.4179999999999999</v>
      </c>
      <c r="AE26" s="162">
        <v>-2.919</v>
      </c>
      <c r="AF26" s="162">
        <v>-6.66</v>
      </c>
      <c r="AG26" s="162">
        <v>-2.2000000000000002</v>
      </c>
      <c r="AH26" s="162">
        <v>-1.1200000000000001</v>
      </c>
      <c r="AI26" s="162">
        <v>0.40500000000000003</v>
      </c>
      <c r="AJ26" s="162">
        <v>-7.86</v>
      </c>
      <c r="AK26" s="161"/>
      <c r="AL26" s="161"/>
      <c r="AM26" s="162">
        <v>-14.23</v>
      </c>
      <c r="AN26" s="162">
        <v>-15.4</v>
      </c>
      <c r="AO26" s="162">
        <v>4.7023999999999999</v>
      </c>
      <c r="AP26" s="162">
        <v>3.9298000000000002</v>
      </c>
      <c r="AQ26" s="162">
        <v>14.962899999999999</v>
      </c>
      <c r="AR26" s="162">
        <v>17.302</v>
      </c>
      <c r="AS26" s="162">
        <v>-18.385000000000002</v>
      </c>
      <c r="AT26" s="162">
        <v>-5.8941999999999997</v>
      </c>
      <c r="AU26" s="162">
        <v>-6.4065000000000003</v>
      </c>
      <c r="AV26" s="162">
        <v>15.1699</v>
      </c>
      <c r="AW26" s="162">
        <v>17.8018</v>
      </c>
      <c r="AX26" s="162">
        <v>-13.395899999999999</v>
      </c>
      <c r="AY26" s="162">
        <v>-9.9130000000000003</v>
      </c>
      <c r="AZ26" s="161"/>
      <c r="BA26" s="162">
        <v>28.8034</v>
      </c>
      <c r="BB26" s="162">
        <v>126.0847</v>
      </c>
      <c r="BC26" s="162">
        <v>6.9215</v>
      </c>
      <c r="BD26" s="162">
        <v>-3.5</v>
      </c>
      <c r="BE26" s="162">
        <v>-4.3</v>
      </c>
      <c r="BF26" s="162">
        <v>-25.2864</v>
      </c>
      <c r="BG26" s="162">
        <v>-26.6922</v>
      </c>
      <c r="BH26" s="162">
        <v>-2.3797999999999999</v>
      </c>
      <c r="BI26" s="161"/>
      <c r="BJ26" s="162">
        <v>12.48</v>
      </c>
      <c r="BK26" s="162">
        <v>6.2521000000000004</v>
      </c>
      <c r="BL26" s="162">
        <v>3.8490000000000002</v>
      </c>
      <c r="BM26" s="162">
        <v>2.6697000000000002</v>
      </c>
      <c r="BN26" s="162">
        <v>-73.030799999999999</v>
      </c>
      <c r="BO26" s="162">
        <v>51.5152</v>
      </c>
      <c r="BP26" s="162">
        <v>50.935400000000001</v>
      </c>
      <c r="BQ26" s="162">
        <v>42.673499999999997</v>
      </c>
      <c r="BR26" s="162">
        <v>-77.4833</v>
      </c>
      <c r="BS26" s="161"/>
      <c r="BT26" s="161"/>
      <c r="BU26" s="161"/>
      <c r="BV26" s="162">
        <v>25.437899999999999</v>
      </c>
      <c r="BW26" s="162">
        <v>9.0399999999999991</v>
      </c>
      <c r="BX26" s="162">
        <v>7.86</v>
      </c>
      <c r="BY26" s="162">
        <v>-5.31</v>
      </c>
      <c r="BZ26" s="162">
        <v>7.18</v>
      </c>
      <c r="CA26" s="162">
        <v>-24.777899999999999</v>
      </c>
      <c r="CB26" s="162">
        <v>-24.51</v>
      </c>
      <c r="CC26" s="162">
        <v>38.264499999999998</v>
      </c>
      <c r="CD26" s="162">
        <v>37.994599999999998</v>
      </c>
      <c r="CE26" s="162">
        <v>-2.5249000000000001</v>
      </c>
      <c r="CF26" s="162">
        <v>4.4301000000000004</v>
      </c>
      <c r="CG26" s="162">
        <v>5.0098000000000003</v>
      </c>
      <c r="CH26" s="162">
        <v>12.4114</v>
      </c>
      <c r="CI26" s="161"/>
      <c r="CJ26" s="161"/>
      <c r="CK26" s="161"/>
      <c r="CL26" s="162">
        <v>27.6</v>
      </c>
      <c r="CM26" s="162">
        <v>23.3</v>
      </c>
      <c r="CN26" s="162">
        <v>-3.57</v>
      </c>
      <c r="CO26" s="162">
        <v>45.3538</v>
      </c>
      <c r="CP26" s="162">
        <v>45.196800000000003</v>
      </c>
      <c r="CQ26" s="162">
        <v>42.936900000000001</v>
      </c>
      <c r="CR26" s="162">
        <v>64.506100000000004</v>
      </c>
      <c r="CS26" s="162">
        <v>64.729100000000003</v>
      </c>
      <c r="CT26" s="162">
        <v>-23.892099999999999</v>
      </c>
      <c r="CU26" s="162">
        <v>-54.646299999999997</v>
      </c>
      <c r="CV26" s="162">
        <v>-19.0578</v>
      </c>
      <c r="CW26" s="162">
        <v>2.8037000000000001</v>
      </c>
      <c r="CX26" s="162">
        <v>23.22</v>
      </c>
      <c r="CY26" s="162">
        <v>16.25</v>
      </c>
      <c r="CZ26" s="162">
        <v>19.536100000000001</v>
      </c>
      <c r="DA26" s="162">
        <v>19.534300000000002</v>
      </c>
      <c r="DB26" s="162">
        <v>-16.53</v>
      </c>
      <c r="DC26" s="161"/>
      <c r="DD26" s="161"/>
      <c r="DE26" s="161"/>
      <c r="DF26" s="162">
        <v>20.005500000000001</v>
      </c>
      <c r="DG26" s="162">
        <v>-18.283200000000001</v>
      </c>
      <c r="DH26" s="161"/>
      <c r="DI26" s="162">
        <v>-4.8</v>
      </c>
      <c r="DJ26" s="162">
        <v>-5.0999999999999996</v>
      </c>
      <c r="DK26" s="162">
        <v>-1.5673999999999999</v>
      </c>
      <c r="DL26" s="162">
        <v>4.4939999999999998</v>
      </c>
      <c r="DM26" s="162">
        <v>11.833500000000001</v>
      </c>
      <c r="DN26" s="162">
        <v>12.9941</v>
      </c>
      <c r="DO26" s="162">
        <v>4.83</v>
      </c>
      <c r="DP26" s="162">
        <v>-3.17</v>
      </c>
      <c r="DQ26" s="162">
        <v>10.865500000000001</v>
      </c>
      <c r="DR26" s="162">
        <v>-19.421099999999999</v>
      </c>
      <c r="DS26" s="162">
        <v>-6.26</v>
      </c>
      <c r="DT26" s="162">
        <v>-6.32</v>
      </c>
      <c r="DU26" s="162">
        <v>21.45</v>
      </c>
      <c r="DV26" s="162">
        <v>27.03</v>
      </c>
      <c r="DW26" s="162">
        <v>-18.2</v>
      </c>
      <c r="DX26" s="162">
        <v>-8.6</v>
      </c>
      <c r="DY26" s="162">
        <v>-42.363999999999997</v>
      </c>
      <c r="DZ26" s="162">
        <v>-40.909100000000002</v>
      </c>
      <c r="EA26" s="162">
        <v>29.698699999999999</v>
      </c>
      <c r="EB26" s="162">
        <v>5.1923000000000004</v>
      </c>
      <c r="EC26" s="162">
        <v>-7.8800999999999997</v>
      </c>
      <c r="ED26" s="162">
        <v>-6.9824000000000002</v>
      </c>
      <c r="EE26" s="162">
        <v>-19.020900000000001</v>
      </c>
      <c r="EF26" s="162">
        <v>-24.550899999999999</v>
      </c>
      <c r="EG26" s="162">
        <v>-9.35</v>
      </c>
      <c r="EH26" s="162">
        <v>-98.751900000000006</v>
      </c>
      <c r="EI26" s="162">
        <v>-50.3752</v>
      </c>
      <c r="EJ26" s="161"/>
      <c r="EK26" s="162">
        <v>-11.065200000000001</v>
      </c>
      <c r="EL26" s="162">
        <v>-9.1344999999999992</v>
      </c>
      <c r="EM26" s="162">
        <v>17.285</v>
      </c>
      <c r="EN26" s="162">
        <v>-20.6126</v>
      </c>
      <c r="EO26" s="161"/>
      <c r="EP26" s="162">
        <v>6.6719999999999997</v>
      </c>
      <c r="EQ26" s="162">
        <v>-28.542000000000002</v>
      </c>
      <c r="ER26" s="162">
        <v>-28.512</v>
      </c>
      <c r="ES26" s="162">
        <v>10.423400000000001</v>
      </c>
      <c r="ET26" s="162">
        <v>0</v>
      </c>
      <c r="EU26" s="162">
        <v>-17.670000000000002</v>
      </c>
      <c r="EV26" s="162">
        <v>2.6</v>
      </c>
      <c r="EW26" s="162">
        <v>5.1395</v>
      </c>
      <c r="EX26" s="162">
        <v>-41.020600000000002</v>
      </c>
      <c r="EY26" s="162">
        <v>-9.3628</v>
      </c>
      <c r="EZ26" s="162">
        <v>-9.5977999999999994</v>
      </c>
      <c r="FA26" s="162">
        <v>6.4678000000000004</v>
      </c>
      <c r="FB26" s="162">
        <v>8.9238999999999997</v>
      </c>
      <c r="FC26" s="162">
        <v>-22.627300000000002</v>
      </c>
      <c r="FD26" s="162">
        <v>4.8430999999999997</v>
      </c>
      <c r="FE26" s="161"/>
      <c r="FF26" s="162">
        <v>4.7698</v>
      </c>
      <c r="FG26" s="161"/>
      <c r="FH26" s="161"/>
      <c r="FI26" s="161"/>
      <c r="FJ26" s="162">
        <v>11.7219</v>
      </c>
      <c r="FK26" s="162">
        <v>12.224299999999999</v>
      </c>
      <c r="FL26" s="162">
        <v>-19.424900000000001</v>
      </c>
      <c r="FM26" s="162">
        <v>25.392499999999998</v>
      </c>
      <c r="FN26" s="162">
        <v>25.396000000000001</v>
      </c>
      <c r="FO26" s="162">
        <v>-6.9884000000000004</v>
      </c>
      <c r="FP26" s="161"/>
      <c r="FQ26" s="162">
        <v>24.811199999999999</v>
      </c>
      <c r="FR26" s="162">
        <v>-18.87</v>
      </c>
      <c r="FS26" s="162">
        <v>-1.415</v>
      </c>
      <c r="FT26" s="162">
        <v>0.19159999999999999</v>
      </c>
      <c r="FU26" s="162">
        <v>0.52</v>
      </c>
      <c r="FV26" s="162">
        <v>0.59</v>
      </c>
      <c r="FW26" s="162">
        <v>-25.6096</v>
      </c>
      <c r="FX26" s="162">
        <v>2.8938000000000001</v>
      </c>
      <c r="FY26" s="162">
        <v>1.5620000000000001</v>
      </c>
      <c r="FZ26" s="162">
        <v>0.66400000000000003</v>
      </c>
      <c r="GA26" s="161"/>
      <c r="GB26" s="162">
        <v>-11.45</v>
      </c>
      <c r="GC26" s="162">
        <v>-10.9808</v>
      </c>
      <c r="GD26" s="162">
        <v>0.2596</v>
      </c>
      <c r="GE26" s="162">
        <v>-5.46</v>
      </c>
      <c r="GF26" s="162">
        <v>48.6372</v>
      </c>
      <c r="GG26" s="161"/>
      <c r="GH26" s="162">
        <v>-1.8751</v>
      </c>
      <c r="GI26" s="162">
        <v>4.4169</v>
      </c>
      <c r="GJ26" s="162">
        <v>4.4208999999999996</v>
      </c>
      <c r="GK26" s="162">
        <v>2.6947999999999999</v>
      </c>
      <c r="GL26" s="162">
        <v>2.7799999999999998E-2</v>
      </c>
      <c r="GM26" s="161"/>
      <c r="GN26" s="162">
        <v>-15.0143</v>
      </c>
      <c r="GO26" s="162">
        <v>-48.388100000000001</v>
      </c>
      <c r="GP26" s="162">
        <v>1.5417000000000001</v>
      </c>
      <c r="GQ26" s="162">
        <v>0.1993</v>
      </c>
      <c r="GR26" s="162">
        <v>7.7504999999999997</v>
      </c>
      <c r="GS26" s="162">
        <v>5.5944000000000003</v>
      </c>
      <c r="GT26" s="162">
        <v>135.26070000000001</v>
      </c>
      <c r="GU26" s="162">
        <v>-4.4089</v>
      </c>
      <c r="GV26" s="162">
        <v>-5.0237999999999996</v>
      </c>
      <c r="GW26" s="162">
        <v>18.281600000000001</v>
      </c>
      <c r="GX26" s="162">
        <v>0.96199999999999997</v>
      </c>
      <c r="GY26" s="162">
        <v>7.3254000000000001</v>
      </c>
      <c r="GZ26" s="162">
        <v>7.3893000000000004</v>
      </c>
      <c r="HA26" s="162">
        <v>0</v>
      </c>
      <c r="HB26" s="162">
        <v>14.535</v>
      </c>
      <c r="HC26" s="162">
        <v>16.3294</v>
      </c>
      <c r="HD26" s="162">
        <v>-3.77</v>
      </c>
      <c r="HE26" s="162">
        <v>0</v>
      </c>
      <c r="HF26" s="162">
        <v>39.378599999999999</v>
      </c>
      <c r="HG26" s="162">
        <v>-30.5763</v>
      </c>
      <c r="HH26" s="161"/>
      <c r="HI26" s="162">
        <v>0</v>
      </c>
      <c r="HJ26" s="162">
        <v>0</v>
      </c>
      <c r="HK26" s="162">
        <v>-12.8764</v>
      </c>
      <c r="HL26" s="162">
        <v>-12.7128</v>
      </c>
      <c r="HM26" s="162">
        <v>0</v>
      </c>
      <c r="HN26" s="162">
        <v>0</v>
      </c>
      <c r="HO26" s="161"/>
      <c r="HP26" s="161"/>
      <c r="HQ26" s="162">
        <v>-11.7432</v>
      </c>
      <c r="HR26" s="162">
        <v>-11.144399999999999</v>
      </c>
      <c r="HS26" s="162">
        <v>-18.5077</v>
      </c>
      <c r="HT26" s="162">
        <v>-18.4953</v>
      </c>
      <c r="HU26" s="161"/>
      <c r="HV26" s="162">
        <v>39.79</v>
      </c>
      <c r="HW26" s="162">
        <v>-26.8</v>
      </c>
      <c r="HX26" s="162">
        <v>-27</v>
      </c>
      <c r="HY26" s="162">
        <v>0.65100000000000002</v>
      </c>
      <c r="HZ26" s="162">
        <v>6.08</v>
      </c>
      <c r="IA26" s="162">
        <v>74.424300000000002</v>
      </c>
      <c r="IB26" s="162">
        <v>41.353400000000001</v>
      </c>
      <c r="IC26" s="161"/>
      <c r="ID26" s="162">
        <v>-14</v>
      </c>
      <c r="IE26" s="162">
        <v>-37.1</v>
      </c>
      <c r="IF26" s="162">
        <v>-4.9000000000000004</v>
      </c>
      <c r="IG26" s="162">
        <v>-5.5</v>
      </c>
      <c r="IH26" s="162">
        <v>-17.982900000000001</v>
      </c>
      <c r="II26" s="162">
        <v>-17.8703</v>
      </c>
      <c r="IJ26" s="161"/>
      <c r="IK26" s="162">
        <v>29.462499999999999</v>
      </c>
      <c r="IL26" s="162">
        <v>-306.29039999999998</v>
      </c>
      <c r="IM26" s="162">
        <v>-97.998199999999997</v>
      </c>
      <c r="IN26" s="162">
        <v>-28.740400000000001</v>
      </c>
      <c r="IO26" s="162">
        <v>148.85169999999999</v>
      </c>
      <c r="IP26" s="162">
        <v>136.76249999999999</v>
      </c>
      <c r="IQ26" s="162">
        <v>95.697500000000005</v>
      </c>
      <c r="IR26" s="162">
        <v>127.697</v>
      </c>
      <c r="IS26" s="162">
        <v>-40.449599999999997</v>
      </c>
      <c r="IT26" s="162">
        <v>31.275200000000002</v>
      </c>
      <c r="IU26" s="162">
        <v>28.482299999999999</v>
      </c>
      <c r="IV26" s="162">
        <v>20.640599999999999</v>
      </c>
      <c r="IW26" s="162">
        <v>189.56620000000001</v>
      </c>
      <c r="IX26" s="162">
        <v>-245.45</v>
      </c>
      <c r="IY26" s="162">
        <v>-58.446399999999997</v>
      </c>
      <c r="IZ26" s="162">
        <v>58.432600000000001</v>
      </c>
      <c r="JA26" s="162">
        <v>1.1999999999999999E-3</v>
      </c>
      <c r="JB26" s="161"/>
      <c r="JC26" s="162">
        <v>-10.8</v>
      </c>
      <c r="JD26" s="162">
        <v>-1.2669999999999999</v>
      </c>
      <c r="JE26" s="162">
        <v>-1.2769999999999999</v>
      </c>
      <c r="JF26" s="162">
        <v>8.08</v>
      </c>
      <c r="JG26" s="162">
        <v>-7.92</v>
      </c>
      <c r="JH26" s="162">
        <v>-2.4539</v>
      </c>
      <c r="JI26" s="162">
        <v>2.3452999999999999</v>
      </c>
      <c r="JJ26" s="162">
        <v>8.4702999999999999</v>
      </c>
      <c r="JK26" s="162">
        <v>-7.2343000000000002</v>
      </c>
      <c r="JL26" s="162">
        <v>-8.6999999999999993</v>
      </c>
      <c r="JM26" s="162">
        <v>2.117</v>
      </c>
      <c r="JN26" s="162">
        <v>1.036</v>
      </c>
      <c r="JO26" s="161"/>
      <c r="JP26" s="161"/>
      <c r="JQ26" s="162">
        <v>6.9161999999999999</v>
      </c>
      <c r="JR26" s="162">
        <v>6.6544999999999996</v>
      </c>
      <c r="JS26" s="161"/>
      <c r="JT26" s="161"/>
      <c r="JU26" s="162">
        <v>24.2</v>
      </c>
      <c r="JV26" s="162">
        <v>0.56289999999999996</v>
      </c>
      <c r="JW26" s="162">
        <v>0.9</v>
      </c>
      <c r="JX26" s="161"/>
      <c r="JY26" s="162">
        <v>0</v>
      </c>
      <c r="JZ26" s="162">
        <v>-15.7713</v>
      </c>
      <c r="KA26" s="162">
        <v>-19.511399999999998</v>
      </c>
      <c r="KB26" s="162">
        <v>0</v>
      </c>
      <c r="KC26" s="162">
        <v>8.9946999999999999</v>
      </c>
      <c r="KD26" s="162">
        <v>-11.5237</v>
      </c>
      <c r="KE26" s="162">
        <v>2.1999</v>
      </c>
      <c r="KF26" s="162">
        <v>-27.5</v>
      </c>
      <c r="KG26" s="162">
        <v>11</v>
      </c>
      <c r="KH26" s="162">
        <v>-23.9559</v>
      </c>
      <c r="KI26" s="162">
        <v>-52.170999999999999</v>
      </c>
    </row>
    <row r="27" spans="1:295" ht="18" customHeight="1" x14ac:dyDescent="0.3">
      <c r="A27" s="157" t="s">
        <v>56</v>
      </c>
      <c r="B27" s="157" t="s">
        <v>836</v>
      </c>
      <c r="C27" s="161"/>
      <c r="D27" s="162">
        <v>4.0228999999999999</v>
      </c>
      <c r="E27" s="162">
        <v>-9.0640000000000001</v>
      </c>
      <c r="F27" s="162">
        <v>-2.6051000000000002</v>
      </c>
      <c r="G27" s="162">
        <v>10.0322</v>
      </c>
      <c r="H27" s="161"/>
      <c r="I27" s="162">
        <v>18.681999999999999</v>
      </c>
      <c r="J27" s="161"/>
      <c r="K27" s="162">
        <v>23.481100000000001</v>
      </c>
      <c r="L27" s="162">
        <v>10.309699999999999</v>
      </c>
      <c r="M27" s="162">
        <v>9.8773</v>
      </c>
      <c r="N27" s="162">
        <v>-15.54</v>
      </c>
      <c r="O27" s="162">
        <v>-33</v>
      </c>
      <c r="P27" s="162">
        <v>8.8000000000000007</v>
      </c>
      <c r="Q27" s="162">
        <v>6.6239999999999997</v>
      </c>
      <c r="R27" s="162">
        <v>-24.2</v>
      </c>
      <c r="S27" s="162">
        <v>2.7652000000000001</v>
      </c>
      <c r="T27" s="162">
        <v>-3.8872</v>
      </c>
      <c r="U27" s="162">
        <v>6.9535999999999998</v>
      </c>
      <c r="V27" s="162">
        <v>6.8913000000000002</v>
      </c>
      <c r="W27" s="162">
        <v>11.9367</v>
      </c>
      <c r="X27" s="162">
        <v>4.1341000000000001</v>
      </c>
      <c r="Y27" s="162">
        <v>-2.7099999999999999E-2</v>
      </c>
      <c r="Z27" s="162">
        <v>2.778</v>
      </c>
      <c r="AA27" s="161"/>
      <c r="AB27" s="162">
        <v>-0.81479999999999997</v>
      </c>
      <c r="AC27" s="162">
        <v>-1.6060000000000001</v>
      </c>
      <c r="AD27" s="162">
        <v>-1.5860000000000001</v>
      </c>
      <c r="AE27" s="162">
        <v>-2.6560000000000001</v>
      </c>
      <c r="AF27" s="162">
        <v>-4.4400000000000004</v>
      </c>
      <c r="AG27" s="162">
        <v>2.2000000000000002</v>
      </c>
      <c r="AH27" s="162">
        <v>-1.1259999999999999</v>
      </c>
      <c r="AI27" s="162">
        <v>0.40799999999999997</v>
      </c>
      <c r="AJ27" s="162">
        <v>-9.7899999999999991</v>
      </c>
      <c r="AK27" s="161"/>
      <c r="AL27" s="161"/>
      <c r="AM27" s="162">
        <v>-13.33</v>
      </c>
      <c r="AN27" s="162">
        <v>-13.53</v>
      </c>
      <c r="AO27" s="162">
        <v>5.9596999999999998</v>
      </c>
      <c r="AP27" s="162">
        <v>4.2914000000000003</v>
      </c>
      <c r="AQ27" s="162">
        <v>16.556699999999999</v>
      </c>
      <c r="AR27" s="162">
        <v>19.581</v>
      </c>
      <c r="AS27" s="162">
        <v>-15.6425</v>
      </c>
      <c r="AT27" s="162">
        <v>-10.180899999999999</v>
      </c>
      <c r="AU27" s="162">
        <v>-10.5998</v>
      </c>
      <c r="AV27" s="162">
        <v>1.7802</v>
      </c>
      <c r="AW27" s="162">
        <v>1.7808999999999999</v>
      </c>
      <c r="AX27" s="162">
        <v>-8.1715</v>
      </c>
      <c r="AY27" s="162">
        <v>-5.4923000000000002</v>
      </c>
      <c r="AZ27" s="161"/>
      <c r="BA27" s="162">
        <v>3.4807999999999999</v>
      </c>
      <c r="BB27" s="162">
        <v>127.01260000000001</v>
      </c>
      <c r="BC27" s="162">
        <v>6.4230999999999998</v>
      </c>
      <c r="BD27" s="162">
        <v>-3.1</v>
      </c>
      <c r="BE27" s="162">
        <v>-3.8</v>
      </c>
      <c r="BF27" s="162">
        <v>-21.924199999999999</v>
      </c>
      <c r="BG27" s="162">
        <v>-22.130099999999999</v>
      </c>
      <c r="BH27" s="162">
        <v>-3.2507000000000001</v>
      </c>
      <c r="BI27" s="161"/>
      <c r="BJ27" s="162">
        <v>22.463799999999999</v>
      </c>
      <c r="BK27" s="162">
        <v>7.2544000000000004</v>
      </c>
      <c r="BL27" s="162">
        <v>3.4144999999999999</v>
      </c>
      <c r="BM27" s="162">
        <v>2.3557999999999999</v>
      </c>
      <c r="BN27" s="162">
        <v>-86.062200000000004</v>
      </c>
      <c r="BO27" s="162">
        <v>52.491799999999998</v>
      </c>
      <c r="BP27" s="162">
        <v>52.369700000000002</v>
      </c>
      <c r="BQ27" s="162">
        <v>45.942599999999999</v>
      </c>
      <c r="BR27" s="162">
        <v>-80.505200000000002</v>
      </c>
      <c r="BS27" s="161"/>
      <c r="BT27" s="161"/>
      <c r="BU27" s="161"/>
      <c r="BV27" s="162">
        <v>26.4358</v>
      </c>
      <c r="BW27" s="162">
        <v>9.1300000000000008</v>
      </c>
      <c r="BX27" s="162">
        <v>8.25</v>
      </c>
      <c r="BY27" s="162">
        <v>-4.92</v>
      </c>
      <c r="BZ27" s="162">
        <v>7.54</v>
      </c>
      <c r="CA27" s="162">
        <v>-26.653300000000002</v>
      </c>
      <c r="CB27" s="162">
        <v>-25.983499999999999</v>
      </c>
      <c r="CC27" s="162">
        <v>39.848999999999997</v>
      </c>
      <c r="CD27" s="162">
        <v>39.058199999999999</v>
      </c>
      <c r="CE27" s="162">
        <v>-0.81220000000000003</v>
      </c>
      <c r="CF27" s="162">
        <v>-2.0476000000000001</v>
      </c>
      <c r="CG27" s="162">
        <v>-2.3325999999999998</v>
      </c>
      <c r="CH27" s="162">
        <v>22.005500000000001</v>
      </c>
      <c r="CI27" s="161"/>
      <c r="CJ27" s="161"/>
      <c r="CK27" s="161"/>
      <c r="CL27" s="162">
        <v>28.7</v>
      </c>
      <c r="CM27" s="162">
        <v>24.3</v>
      </c>
      <c r="CN27" s="162">
        <v>-3.84</v>
      </c>
      <c r="CO27" s="162">
        <v>43.194099999999999</v>
      </c>
      <c r="CP27" s="162">
        <v>43.256599999999999</v>
      </c>
      <c r="CQ27" s="162">
        <v>41.693399999999997</v>
      </c>
      <c r="CR27" s="162">
        <v>67.868399999999994</v>
      </c>
      <c r="CS27" s="162">
        <v>68.421999999999997</v>
      </c>
      <c r="CT27" s="162">
        <v>-31.1722</v>
      </c>
      <c r="CU27" s="162">
        <v>-51.003900000000002</v>
      </c>
      <c r="CV27" s="162">
        <v>-27.390999999999998</v>
      </c>
      <c r="CW27" s="162">
        <v>3.2494999999999998</v>
      </c>
      <c r="CX27" s="162">
        <v>24.17</v>
      </c>
      <c r="CY27" s="162">
        <v>16.77</v>
      </c>
      <c r="CZ27" s="162">
        <v>20.786100000000001</v>
      </c>
      <c r="DA27" s="162">
        <v>20.510899999999999</v>
      </c>
      <c r="DB27" s="162">
        <v>-17.48</v>
      </c>
      <c r="DC27" s="161"/>
      <c r="DD27" s="161"/>
      <c r="DE27" s="161"/>
      <c r="DF27" s="162">
        <v>10.230700000000001</v>
      </c>
      <c r="DG27" s="162">
        <v>-19.033200000000001</v>
      </c>
      <c r="DH27" s="161"/>
      <c r="DI27" s="162">
        <v>-5.3</v>
      </c>
      <c r="DJ27" s="162">
        <v>-5.0999999999999996</v>
      </c>
      <c r="DK27" s="162">
        <v>-0.9204</v>
      </c>
      <c r="DL27" s="162">
        <v>5.4291</v>
      </c>
      <c r="DM27" s="162">
        <v>12.9375</v>
      </c>
      <c r="DN27" s="162">
        <v>14.4785</v>
      </c>
      <c r="DO27" s="162">
        <v>6.02</v>
      </c>
      <c r="DP27" s="162">
        <v>-3.34</v>
      </c>
      <c r="DQ27" s="162">
        <v>12.2605</v>
      </c>
      <c r="DR27" s="162">
        <v>-9.9906000000000006</v>
      </c>
      <c r="DS27" s="162">
        <v>-4.28</v>
      </c>
      <c r="DT27" s="162">
        <v>-4.34</v>
      </c>
      <c r="DU27" s="162">
        <v>18.53</v>
      </c>
      <c r="DV27" s="162">
        <v>28.4</v>
      </c>
      <c r="DW27" s="162">
        <v>-7.4363999999999999</v>
      </c>
      <c r="DX27" s="162">
        <v>-4.0909000000000004</v>
      </c>
      <c r="DY27" s="162">
        <v>-40.441800000000001</v>
      </c>
      <c r="DZ27" s="162">
        <v>-39.6</v>
      </c>
      <c r="EA27" s="162">
        <v>38.917900000000003</v>
      </c>
      <c r="EB27" s="162">
        <v>12.3962</v>
      </c>
      <c r="EC27" s="162">
        <v>0.24340000000000001</v>
      </c>
      <c r="ED27" s="162">
        <v>1.0399</v>
      </c>
      <c r="EE27" s="162">
        <v>-11.803100000000001</v>
      </c>
      <c r="EF27" s="162">
        <v>-15.6585</v>
      </c>
      <c r="EG27" s="162">
        <v>-10.378</v>
      </c>
      <c r="EH27" s="162">
        <v>-101.9132</v>
      </c>
      <c r="EI27" s="162">
        <v>-46.431800000000003</v>
      </c>
      <c r="EJ27" s="161"/>
      <c r="EK27" s="162">
        <v>-12.4732</v>
      </c>
      <c r="EL27" s="162">
        <v>-11.4472</v>
      </c>
      <c r="EM27" s="162">
        <v>21.141100000000002</v>
      </c>
      <c r="EN27" s="162">
        <v>-16.700600000000001</v>
      </c>
      <c r="EO27" s="161"/>
      <c r="EP27" s="162">
        <v>18.96</v>
      </c>
      <c r="EQ27" s="162">
        <v>-25.677199999999999</v>
      </c>
      <c r="ER27" s="162">
        <v>-25.803100000000001</v>
      </c>
      <c r="ES27" s="162">
        <v>9.1720000000000006</v>
      </c>
      <c r="ET27" s="162">
        <v>-8.16</v>
      </c>
      <c r="EU27" s="162">
        <v>-18.510000000000002</v>
      </c>
      <c r="EV27" s="162">
        <v>-0.1</v>
      </c>
      <c r="EW27" s="162">
        <v>5.4588000000000001</v>
      </c>
      <c r="EX27" s="162">
        <v>-32.770699999999998</v>
      </c>
      <c r="EY27" s="162">
        <v>-8.6921999999999997</v>
      </c>
      <c r="EZ27" s="162">
        <v>-8.8897999999999993</v>
      </c>
      <c r="FA27" s="162">
        <v>5.7142999999999997</v>
      </c>
      <c r="FB27" s="162">
        <v>7.335</v>
      </c>
      <c r="FC27" s="162">
        <v>-21.441400000000002</v>
      </c>
      <c r="FD27" s="162">
        <v>4.7644000000000002</v>
      </c>
      <c r="FE27" s="161"/>
      <c r="FF27" s="162">
        <v>4.3411999999999997</v>
      </c>
      <c r="FG27" s="161"/>
      <c r="FH27" s="161"/>
      <c r="FI27" s="161"/>
      <c r="FJ27" s="162">
        <v>12.726699999999999</v>
      </c>
      <c r="FK27" s="162">
        <v>13.564</v>
      </c>
      <c r="FL27" s="162">
        <v>-23.276399999999999</v>
      </c>
      <c r="FM27" s="162">
        <v>22.674399999999999</v>
      </c>
      <c r="FN27" s="162">
        <v>22.546500000000002</v>
      </c>
      <c r="FO27" s="162">
        <v>-10.664</v>
      </c>
      <c r="FP27" s="161"/>
      <c r="FQ27" s="162">
        <v>25.231100000000001</v>
      </c>
      <c r="FR27" s="162">
        <v>-20.149999999999999</v>
      </c>
      <c r="FS27" s="162">
        <v>-0.90410000000000001</v>
      </c>
      <c r="FT27" s="162">
        <v>0.19159999999999999</v>
      </c>
      <c r="FU27" s="162">
        <v>0.77</v>
      </c>
      <c r="FV27" s="162">
        <v>1.58</v>
      </c>
      <c r="FW27" s="162">
        <v>-24.128699999999998</v>
      </c>
      <c r="FX27" s="161"/>
      <c r="FY27" s="162">
        <v>1.6519999999999999</v>
      </c>
      <c r="FZ27" s="162">
        <v>0.64500000000000002</v>
      </c>
      <c r="GA27" s="161"/>
      <c r="GB27" s="162">
        <v>-8.49</v>
      </c>
      <c r="GC27" s="162">
        <v>-7.0204000000000004</v>
      </c>
      <c r="GD27" s="162">
        <v>3.1960000000000002</v>
      </c>
      <c r="GE27" s="162">
        <v>-5.31</v>
      </c>
      <c r="GF27" s="162">
        <v>50.572400000000002</v>
      </c>
      <c r="GG27" s="161"/>
      <c r="GH27" s="162">
        <v>-1.865</v>
      </c>
      <c r="GI27" s="162">
        <v>3.8370000000000002</v>
      </c>
      <c r="GJ27" s="162">
        <v>3.8525999999999998</v>
      </c>
      <c r="GK27" s="162">
        <v>2.7202000000000002</v>
      </c>
      <c r="GL27" s="161"/>
      <c r="GM27" s="161"/>
      <c r="GN27" s="162">
        <v>-15.5372</v>
      </c>
      <c r="GO27" s="162">
        <v>-51.104999999999997</v>
      </c>
      <c r="GP27" s="162">
        <v>1.2232000000000001</v>
      </c>
      <c r="GQ27" s="162">
        <v>0.73460000000000003</v>
      </c>
      <c r="GR27" s="162">
        <v>6.7270000000000003</v>
      </c>
      <c r="GS27" s="162">
        <v>6.4695999999999998</v>
      </c>
      <c r="GT27" s="162">
        <v>128.21600000000001</v>
      </c>
      <c r="GU27" s="162">
        <v>-3.7770000000000001</v>
      </c>
      <c r="GV27" s="162">
        <v>-4.0723000000000003</v>
      </c>
      <c r="GW27" s="162">
        <v>16.853999999999999</v>
      </c>
      <c r="GX27" s="162">
        <v>0.41170000000000001</v>
      </c>
      <c r="GY27" s="162">
        <v>7.7656999999999998</v>
      </c>
      <c r="GZ27" s="162">
        <v>7.8718000000000004</v>
      </c>
      <c r="HA27" s="162">
        <v>-0.24829999999999999</v>
      </c>
      <c r="HB27" s="162">
        <v>16.3171</v>
      </c>
      <c r="HC27" s="162">
        <v>17.331900000000001</v>
      </c>
      <c r="HD27" s="162">
        <v>-5.03</v>
      </c>
      <c r="HE27" s="162">
        <v>0</v>
      </c>
      <c r="HF27" s="162">
        <v>44.991799999999998</v>
      </c>
      <c r="HG27" s="162">
        <v>-36.423400000000001</v>
      </c>
      <c r="HH27" s="161"/>
      <c r="HI27" s="162">
        <v>-1.7709999999999999</v>
      </c>
      <c r="HJ27" s="162">
        <v>0</v>
      </c>
      <c r="HK27" s="162">
        <v>-14.4704</v>
      </c>
      <c r="HL27" s="162">
        <v>-13.919600000000001</v>
      </c>
      <c r="HM27" s="162">
        <v>0</v>
      </c>
      <c r="HN27" s="162">
        <v>-10.568300000000001</v>
      </c>
      <c r="HO27" s="161"/>
      <c r="HP27" s="161"/>
      <c r="HQ27" s="162">
        <v>-11.809100000000001</v>
      </c>
      <c r="HR27" s="162">
        <v>-11.622299999999999</v>
      </c>
      <c r="HS27" s="162">
        <v>-24.3368</v>
      </c>
      <c r="HT27" s="162">
        <v>-24.0214</v>
      </c>
      <c r="HU27" s="161"/>
      <c r="HV27" s="162">
        <v>48.46</v>
      </c>
      <c r="HW27" s="162">
        <v>-25.4</v>
      </c>
      <c r="HX27" s="162">
        <v>-25.3</v>
      </c>
      <c r="HY27" s="162">
        <v>0.61619999999999997</v>
      </c>
      <c r="HZ27" s="162">
        <v>7.52</v>
      </c>
      <c r="IA27" s="162">
        <v>68.211500000000001</v>
      </c>
      <c r="IB27" s="162">
        <v>44.439500000000002</v>
      </c>
      <c r="IC27" s="161"/>
      <c r="ID27" s="162">
        <v>-13.6</v>
      </c>
      <c r="IE27" s="162">
        <v>-36.700000000000003</v>
      </c>
      <c r="IF27" s="162">
        <v>-5</v>
      </c>
      <c r="IG27" s="162">
        <v>-5.5</v>
      </c>
      <c r="IH27" s="162">
        <v>-17.52</v>
      </c>
      <c r="II27" s="162">
        <v>-17.704799999999999</v>
      </c>
      <c r="IJ27" s="161"/>
      <c r="IK27" s="162">
        <v>21.2639</v>
      </c>
      <c r="IL27" s="162">
        <v>-302.59699999999998</v>
      </c>
      <c r="IM27" s="162">
        <v>-96.47</v>
      </c>
      <c r="IN27" s="162">
        <v>-28.615400000000001</v>
      </c>
      <c r="IO27" s="162">
        <v>144.2406</v>
      </c>
      <c r="IP27" s="162">
        <v>140.6823</v>
      </c>
      <c r="IQ27" s="162">
        <v>95.930300000000003</v>
      </c>
      <c r="IR27" s="162">
        <v>124.44580000000001</v>
      </c>
      <c r="IS27" s="162">
        <v>-46.060400000000001</v>
      </c>
      <c r="IT27" s="162">
        <v>32.081800000000001</v>
      </c>
      <c r="IU27" s="162">
        <v>29.9406</v>
      </c>
      <c r="IV27" s="162">
        <v>16.082100000000001</v>
      </c>
      <c r="IW27" s="162">
        <v>184.5805</v>
      </c>
      <c r="IX27" s="162">
        <v>-243.86949999999999</v>
      </c>
      <c r="IY27" s="162">
        <v>-62.0381</v>
      </c>
      <c r="IZ27" s="162">
        <v>62.959400000000002</v>
      </c>
      <c r="JA27" s="162">
        <v>-0.11600000000000001</v>
      </c>
      <c r="JB27" s="161"/>
      <c r="JC27" s="162">
        <v>-3.2</v>
      </c>
      <c r="JD27" s="162">
        <v>-1.038</v>
      </c>
      <c r="JE27" s="162">
        <v>-1.0469999999999999</v>
      </c>
      <c r="JF27" s="162">
        <v>-0.08</v>
      </c>
      <c r="JG27" s="162">
        <v>0</v>
      </c>
      <c r="JH27" s="162">
        <v>-1.7565999999999999</v>
      </c>
      <c r="JI27" s="162">
        <v>5.9499999999999997E-2</v>
      </c>
      <c r="JJ27" s="162">
        <v>8.0888000000000009</v>
      </c>
      <c r="JK27" s="162">
        <v>-6.4134000000000002</v>
      </c>
      <c r="JL27" s="162">
        <v>-6.6</v>
      </c>
      <c r="JM27" s="162">
        <v>1.9990000000000001</v>
      </c>
      <c r="JN27" s="162">
        <v>3.056</v>
      </c>
      <c r="JO27" s="161"/>
      <c r="JP27" s="162">
        <v>3.0697000000000001</v>
      </c>
      <c r="JQ27" s="162">
        <v>6.9088000000000003</v>
      </c>
      <c r="JR27" s="162">
        <v>5.4996999999999998</v>
      </c>
      <c r="JS27" s="161"/>
      <c r="JT27" s="161"/>
      <c r="JU27" s="162">
        <v>24.6</v>
      </c>
      <c r="JV27" s="162">
        <v>-0.52939999999999998</v>
      </c>
      <c r="JW27" s="162">
        <v>0.92</v>
      </c>
      <c r="JX27" s="161"/>
      <c r="JY27" s="162">
        <v>0</v>
      </c>
      <c r="JZ27" s="162">
        <v>-14.818300000000001</v>
      </c>
      <c r="KA27" s="162">
        <v>-18.7364</v>
      </c>
      <c r="KB27" s="162">
        <v>-0.90369999999999995</v>
      </c>
      <c r="KC27" s="162">
        <v>7.6902999999999997</v>
      </c>
      <c r="KD27" s="162">
        <v>-10.8818</v>
      </c>
      <c r="KE27" s="162">
        <v>2.7010000000000001</v>
      </c>
      <c r="KF27" s="162">
        <v>-27</v>
      </c>
      <c r="KG27" s="162">
        <v>11.8</v>
      </c>
      <c r="KH27" s="162">
        <v>-20.2026</v>
      </c>
      <c r="KI27" s="162">
        <v>-55.332500000000003</v>
      </c>
    </row>
    <row r="28" spans="1:295" ht="18" customHeight="1" x14ac:dyDescent="0.3">
      <c r="A28" s="157" t="s">
        <v>56</v>
      </c>
      <c r="B28" s="157" t="s">
        <v>837</v>
      </c>
      <c r="C28" s="161"/>
      <c r="D28" s="162">
        <v>4.8112000000000004</v>
      </c>
      <c r="E28" s="162">
        <v>-9.8057999999999996</v>
      </c>
      <c r="F28" s="162">
        <v>-3.9150999999999998</v>
      </c>
      <c r="G28" s="162">
        <v>10.5594</v>
      </c>
      <c r="H28" s="161"/>
      <c r="I28" s="162">
        <v>19.125499999999999</v>
      </c>
      <c r="J28" s="161"/>
      <c r="K28" s="162">
        <v>24.453800000000001</v>
      </c>
      <c r="L28" s="162">
        <v>10.9137</v>
      </c>
      <c r="M28" s="162">
        <v>10.5306</v>
      </c>
      <c r="N28" s="162">
        <v>-19.98</v>
      </c>
      <c r="O28" s="162">
        <v>-33</v>
      </c>
      <c r="P28" s="162">
        <v>11</v>
      </c>
      <c r="Q28" s="162">
        <v>6.6239999999999997</v>
      </c>
      <c r="R28" s="161"/>
      <c r="S28" s="162">
        <v>3.4420999999999999</v>
      </c>
      <c r="T28" s="162">
        <v>-4.4672999999999998</v>
      </c>
      <c r="U28" s="162">
        <v>6.5110999999999999</v>
      </c>
      <c r="V28" s="162">
        <v>6.5282</v>
      </c>
      <c r="W28" s="162">
        <v>11.176299999999999</v>
      </c>
      <c r="X28" s="162">
        <v>2.0670000000000002</v>
      </c>
      <c r="Y28" s="162">
        <v>0.2233</v>
      </c>
      <c r="Z28" s="162">
        <v>2.8515999999999999</v>
      </c>
      <c r="AA28" s="161"/>
      <c r="AB28" s="162">
        <v>-0.88849999999999996</v>
      </c>
      <c r="AC28" s="162">
        <v>-1.351</v>
      </c>
      <c r="AD28" s="162">
        <v>-1.365</v>
      </c>
      <c r="AE28" s="162">
        <v>-2.9820000000000002</v>
      </c>
      <c r="AF28" s="162">
        <v>-2.2200000000000002</v>
      </c>
      <c r="AG28" s="162">
        <v>2.2000000000000002</v>
      </c>
      <c r="AH28" s="162">
        <v>-0.755</v>
      </c>
      <c r="AI28" s="162">
        <v>0.40799999999999997</v>
      </c>
      <c r="AJ28" s="162">
        <v>-7.72</v>
      </c>
      <c r="AK28" s="161"/>
      <c r="AL28" s="161"/>
      <c r="AM28" s="162">
        <v>-14.22</v>
      </c>
      <c r="AN28" s="162">
        <v>-14.31</v>
      </c>
      <c r="AO28" s="162">
        <v>5.8537999999999997</v>
      </c>
      <c r="AP28" s="162">
        <v>4.1455000000000002</v>
      </c>
      <c r="AQ28" s="162">
        <v>15.668900000000001</v>
      </c>
      <c r="AR28" s="162">
        <v>19.177800000000001</v>
      </c>
      <c r="AS28" s="162">
        <v>-16.971800000000002</v>
      </c>
      <c r="AT28" s="162">
        <v>-9.9130000000000003</v>
      </c>
      <c r="AU28" s="162">
        <v>-9.1547999999999998</v>
      </c>
      <c r="AV28" s="162">
        <v>11.207800000000001</v>
      </c>
      <c r="AW28" s="162">
        <v>16.1069</v>
      </c>
      <c r="AX28" s="162">
        <v>-11.654400000000001</v>
      </c>
      <c r="AY28" s="162">
        <v>-8.3055000000000003</v>
      </c>
      <c r="AZ28" s="161"/>
      <c r="BA28" s="162">
        <v>14.8672</v>
      </c>
      <c r="BB28" s="162">
        <v>125.9038</v>
      </c>
      <c r="BC28" s="162">
        <v>4.8943000000000003</v>
      </c>
      <c r="BD28" s="162">
        <v>-3.4</v>
      </c>
      <c r="BE28" s="162">
        <v>-4.2</v>
      </c>
      <c r="BF28" s="162">
        <v>-20.616800000000001</v>
      </c>
      <c r="BG28" s="162">
        <v>-20.002099999999999</v>
      </c>
      <c r="BH28" s="162">
        <v>-3.2153999999999998</v>
      </c>
      <c r="BI28" s="161"/>
      <c r="BJ28" s="162">
        <v>23.781099999999999</v>
      </c>
      <c r="BK28" s="162">
        <v>7.1524999999999999</v>
      </c>
      <c r="BL28" s="162">
        <v>3.6093999999999999</v>
      </c>
      <c r="BM28" s="162">
        <v>2.4540000000000002</v>
      </c>
      <c r="BN28" s="162">
        <v>-56.550800000000002</v>
      </c>
      <c r="BO28" s="162">
        <v>56.245600000000003</v>
      </c>
      <c r="BP28" s="162">
        <v>55.9709</v>
      </c>
      <c r="BQ28" s="162">
        <v>20.121099999999998</v>
      </c>
      <c r="BR28" s="162">
        <v>-60.946199999999997</v>
      </c>
      <c r="BS28" s="161"/>
      <c r="BT28" s="161"/>
      <c r="BU28" s="161"/>
      <c r="BV28" s="162">
        <v>28.960699999999999</v>
      </c>
      <c r="BW28" s="162">
        <v>8.51</v>
      </c>
      <c r="BX28" s="162">
        <v>9.18</v>
      </c>
      <c r="BY28" s="162">
        <v>0.43</v>
      </c>
      <c r="BZ28" s="162">
        <v>8.2799999999999994</v>
      </c>
      <c r="CA28" s="162">
        <v>-23.840199999999999</v>
      </c>
      <c r="CB28" s="162">
        <v>-23.706199999999999</v>
      </c>
      <c r="CC28" s="162">
        <v>38.875999999999998</v>
      </c>
      <c r="CD28" s="162">
        <v>38.579599999999999</v>
      </c>
      <c r="CE28" s="162">
        <v>-0.43080000000000002</v>
      </c>
      <c r="CF28" s="162">
        <v>-4.1035000000000004</v>
      </c>
      <c r="CG28" s="162">
        <v>-4.0072999999999999</v>
      </c>
      <c r="CH28" s="162">
        <v>23.572299999999998</v>
      </c>
      <c r="CI28" s="161"/>
      <c r="CJ28" s="161"/>
      <c r="CK28" s="161"/>
      <c r="CL28" s="162">
        <v>30.8</v>
      </c>
      <c r="CM28" s="162">
        <v>26.2</v>
      </c>
      <c r="CN28" s="162">
        <v>-4.0199999999999996</v>
      </c>
      <c r="CO28" s="162">
        <v>38.523600000000002</v>
      </c>
      <c r="CP28" s="162">
        <v>38.107399999999998</v>
      </c>
      <c r="CQ28" s="162">
        <v>36.576700000000002</v>
      </c>
      <c r="CR28" s="162">
        <v>65.353399999999993</v>
      </c>
      <c r="CS28" s="162">
        <v>65.653300000000002</v>
      </c>
      <c r="CT28" s="162">
        <v>-27.617599999999999</v>
      </c>
      <c r="CU28" s="162">
        <v>-53.208599999999997</v>
      </c>
      <c r="CV28" s="162">
        <v>-23.444500000000001</v>
      </c>
      <c r="CW28" s="162">
        <v>3.2633999999999999</v>
      </c>
      <c r="CX28" s="162">
        <v>24.7</v>
      </c>
      <c r="CY28" s="162">
        <v>17.170000000000002</v>
      </c>
      <c r="CZ28" s="162">
        <v>21.723600000000001</v>
      </c>
      <c r="DA28" s="162">
        <v>21.292100000000001</v>
      </c>
      <c r="DB28" s="162">
        <v>-18.73</v>
      </c>
      <c r="DC28" s="161"/>
      <c r="DD28" s="161"/>
      <c r="DE28" s="161"/>
      <c r="DF28" s="162">
        <v>4.2792000000000003</v>
      </c>
      <c r="DG28" s="162">
        <v>-18.4377</v>
      </c>
      <c r="DH28" s="161"/>
      <c r="DI28" s="162">
        <v>-7.7</v>
      </c>
      <c r="DJ28" s="162">
        <v>-7.7</v>
      </c>
      <c r="DK28" s="162">
        <v>-1.1047</v>
      </c>
      <c r="DL28" s="162">
        <v>6.1771000000000003</v>
      </c>
      <c r="DM28" s="162">
        <v>13.883800000000001</v>
      </c>
      <c r="DN28" s="162">
        <v>15.591699999999999</v>
      </c>
      <c r="DO28" s="162">
        <v>6.57</v>
      </c>
      <c r="DP28" s="162">
        <v>-3.62</v>
      </c>
      <c r="DQ28" s="162">
        <v>12.477499999999999</v>
      </c>
      <c r="DR28" s="162">
        <v>-5.3653000000000004</v>
      </c>
      <c r="DS28" s="162">
        <v>-4.5999999999999996</v>
      </c>
      <c r="DT28" s="162">
        <v>-4.5999999999999996</v>
      </c>
      <c r="DU28" s="162">
        <v>18.559999999999999</v>
      </c>
      <c r="DV28" s="162">
        <v>28.94</v>
      </c>
      <c r="DW28" s="162">
        <v>-4.4363999999999999</v>
      </c>
      <c r="DX28" s="162">
        <v>-2.1818</v>
      </c>
      <c r="DY28" s="162">
        <v>-37.508400000000002</v>
      </c>
      <c r="DZ28" s="162">
        <v>-37.445500000000003</v>
      </c>
      <c r="EA28" s="162">
        <v>41.746899999999997</v>
      </c>
      <c r="EB28" s="162">
        <v>16.088000000000001</v>
      </c>
      <c r="EC28" s="162">
        <v>4.1543000000000001</v>
      </c>
      <c r="ED28" s="162">
        <v>4.8545999999999996</v>
      </c>
      <c r="EE28" s="162">
        <v>-11.474600000000001</v>
      </c>
      <c r="EF28" s="162">
        <v>-17.833400000000001</v>
      </c>
      <c r="EG28" s="162">
        <v>-12.1</v>
      </c>
      <c r="EH28" s="162">
        <v>-79.622100000000003</v>
      </c>
      <c r="EI28" s="162">
        <v>-45.323799999999999</v>
      </c>
      <c r="EJ28" s="161"/>
      <c r="EK28" s="162">
        <v>-12.790100000000001</v>
      </c>
      <c r="EL28" s="162">
        <v>-12.030799999999999</v>
      </c>
      <c r="EM28" s="162">
        <v>19.583500000000001</v>
      </c>
      <c r="EN28" s="162">
        <v>-12.6211</v>
      </c>
      <c r="EO28" s="161"/>
      <c r="EP28" s="162">
        <v>19.984000000000002</v>
      </c>
      <c r="EQ28" s="162">
        <v>-22.711300000000001</v>
      </c>
      <c r="ER28" s="162">
        <v>-22.261199999999999</v>
      </c>
      <c r="ES28" s="162">
        <v>10.391400000000001</v>
      </c>
      <c r="ET28" s="162">
        <v>-7.47</v>
      </c>
      <c r="EU28" s="162">
        <v>-10.75</v>
      </c>
      <c r="EV28" s="162">
        <v>0.6</v>
      </c>
      <c r="EW28" s="162">
        <v>5.8285</v>
      </c>
      <c r="EX28" s="162">
        <v>-26.136700000000001</v>
      </c>
      <c r="EY28" s="162">
        <v>-9.3211999999999993</v>
      </c>
      <c r="EZ28" s="162">
        <v>-9.5215999999999994</v>
      </c>
      <c r="FA28" s="162">
        <v>6.4442000000000004</v>
      </c>
      <c r="FB28" s="162">
        <v>4.4409999999999998</v>
      </c>
      <c r="FC28" s="162">
        <v>-21.432600000000001</v>
      </c>
      <c r="FD28" s="162">
        <v>5.0194000000000001</v>
      </c>
      <c r="FE28" s="161"/>
      <c r="FF28" s="162">
        <v>4.6573000000000002</v>
      </c>
      <c r="FG28" s="161"/>
      <c r="FH28" s="161"/>
      <c r="FI28" s="161"/>
      <c r="FJ28" s="162">
        <v>11.052099999999999</v>
      </c>
      <c r="FK28" s="162">
        <v>11.2196</v>
      </c>
      <c r="FL28" s="162">
        <v>-21.099499999999999</v>
      </c>
      <c r="FM28" s="162">
        <v>19.235600000000002</v>
      </c>
      <c r="FN28" s="162">
        <v>19.7758</v>
      </c>
      <c r="FO28" s="162">
        <v>-8.3620999999999999</v>
      </c>
      <c r="FP28" s="161"/>
      <c r="FQ28" s="162">
        <v>25.0016</v>
      </c>
      <c r="FR28" s="162">
        <v>-19.12</v>
      </c>
      <c r="FS28" s="162">
        <v>-0.90590000000000004</v>
      </c>
      <c r="FT28" s="162">
        <v>0.19159999999999999</v>
      </c>
      <c r="FU28" s="162">
        <v>0.46</v>
      </c>
      <c r="FV28" s="162">
        <v>1.68</v>
      </c>
      <c r="FW28" s="162">
        <v>-24.445</v>
      </c>
      <c r="FX28" s="161"/>
      <c r="FY28" s="162">
        <v>1.6419999999999999</v>
      </c>
      <c r="FZ28" s="162">
        <v>0.67400000000000004</v>
      </c>
      <c r="GA28" s="161"/>
      <c r="GB28" s="162">
        <v>-7.36</v>
      </c>
      <c r="GC28" s="162">
        <v>-7.3529</v>
      </c>
      <c r="GD28" s="162">
        <v>2.1720999999999999</v>
      </c>
      <c r="GE28" s="162">
        <v>-4.9400000000000004</v>
      </c>
      <c r="GF28" s="162">
        <v>52.365000000000002</v>
      </c>
      <c r="GG28" s="161"/>
      <c r="GH28" s="162">
        <v>-1.8622000000000001</v>
      </c>
      <c r="GI28" s="162">
        <v>3.5255000000000001</v>
      </c>
      <c r="GJ28" s="162">
        <v>3.4767000000000001</v>
      </c>
      <c r="GK28" s="162">
        <v>2.8538999999999999</v>
      </c>
      <c r="GL28" s="161"/>
      <c r="GM28" s="161"/>
      <c r="GN28" s="162">
        <v>-16.2987</v>
      </c>
      <c r="GO28" s="162">
        <v>-50.435299999999998</v>
      </c>
      <c r="GP28" s="162">
        <v>2.0282</v>
      </c>
      <c r="GQ28" s="162">
        <v>1.2468999999999999</v>
      </c>
      <c r="GR28" s="162">
        <v>6.8756000000000004</v>
      </c>
      <c r="GS28" s="162">
        <v>6.4054000000000002</v>
      </c>
      <c r="GT28" s="162">
        <v>138.1011</v>
      </c>
      <c r="GU28" s="162">
        <v>-3.1371000000000002</v>
      </c>
      <c r="GV28" s="162">
        <v>-3.4881000000000002</v>
      </c>
      <c r="GW28" s="162">
        <v>17.0671</v>
      </c>
      <c r="GX28" s="162">
        <v>0.59389999999999998</v>
      </c>
      <c r="GY28" s="162">
        <v>8.1173000000000002</v>
      </c>
      <c r="GZ28" s="162">
        <v>8.1734000000000009</v>
      </c>
      <c r="HA28" s="162">
        <v>-0.15640000000000001</v>
      </c>
      <c r="HB28" s="162">
        <v>15.939</v>
      </c>
      <c r="HC28" s="162">
        <v>17.580500000000001</v>
      </c>
      <c r="HD28" s="162">
        <v>-5.45</v>
      </c>
      <c r="HE28" s="162">
        <v>0</v>
      </c>
      <c r="HF28" s="162">
        <v>48.324399999999997</v>
      </c>
      <c r="HG28" s="162">
        <v>-39.808500000000002</v>
      </c>
      <c r="HH28" s="161"/>
      <c r="HI28" s="162">
        <v>-5.3494999999999999</v>
      </c>
      <c r="HJ28" s="162">
        <v>-5.5406000000000004</v>
      </c>
      <c r="HK28" s="162">
        <v>-13.489699999999999</v>
      </c>
      <c r="HL28" s="162">
        <v>-12.5685</v>
      </c>
      <c r="HM28" s="162">
        <v>0</v>
      </c>
      <c r="HN28" s="162">
        <v>0</v>
      </c>
      <c r="HO28" s="161"/>
      <c r="HP28" s="161"/>
      <c r="HQ28" s="162">
        <v>-12.9902</v>
      </c>
      <c r="HR28" s="162">
        <v>-12.4244</v>
      </c>
      <c r="HS28" s="162">
        <v>-25.661200000000001</v>
      </c>
      <c r="HT28" s="162">
        <v>-26.1417</v>
      </c>
      <c r="HU28" s="161"/>
      <c r="HV28" s="162">
        <v>46.03</v>
      </c>
      <c r="HW28" s="162">
        <v>-25.3</v>
      </c>
      <c r="HX28" s="162">
        <v>-26.9</v>
      </c>
      <c r="HY28" s="162">
        <v>0.47520000000000001</v>
      </c>
      <c r="HZ28" s="162">
        <v>9.1999999999999993</v>
      </c>
      <c r="IA28" s="162">
        <v>72.84</v>
      </c>
      <c r="IB28" s="162">
        <v>37.238300000000002</v>
      </c>
      <c r="IC28" s="161"/>
      <c r="ID28" s="162">
        <v>-13.5</v>
      </c>
      <c r="IE28" s="162">
        <v>-36.299999999999997</v>
      </c>
      <c r="IF28" s="162">
        <v>-4.5999999999999996</v>
      </c>
      <c r="IG28" s="162">
        <v>-5.0999999999999996</v>
      </c>
      <c r="IH28" s="162">
        <v>-17.933900000000001</v>
      </c>
      <c r="II28" s="162">
        <v>-17.932300000000001</v>
      </c>
      <c r="IJ28" s="161"/>
      <c r="IK28" s="162">
        <v>11.0063</v>
      </c>
      <c r="IL28" s="162">
        <v>-299.66739999999999</v>
      </c>
      <c r="IM28" s="162">
        <v>-92.867699999999999</v>
      </c>
      <c r="IN28" s="162">
        <v>-30.407800000000002</v>
      </c>
      <c r="IO28" s="162">
        <v>143.1482</v>
      </c>
      <c r="IP28" s="162">
        <v>145.91990000000001</v>
      </c>
      <c r="IQ28" s="162">
        <v>90.849800000000002</v>
      </c>
      <c r="IR28" s="162">
        <v>123.90649999999999</v>
      </c>
      <c r="IS28" s="162">
        <v>-49.5473</v>
      </c>
      <c r="IT28" s="162">
        <v>31.792000000000002</v>
      </c>
      <c r="IU28" s="162">
        <v>31.987500000000001</v>
      </c>
      <c r="IV28" s="162">
        <v>19.372900000000001</v>
      </c>
      <c r="IW28" s="162">
        <v>178.84970000000001</v>
      </c>
      <c r="IX28" s="162">
        <v>-240.55199999999999</v>
      </c>
      <c r="IY28" s="162">
        <v>-66.386099999999999</v>
      </c>
      <c r="IZ28" s="162">
        <v>68.197900000000004</v>
      </c>
      <c r="JA28" s="162">
        <v>0.37719999999999998</v>
      </c>
      <c r="JB28" s="161"/>
      <c r="JC28" s="162">
        <v>-4.08</v>
      </c>
      <c r="JD28" s="162">
        <v>-1.234</v>
      </c>
      <c r="JE28" s="162">
        <v>-1.2430000000000001</v>
      </c>
      <c r="JF28" s="162">
        <v>0</v>
      </c>
      <c r="JG28" s="161"/>
      <c r="JH28" s="162">
        <v>-1.7337</v>
      </c>
      <c r="JI28" s="162">
        <v>5.9499999999999997E-2</v>
      </c>
      <c r="JJ28" s="162">
        <v>6.2424999999999997</v>
      </c>
      <c r="JK28" s="162">
        <v>-5.1835000000000004</v>
      </c>
      <c r="JL28" s="162">
        <v>-5.9</v>
      </c>
      <c r="JM28" s="162">
        <v>1.8660000000000001</v>
      </c>
      <c r="JN28" s="162">
        <v>1.819</v>
      </c>
      <c r="JO28" s="162">
        <v>2.7109000000000001</v>
      </c>
      <c r="JP28" s="161"/>
      <c r="JQ28" s="162">
        <v>7.4157999999999999</v>
      </c>
      <c r="JR28" s="162">
        <v>6.2683999999999997</v>
      </c>
      <c r="JS28" s="161"/>
      <c r="JT28" s="161"/>
      <c r="JU28" s="162">
        <v>22.5</v>
      </c>
      <c r="JV28" s="162">
        <v>-0.74639999999999995</v>
      </c>
      <c r="JW28" s="162">
        <v>1.1200000000000001</v>
      </c>
      <c r="JX28" s="161"/>
      <c r="JY28" s="162">
        <v>0</v>
      </c>
      <c r="JZ28" s="162">
        <v>-14.835100000000001</v>
      </c>
      <c r="KA28" s="162">
        <v>-19.229500000000002</v>
      </c>
      <c r="KB28" s="162">
        <v>0</v>
      </c>
      <c r="KC28" s="162">
        <v>7.3371000000000004</v>
      </c>
      <c r="KD28" s="162">
        <v>-11.8522</v>
      </c>
      <c r="KE28" s="162">
        <v>3.3132999999999999</v>
      </c>
      <c r="KF28" s="162">
        <v>-25</v>
      </c>
      <c r="KG28" s="162">
        <v>8.9</v>
      </c>
      <c r="KH28" s="162">
        <v>-17.046299999999999</v>
      </c>
      <c r="KI28" s="162">
        <v>-57.366599999999998</v>
      </c>
    </row>
    <row r="29" spans="1:295" ht="18" customHeight="1" x14ac:dyDescent="0.3">
      <c r="A29" s="157" t="s">
        <v>56</v>
      </c>
      <c r="B29" s="157" t="s">
        <v>838</v>
      </c>
      <c r="C29" s="161"/>
      <c r="D29" s="162">
        <v>5.3925000000000001</v>
      </c>
      <c r="E29" s="162">
        <v>-10.138299999999999</v>
      </c>
      <c r="F29" s="162">
        <v>1.6539999999999999</v>
      </c>
      <c r="G29" s="162">
        <v>11.615600000000001</v>
      </c>
      <c r="H29" s="161"/>
      <c r="I29" s="162">
        <v>19.3612</v>
      </c>
      <c r="J29" s="161"/>
      <c r="K29" s="162">
        <v>25.847999999999999</v>
      </c>
      <c r="L29" s="162">
        <v>11.3957</v>
      </c>
      <c r="M29" s="162">
        <v>11.0174</v>
      </c>
      <c r="N29" s="162">
        <v>-17.760000000000002</v>
      </c>
      <c r="O29" s="162">
        <v>-37.4</v>
      </c>
      <c r="P29" s="162">
        <v>13.2</v>
      </c>
      <c r="Q29" s="162">
        <v>7.452</v>
      </c>
      <c r="R29" s="162">
        <v>-26.4</v>
      </c>
      <c r="S29" s="162">
        <v>3.0507</v>
      </c>
      <c r="T29" s="162">
        <v>-0.93220000000000003</v>
      </c>
      <c r="U29" s="162">
        <v>6.5374999999999996</v>
      </c>
      <c r="V29" s="162">
        <v>6.2175000000000002</v>
      </c>
      <c r="W29" s="162">
        <v>11.128500000000001</v>
      </c>
      <c r="X29" s="162">
        <v>2.1825999999999999</v>
      </c>
      <c r="Y29" s="162">
        <v>0.32529999999999998</v>
      </c>
      <c r="Z29" s="162">
        <v>2.0005999999999999</v>
      </c>
      <c r="AA29" s="161"/>
      <c r="AB29" s="162">
        <v>-0.85060000000000002</v>
      </c>
      <c r="AC29" s="162">
        <v>-1.458</v>
      </c>
      <c r="AD29" s="162">
        <v>-1.4510000000000001</v>
      </c>
      <c r="AE29" s="162">
        <v>-2.7589999999999999</v>
      </c>
      <c r="AF29" s="162">
        <v>-2.2200000000000002</v>
      </c>
      <c r="AG29" s="162">
        <v>4.4000000000000004</v>
      </c>
      <c r="AH29" s="162">
        <v>-0.54600000000000004</v>
      </c>
      <c r="AI29" s="162">
        <v>0.41</v>
      </c>
      <c r="AJ29" s="162">
        <v>-7.43</v>
      </c>
      <c r="AK29" s="161"/>
      <c r="AL29" s="161"/>
      <c r="AM29" s="162">
        <v>-15.6</v>
      </c>
      <c r="AN29" s="162">
        <v>-15.73</v>
      </c>
      <c r="AO29" s="162">
        <v>5.5606999999999998</v>
      </c>
      <c r="AP29" s="162">
        <v>3.734</v>
      </c>
      <c r="AQ29" s="162">
        <v>19.9284</v>
      </c>
      <c r="AR29" s="162">
        <v>24.271000000000001</v>
      </c>
      <c r="AS29" s="162">
        <v>-17.572700000000001</v>
      </c>
      <c r="AT29" s="162">
        <v>-9.7789999999999999</v>
      </c>
      <c r="AU29" s="162">
        <v>-8.9197000000000006</v>
      </c>
      <c r="AV29" s="162">
        <v>3.2682000000000002</v>
      </c>
      <c r="AW29" s="162">
        <v>3.4548000000000001</v>
      </c>
      <c r="AX29" s="162">
        <v>-11.118600000000001</v>
      </c>
      <c r="AY29" s="162">
        <v>-7.9036</v>
      </c>
      <c r="AZ29" s="161"/>
      <c r="BA29" s="162">
        <v>-3.7624</v>
      </c>
      <c r="BB29" s="162">
        <v>126.9547</v>
      </c>
      <c r="BC29" s="162">
        <v>6.7244000000000002</v>
      </c>
      <c r="BD29" s="162">
        <v>-2.8</v>
      </c>
      <c r="BE29" s="162">
        <v>-3.8</v>
      </c>
      <c r="BF29" s="162">
        <v>-22.569900000000001</v>
      </c>
      <c r="BG29" s="162">
        <v>-22.372900000000001</v>
      </c>
      <c r="BH29" s="162">
        <v>-3.2631999999999999</v>
      </c>
      <c r="BI29" s="161"/>
      <c r="BJ29" s="162">
        <v>23.4682</v>
      </c>
      <c r="BK29" s="162">
        <v>7.5050999999999997</v>
      </c>
      <c r="BL29" s="162">
        <v>3.6911999999999998</v>
      </c>
      <c r="BM29" s="162">
        <v>2.5960000000000001</v>
      </c>
      <c r="BN29" s="162">
        <v>-68.605599999999995</v>
      </c>
      <c r="BO29" s="162">
        <v>59.511099999999999</v>
      </c>
      <c r="BP29" s="162">
        <v>58.900700000000001</v>
      </c>
      <c r="BQ29" s="162">
        <v>14.2319</v>
      </c>
      <c r="BR29" s="162">
        <v>-63.412999999999997</v>
      </c>
      <c r="BS29" s="161"/>
      <c r="BT29" s="161"/>
      <c r="BU29" s="161"/>
      <c r="BV29" s="162">
        <v>30.427700000000002</v>
      </c>
      <c r="BW29" s="162">
        <v>8.82</v>
      </c>
      <c r="BX29" s="162">
        <v>9.6999999999999993</v>
      </c>
      <c r="BY29" s="162">
        <v>1.33</v>
      </c>
      <c r="BZ29" s="162">
        <v>8.7200000000000006</v>
      </c>
      <c r="CA29" s="162">
        <v>-23.572299999999998</v>
      </c>
      <c r="CB29" s="162">
        <v>-23.304300000000001</v>
      </c>
      <c r="CC29" s="162">
        <v>38.479199999999999</v>
      </c>
      <c r="CD29" s="162">
        <v>37.608699999999999</v>
      </c>
      <c r="CE29" s="162">
        <v>7.8100000000000003E-2</v>
      </c>
      <c r="CF29" s="162">
        <v>-1.4392</v>
      </c>
      <c r="CG29" s="162">
        <v>-1.3524</v>
      </c>
      <c r="CH29" s="162">
        <v>23.7468</v>
      </c>
      <c r="CI29" s="161"/>
      <c r="CJ29" s="161"/>
      <c r="CK29" s="161"/>
      <c r="CL29" s="162">
        <v>31.3</v>
      </c>
      <c r="CM29" s="162">
        <v>26.8</v>
      </c>
      <c r="CN29" s="162">
        <v>-4.13</v>
      </c>
      <c r="CO29" s="162">
        <v>40.292400000000001</v>
      </c>
      <c r="CP29" s="162">
        <v>40.441800000000001</v>
      </c>
      <c r="CQ29" s="162">
        <v>38.580800000000004</v>
      </c>
      <c r="CR29" s="162">
        <v>67.0886</v>
      </c>
      <c r="CS29" s="162">
        <v>67.043099999999995</v>
      </c>
      <c r="CT29" s="162">
        <v>-29.308199999999999</v>
      </c>
      <c r="CU29" s="162">
        <v>-53.895800000000001</v>
      </c>
      <c r="CV29" s="162">
        <v>-24.353000000000002</v>
      </c>
      <c r="CW29" s="162">
        <v>3.5533999999999999</v>
      </c>
      <c r="CX29" s="162">
        <v>24.11</v>
      </c>
      <c r="CY29" s="162">
        <v>17.03</v>
      </c>
      <c r="CZ29" s="162">
        <v>22.348600000000001</v>
      </c>
      <c r="DA29" s="162">
        <v>21.9757</v>
      </c>
      <c r="DB29" s="162">
        <v>-19.670000000000002</v>
      </c>
      <c r="DC29" s="161"/>
      <c r="DD29" s="161"/>
      <c r="DE29" s="161"/>
      <c r="DF29" s="162">
        <v>6.8841000000000001</v>
      </c>
      <c r="DG29" s="162">
        <v>-18.5425</v>
      </c>
      <c r="DH29" s="161"/>
      <c r="DI29" s="162">
        <v>-8</v>
      </c>
      <c r="DJ29" s="162">
        <v>-7.8</v>
      </c>
      <c r="DK29" s="162">
        <v>-1.0376000000000001</v>
      </c>
      <c r="DL29" s="162">
        <v>6.1771000000000003</v>
      </c>
      <c r="DM29" s="162">
        <v>14.514699999999999</v>
      </c>
      <c r="DN29" s="162">
        <v>15.7773</v>
      </c>
      <c r="DO29" s="162">
        <v>6.66</v>
      </c>
      <c r="DP29" s="162">
        <v>-3.99</v>
      </c>
      <c r="DQ29" s="162">
        <v>13.8725</v>
      </c>
      <c r="DR29" s="162">
        <v>-4.9002999999999997</v>
      </c>
      <c r="DS29" s="162">
        <v>-6.23</v>
      </c>
      <c r="DT29" s="162">
        <v>-6.26</v>
      </c>
      <c r="DU29" s="162">
        <v>22.74</v>
      </c>
      <c r="DV29" s="162">
        <v>29.59</v>
      </c>
      <c r="DW29" s="162">
        <v>-2.3635999999999999</v>
      </c>
      <c r="DX29" s="162">
        <v>-1.2091000000000001</v>
      </c>
      <c r="DY29" s="162">
        <v>-37.026600000000002</v>
      </c>
      <c r="DZ29" s="162">
        <v>-37.0364</v>
      </c>
      <c r="EA29" s="162">
        <v>44.016100000000002</v>
      </c>
      <c r="EB29" s="162">
        <v>17.7791</v>
      </c>
      <c r="EC29" s="162">
        <v>5.5720999999999998</v>
      </c>
      <c r="ED29" s="162">
        <v>6.5107999999999997</v>
      </c>
      <c r="EE29" s="162">
        <v>-9.6402000000000001</v>
      </c>
      <c r="EF29" s="162">
        <v>-15.800800000000001</v>
      </c>
      <c r="EG29" s="162">
        <v>-12.042999999999999</v>
      </c>
      <c r="EH29" s="162">
        <v>-74.0732</v>
      </c>
      <c r="EI29" s="162">
        <v>-46.327399999999997</v>
      </c>
      <c r="EJ29" s="161"/>
      <c r="EK29" s="162">
        <v>-12.408799999999999</v>
      </c>
      <c r="EL29" s="162">
        <v>-12.013999999999999</v>
      </c>
      <c r="EM29" s="162">
        <v>20.0273</v>
      </c>
      <c r="EN29" s="162">
        <v>-11.9726</v>
      </c>
      <c r="EO29" s="161"/>
      <c r="EP29" s="162">
        <v>15.375999999999999</v>
      </c>
      <c r="EQ29" s="162">
        <v>-24.058199999999999</v>
      </c>
      <c r="ER29" s="162">
        <v>-23.817</v>
      </c>
      <c r="ES29" s="162">
        <v>5.5541999999999998</v>
      </c>
      <c r="ET29" s="162">
        <v>0</v>
      </c>
      <c r="EU29" s="162">
        <v>-15.25</v>
      </c>
      <c r="EV29" s="162">
        <v>3.7</v>
      </c>
      <c r="EW29" s="162">
        <v>5.8202999999999996</v>
      </c>
      <c r="EX29" s="162">
        <v>-22.5336</v>
      </c>
      <c r="EY29" s="162">
        <v>-9.5907</v>
      </c>
      <c r="EZ29" s="162">
        <v>-9.7347000000000001</v>
      </c>
      <c r="FA29" s="162">
        <v>6.8014999999999999</v>
      </c>
      <c r="FB29" s="162">
        <v>4.524</v>
      </c>
      <c r="FC29" s="162">
        <v>-20.433800000000002</v>
      </c>
      <c r="FD29" s="162">
        <v>5.0204000000000004</v>
      </c>
      <c r="FE29" s="161"/>
      <c r="FF29" s="162">
        <v>4.7953999999999999</v>
      </c>
      <c r="FG29" s="161"/>
      <c r="FH29" s="161"/>
      <c r="FI29" s="161"/>
      <c r="FJ29" s="162">
        <v>11.387</v>
      </c>
      <c r="FK29" s="162">
        <v>11.2196</v>
      </c>
      <c r="FL29" s="162">
        <v>-22.104199999999999</v>
      </c>
      <c r="FM29" s="162">
        <v>19.105399999999999</v>
      </c>
      <c r="FN29" s="162">
        <v>19.286799999999999</v>
      </c>
      <c r="FO29" s="162">
        <v>-7.9096000000000002</v>
      </c>
      <c r="FP29" s="161"/>
      <c r="FQ29" s="162">
        <v>24.4938</v>
      </c>
      <c r="FR29" s="162">
        <v>-20.34</v>
      </c>
      <c r="FS29" s="162">
        <v>-1.1147</v>
      </c>
      <c r="FT29" s="162">
        <v>0.19159999999999999</v>
      </c>
      <c r="FU29" s="162">
        <v>1.24</v>
      </c>
      <c r="FV29" s="162">
        <v>1.77</v>
      </c>
      <c r="FW29" s="162">
        <v>-25.427600000000002</v>
      </c>
      <c r="FX29" s="161"/>
      <c r="FY29" s="162">
        <v>1.6639999999999999</v>
      </c>
      <c r="FZ29" s="162">
        <v>0.56999999999999995</v>
      </c>
      <c r="GA29" s="161"/>
      <c r="GB29" s="162">
        <v>-7.07</v>
      </c>
      <c r="GC29" s="162">
        <v>-7.7839</v>
      </c>
      <c r="GD29" s="162">
        <v>3.2241</v>
      </c>
      <c r="GE29" s="162">
        <v>-4.79</v>
      </c>
      <c r="GF29" s="162">
        <v>52.820900000000002</v>
      </c>
      <c r="GG29" s="161"/>
      <c r="GH29" s="162">
        <v>-1.8548</v>
      </c>
      <c r="GI29" s="162">
        <v>3.8250999999999999</v>
      </c>
      <c r="GJ29" s="162">
        <v>3.8090999999999999</v>
      </c>
      <c r="GK29" s="162">
        <v>2.9830000000000001</v>
      </c>
      <c r="GL29" s="161"/>
      <c r="GM29" s="161"/>
      <c r="GN29" s="162">
        <v>-15.344200000000001</v>
      </c>
      <c r="GO29" s="162">
        <v>-50.895600000000002</v>
      </c>
      <c r="GP29" s="162">
        <v>2.6821000000000002</v>
      </c>
      <c r="GQ29" s="162">
        <v>1.5851</v>
      </c>
      <c r="GR29" s="162">
        <v>7.3324999999999996</v>
      </c>
      <c r="GS29" s="162">
        <v>8.4303000000000008</v>
      </c>
      <c r="GT29" s="162">
        <v>135.99549999999999</v>
      </c>
      <c r="GU29" s="162">
        <v>-2.8022</v>
      </c>
      <c r="GV29" s="162">
        <v>-4.1938000000000004</v>
      </c>
      <c r="GW29" s="162">
        <v>17.560099999999998</v>
      </c>
      <c r="GX29" s="162">
        <v>0.84230000000000005</v>
      </c>
      <c r="GY29" s="162">
        <v>8.1027000000000005</v>
      </c>
      <c r="GZ29" s="162">
        <v>8.3157999999999994</v>
      </c>
      <c r="HA29" s="162">
        <v>0.1578</v>
      </c>
      <c r="HB29" s="162">
        <v>14.0693</v>
      </c>
      <c r="HC29" s="162">
        <v>16.622599999999998</v>
      </c>
      <c r="HD29" s="162">
        <v>-5.03</v>
      </c>
      <c r="HE29" s="161"/>
      <c r="HF29" s="162">
        <v>50.145600000000002</v>
      </c>
      <c r="HG29" s="162">
        <v>-39.631999999999998</v>
      </c>
      <c r="HH29" s="161"/>
      <c r="HI29" s="162">
        <v>-5.5708000000000002</v>
      </c>
      <c r="HJ29" s="162">
        <v>-5.9252000000000002</v>
      </c>
      <c r="HK29" s="162">
        <v>-13.309900000000001</v>
      </c>
      <c r="HL29" s="162">
        <v>-12.395</v>
      </c>
      <c r="HM29" s="162">
        <v>-10.513299999999999</v>
      </c>
      <c r="HN29" s="162">
        <v>0</v>
      </c>
      <c r="HO29" s="162">
        <v>18.718</v>
      </c>
      <c r="HP29" s="162">
        <v>17.48</v>
      </c>
      <c r="HQ29" s="162">
        <v>-12.254099999999999</v>
      </c>
      <c r="HR29" s="162">
        <v>-12.468299999999999</v>
      </c>
      <c r="HS29" s="162">
        <v>-26.8003</v>
      </c>
      <c r="HT29" s="162">
        <v>-27.076799999999999</v>
      </c>
      <c r="HU29" s="161"/>
      <c r="HV29" s="162">
        <v>46.02</v>
      </c>
      <c r="HW29" s="162">
        <v>-27.6</v>
      </c>
      <c r="HX29" s="162">
        <v>-27.5</v>
      </c>
      <c r="HY29" s="162">
        <v>0.51</v>
      </c>
      <c r="HZ29" s="162">
        <v>10.4</v>
      </c>
      <c r="IA29" s="162">
        <v>78.530100000000004</v>
      </c>
      <c r="IB29" s="162">
        <v>35.716799999999999</v>
      </c>
      <c r="IC29" s="161"/>
      <c r="ID29" s="162">
        <v>-13.5</v>
      </c>
      <c r="IE29" s="162">
        <v>-36.299999999999997</v>
      </c>
      <c r="IF29" s="162">
        <v>-4.5999999999999996</v>
      </c>
      <c r="IG29" s="162">
        <v>-5.0999999999999996</v>
      </c>
      <c r="IH29" s="162">
        <v>-17.799900000000001</v>
      </c>
      <c r="II29" s="162">
        <v>-17.9268</v>
      </c>
      <c r="IJ29" s="161"/>
      <c r="IK29" s="162">
        <v>4.7438000000000002</v>
      </c>
      <c r="IL29" s="162">
        <v>-301.47930000000002</v>
      </c>
      <c r="IM29" s="162">
        <v>-90.997100000000003</v>
      </c>
      <c r="IN29" s="162">
        <v>-30.6951</v>
      </c>
      <c r="IO29" s="162">
        <v>139.58709999999999</v>
      </c>
      <c r="IP29" s="162">
        <v>145.0472</v>
      </c>
      <c r="IQ29" s="162">
        <v>100.91679999999999</v>
      </c>
      <c r="IR29" s="162">
        <v>118.6893</v>
      </c>
      <c r="IS29" s="162">
        <v>-50.204500000000003</v>
      </c>
      <c r="IT29" s="162">
        <v>27.7042</v>
      </c>
      <c r="IU29" s="162">
        <v>24.982399999999998</v>
      </c>
      <c r="IV29" s="162">
        <v>10.215199999999999</v>
      </c>
      <c r="IW29" s="162">
        <v>180.35589999999999</v>
      </c>
      <c r="IX29" s="162">
        <v>-238.82939999999999</v>
      </c>
      <c r="IY29" s="162">
        <v>-65.002399999999994</v>
      </c>
      <c r="IZ29" s="162">
        <v>65.378900000000002</v>
      </c>
      <c r="JA29" s="162">
        <v>0.82150000000000001</v>
      </c>
      <c r="JB29" s="161"/>
      <c r="JC29" s="162">
        <v>-3.84</v>
      </c>
      <c r="JD29" s="162">
        <v>-1.2130000000000001</v>
      </c>
      <c r="JE29" s="162">
        <v>-1.2230000000000001</v>
      </c>
      <c r="JF29" s="162">
        <v>-0.08</v>
      </c>
      <c r="JG29" s="161"/>
      <c r="JH29" s="162">
        <v>-1.7697000000000001</v>
      </c>
      <c r="JI29" s="162">
        <v>5.9499999999999997E-2</v>
      </c>
      <c r="JJ29" s="162">
        <v>6.0655000000000001</v>
      </c>
      <c r="JK29" s="162">
        <v>-4.1001000000000003</v>
      </c>
      <c r="JL29" s="162">
        <v>-7.2</v>
      </c>
      <c r="JM29" s="162">
        <v>0.77100000000000002</v>
      </c>
      <c r="JN29" s="162">
        <v>-0.112</v>
      </c>
      <c r="JO29" s="161"/>
      <c r="JP29" s="161"/>
      <c r="JQ29" s="162">
        <v>5.7256999999999998</v>
      </c>
      <c r="JR29" s="162">
        <v>4.7549000000000001</v>
      </c>
      <c r="JS29" s="161"/>
      <c r="JT29" s="161"/>
      <c r="JU29" s="162">
        <v>21.9</v>
      </c>
      <c r="JV29" s="162">
        <v>-2.0501999999999998</v>
      </c>
      <c r="JW29" s="162">
        <v>1.1499999999999999</v>
      </c>
      <c r="JX29" s="161"/>
      <c r="JY29" s="161"/>
      <c r="JZ29" s="162">
        <v>-15.402200000000001</v>
      </c>
      <c r="KA29" s="162">
        <v>-19.986000000000001</v>
      </c>
      <c r="KB29" s="162">
        <v>0</v>
      </c>
      <c r="KC29" s="162">
        <v>8.2690000000000001</v>
      </c>
      <c r="KD29" s="162">
        <v>-12.7483</v>
      </c>
      <c r="KE29" s="162">
        <v>3.3052000000000001</v>
      </c>
      <c r="KF29" s="162">
        <v>-25.1</v>
      </c>
      <c r="KG29" s="162">
        <v>7.2</v>
      </c>
      <c r="KH29" s="162">
        <v>-15.167999999999999</v>
      </c>
      <c r="KI29" s="162">
        <v>-60.207299999999996</v>
      </c>
    </row>
    <row r="30" spans="1:295" ht="18" customHeight="1" x14ac:dyDescent="0.3">
      <c r="A30" s="157" t="s">
        <v>56</v>
      </c>
      <c r="B30" s="157" t="s">
        <v>839</v>
      </c>
      <c r="C30" s="161"/>
      <c r="D30" s="162">
        <v>5.6814</v>
      </c>
      <c r="E30" s="162">
        <v>-10.5366</v>
      </c>
      <c r="F30" s="162">
        <v>2.4371</v>
      </c>
      <c r="G30" s="162">
        <v>11.580299999999999</v>
      </c>
      <c r="H30" s="162">
        <v>0</v>
      </c>
      <c r="I30" s="162">
        <v>20.238900000000001</v>
      </c>
      <c r="J30" s="161"/>
      <c r="K30" s="162">
        <v>26.517199999999999</v>
      </c>
      <c r="L30" s="162">
        <v>11.644600000000001</v>
      </c>
      <c r="M30" s="162">
        <v>11.1752</v>
      </c>
      <c r="N30" s="162">
        <v>-19.98</v>
      </c>
      <c r="O30" s="162">
        <v>-37.4</v>
      </c>
      <c r="P30" s="162">
        <v>13.2</v>
      </c>
      <c r="Q30" s="162">
        <v>6.6239999999999997</v>
      </c>
      <c r="R30" s="162">
        <v>-26.4</v>
      </c>
      <c r="S30" s="162">
        <v>3.2639999999999998</v>
      </c>
      <c r="T30" s="162">
        <v>-0.72419999999999995</v>
      </c>
      <c r="U30" s="162">
        <v>6.2092000000000001</v>
      </c>
      <c r="V30" s="162">
        <v>6.2157999999999998</v>
      </c>
      <c r="W30" s="162">
        <v>10.6889</v>
      </c>
      <c r="X30" s="162">
        <v>2.1911999999999998</v>
      </c>
      <c r="Y30" s="162">
        <v>0.24729999999999999</v>
      </c>
      <c r="Z30" s="162">
        <v>1.9482999999999999</v>
      </c>
      <c r="AA30" s="161"/>
      <c r="AB30" s="162">
        <v>-0.93279999999999996</v>
      </c>
      <c r="AC30" s="162">
        <v>-1.5489999999999999</v>
      </c>
      <c r="AD30" s="162">
        <v>-1.5289999999999999</v>
      </c>
      <c r="AE30" s="162">
        <v>-2.556</v>
      </c>
      <c r="AF30" s="162">
        <v>-2.2200000000000002</v>
      </c>
      <c r="AG30" s="162">
        <v>6.6</v>
      </c>
      <c r="AH30" s="162">
        <v>-0.55600000000000005</v>
      </c>
      <c r="AI30" s="162">
        <v>0.42</v>
      </c>
      <c r="AJ30" s="162">
        <v>-7.71</v>
      </c>
      <c r="AK30" s="161"/>
      <c r="AL30" s="161"/>
      <c r="AM30" s="162">
        <v>-15.77</v>
      </c>
      <c r="AN30" s="162">
        <v>-15.9</v>
      </c>
      <c r="AO30" s="162">
        <v>4.2911999999999999</v>
      </c>
      <c r="AP30" s="162">
        <v>3.5697000000000001</v>
      </c>
      <c r="AQ30" s="162">
        <v>21.1919</v>
      </c>
      <c r="AR30" s="162">
        <v>23.851299999999998</v>
      </c>
      <c r="AS30" s="162">
        <v>-16.7593</v>
      </c>
      <c r="AT30" s="162">
        <v>-8.7073</v>
      </c>
      <c r="AU30" s="162">
        <v>-8.4882000000000009</v>
      </c>
      <c r="AV30" s="162">
        <v>1.5426</v>
      </c>
      <c r="AW30" s="162">
        <v>1.4578</v>
      </c>
      <c r="AX30" s="162">
        <v>-10.4488</v>
      </c>
      <c r="AY30" s="162">
        <v>-6.8319000000000001</v>
      </c>
      <c r="AZ30" s="162">
        <v>0</v>
      </c>
      <c r="BA30" s="162">
        <v>8.7835000000000001</v>
      </c>
      <c r="BB30" s="162">
        <v>124.72629999999999</v>
      </c>
      <c r="BC30" s="162">
        <v>7.0791000000000004</v>
      </c>
      <c r="BD30" s="162">
        <v>-3.6</v>
      </c>
      <c r="BE30" s="162">
        <v>-4</v>
      </c>
      <c r="BF30" s="162">
        <v>-23.193999999999999</v>
      </c>
      <c r="BG30" s="162">
        <v>-23.340699999999998</v>
      </c>
      <c r="BH30" s="162">
        <v>-3.4306999999999999</v>
      </c>
      <c r="BI30" s="161"/>
      <c r="BJ30" s="162">
        <v>24.608899999999998</v>
      </c>
      <c r="BK30" s="162">
        <v>7.7279</v>
      </c>
      <c r="BL30" s="162">
        <v>3.8256999999999999</v>
      </c>
      <c r="BM30" s="162">
        <v>2.6549</v>
      </c>
      <c r="BN30" s="162">
        <v>-76.998199999999997</v>
      </c>
      <c r="BO30" s="162">
        <v>61.891500000000001</v>
      </c>
      <c r="BP30" s="162">
        <v>61.586300000000001</v>
      </c>
      <c r="BQ30" s="162">
        <v>8.2965</v>
      </c>
      <c r="BR30" s="162">
        <v>-68.683000000000007</v>
      </c>
      <c r="BS30" s="161"/>
      <c r="BT30" s="161"/>
      <c r="BU30" s="161"/>
      <c r="BV30" s="162">
        <v>31.5154</v>
      </c>
      <c r="BW30" s="162">
        <v>9.06</v>
      </c>
      <c r="BX30" s="162">
        <v>9.67</v>
      </c>
      <c r="BY30" s="162">
        <v>1.73</v>
      </c>
      <c r="BZ30" s="162">
        <v>10.050000000000001</v>
      </c>
      <c r="CA30" s="162">
        <v>-24.1081</v>
      </c>
      <c r="CB30" s="162">
        <v>-23.572299999999998</v>
      </c>
      <c r="CC30" s="162">
        <v>37.882300000000001</v>
      </c>
      <c r="CD30" s="162">
        <v>37.305300000000003</v>
      </c>
      <c r="CE30" s="162">
        <v>-0.70499999999999996</v>
      </c>
      <c r="CF30" s="162">
        <v>-1.7059</v>
      </c>
      <c r="CG30" s="162">
        <v>-1.0567</v>
      </c>
      <c r="CH30" s="162">
        <v>23.671399999999998</v>
      </c>
      <c r="CI30" s="162">
        <v>0</v>
      </c>
      <c r="CJ30" s="161"/>
      <c r="CK30" s="161"/>
      <c r="CL30" s="162">
        <v>31</v>
      </c>
      <c r="CM30" s="162">
        <v>26.3</v>
      </c>
      <c r="CN30" s="162">
        <v>-4</v>
      </c>
      <c r="CO30" s="162">
        <v>41.153100000000002</v>
      </c>
      <c r="CP30" s="162">
        <v>40.701300000000003</v>
      </c>
      <c r="CQ30" s="162">
        <v>39.505000000000003</v>
      </c>
      <c r="CR30" s="162">
        <v>67.694199999999995</v>
      </c>
      <c r="CS30" s="162">
        <v>67.474400000000003</v>
      </c>
      <c r="CT30" s="162">
        <v>-28.514700000000001</v>
      </c>
      <c r="CU30" s="162">
        <v>-55.450699999999998</v>
      </c>
      <c r="CV30" s="162">
        <v>-25.5471</v>
      </c>
      <c r="CW30" s="162">
        <v>3.1905000000000001</v>
      </c>
      <c r="CX30" s="162">
        <v>24.87</v>
      </c>
      <c r="CY30" s="162">
        <v>17.05</v>
      </c>
      <c r="CZ30" s="162">
        <v>22.817399999999999</v>
      </c>
      <c r="DA30" s="162">
        <v>22.463999999999999</v>
      </c>
      <c r="DB30" s="162">
        <v>-20.21</v>
      </c>
      <c r="DC30" s="161"/>
      <c r="DD30" s="162">
        <v>0</v>
      </c>
      <c r="DE30" s="162">
        <v>0</v>
      </c>
      <c r="DF30" s="162">
        <v>3.0863999999999998</v>
      </c>
      <c r="DG30" s="162">
        <v>-18.519100000000002</v>
      </c>
      <c r="DH30" s="161"/>
      <c r="DI30" s="162">
        <v>-11</v>
      </c>
      <c r="DJ30" s="162">
        <v>-10.9</v>
      </c>
      <c r="DK30" s="162">
        <v>-1.1182000000000001</v>
      </c>
      <c r="DL30" s="162">
        <v>6.7381000000000002</v>
      </c>
      <c r="DM30" s="162">
        <v>14.199299999999999</v>
      </c>
      <c r="DN30" s="162">
        <v>16.519500000000001</v>
      </c>
      <c r="DO30" s="162">
        <v>7.18</v>
      </c>
      <c r="DP30" s="162">
        <v>-3.76</v>
      </c>
      <c r="DQ30" s="162">
        <v>13.5625</v>
      </c>
      <c r="DR30" s="162">
        <v>-2.7702</v>
      </c>
      <c r="DS30" s="162">
        <v>-6.33</v>
      </c>
      <c r="DT30" s="162">
        <v>-6.36</v>
      </c>
      <c r="DU30" s="162">
        <v>24.25</v>
      </c>
      <c r="DV30" s="162">
        <v>29.43</v>
      </c>
      <c r="DW30" s="162">
        <v>-2.1273</v>
      </c>
      <c r="DX30" s="162">
        <v>-1.2091000000000001</v>
      </c>
      <c r="DY30" s="162">
        <v>-37.425699999999999</v>
      </c>
      <c r="DZ30" s="162">
        <v>-36.645499999999998</v>
      </c>
      <c r="EA30" s="162">
        <v>46.551000000000002</v>
      </c>
      <c r="EB30" s="162">
        <v>20.629200000000001</v>
      </c>
      <c r="EC30" s="162">
        <v>7.6167999999999996</v>
      </c>
      <c r="ED30" s="162">
        <v>7.9908000000000001</v>
      </c>
      <c r="EE30" s="162">
        <v>-8.3771000000000004</v>
      </c>
      <c r="EF30" s="162">
        <v>-14.6205</v>
      </c>
      <c r="EG30" s="162">
        <v>-12.368</v>
      </c>
      <c r="EH30" s="162">
        <v>-71.129599999999996</v>
      </c>
      <c r="EI30" s="162">
        <v>-43.492100000000001</v>
      </c>
      <c r="EJ30" s="161"/>
      <c r="EK30" s="162">
        <v>-12.9826</v>
      </c>
      <c r="EL30" s="162">
        <v>-11.810600000000001</v>
      </c>
      <c r="EM30" s="162">
        <v>16.203399999999998</v>
      </c>
      <c r="EN30" s="162">
        <v>-9.9774999999999991</v>
      </c>
      <c r="EO30" s="162">
        <v>-14.0365</v>
      </c>
      <c r="EP30" s="162">
        <v>12.816000000000001</v>
      </c>
      <c r="EQ30" s="162">
        <v>-24.255800000000001</v>
      </c>
      <c r="ER30" s="162">
        <v>-24.2606</v>
      </c>
      <c r="ES30" s="162">
        <v>5.4889999999999999</v>
      </c>
      <c r="ET30" s="162">
        <v>0</v>
      </c>
      <c r="EU30" s="162">
        <v>-14.58</v>
      </c>
      <c r="EV30" s="162">
        <v>0.7</v>
      </c>
      <c r="EW30" s="162">
        <v>5.8994999999999997</v>
      </c>
      <c r="EX30" s="162">
        <v>-21.357500000000002</v>
      </c>
      <c r="EY30" s="162">
        <v>-9.6422000000000008</v>
      </c>
      <c r="EZ30" s="162">
        <v>-9.9118999999999993</v>
      </c>
      <c r="FA30" s="162">
        <v>6.1279000000000003</v>
      </c>
      <c r="FB30" s="162">
        <v>1.8106</v>
      </c>
      <c r="FC30" s="162">
        <v>-17.982299999999999</v>
      </c>
      <c r="FD30" s="162">
        <v>5.4645999999999999</v>
      </c>
      <c r="FE30" s="162">
        <v>0</v>
      </c>
      <c r="FF30" s="162">
        <v>5.1618000000000004</v>
      </c>
      <c r="FG30" s="161"/>
      <c r="FH30" s="161"/>
      <c r="FI30" s="161"/>
      <c r="FJ30" s="162">
        <v>10.7172</v>
      </c>
      <c r="FK30" s="162">
        <v>11.2196</v>
      </c>
      <c r="FL30" s="162">
        <v>-21.601900000000001</v>
      </c>
      <c r="FM30" s="162">
        <v>19.134899999999998</v>
      </c>
      <c r="FN30" s="162">
        <v>19.0838</v>
      </c>
      <c r="FO30" s="162">
        <v>-9.0769000000000002</v>
      </c>
      <c r="FP30" s="162">
        <v>0</v>
      </c>
      <c r="FQ30" s="162">
        <v>24.024999999999999</v>
      </c>
      <c r="FR30" s="162">
        <v>-21.23</v>
      </c>
      <c r="FS30" s="162">
        <v>-1.8911</v>
      </c>
      <c r="FT30" s="162">
        <v>0.19159999999999999</v>
      </c>
      <c r="FU30" s="162">
        <v>0.87</v>
      </c>
      <c r="FV30" s="162">
        <v>1.72</v>
      </c>
      <c r="FW30" s="162">
        <v>-23.992799999999999</v>
      </c>
      <c r="FX30" s="161"/>
      <c r="FY30" s="162">
        <v>1.6579999999999999</v>
      </c>
      <c r="FZ30" s="162">
        <v>0.58699999999999997</v>
      </c>
      <c r="GA30" s="161"/>
      <c r="GB30" s="162">
        <v>-7.35</v>
      </c>
      <c r="GC30" s="162">
        <v>-6.6681999999999997</v>
      </c>
      <c r="GD30" s="162">
        <v>3.1377000000000002</v>
      </c>
      <c r="GE30" s="162">
        <v>-4.72</v>
      </c>
      <c r="GF30" s="162">
        <v>52.807400000000001</v>
      </c>
      <c r="GG30" s="161"/>
      <c r="GH30" s="162">
        <v>-1.8547</v>
      </c>
      <c r="GI30" s="162">
        <v>3.4251</v>
      </c>
      <c r="GJ30" s="162">
        <v>3.4403999999999999</v>
      </c>
      <c r="GK30" s="162">
        <v>2.9996999999999998</v>
      </c>
      <c r="GL30" s="162">
        <v>2.7799999999999998E-2</v>
      </c>
      <c r="GM30" s="161"/>
      <c r="GN30" s="162">
        <v>-15.3888</v>
      </c>
      <c r="GO30" s="162">
        <v>-52.317</v>
      </c>
      <c r="GP30" s="162">
        <v>2.0769000000000002</v>
      </c>
      <c r="GQ30" s="162">
        <v>1.7190000000000001</v>
      </c>
      <c r="GR30" s="162">
        <v>7.6128</v>
      </c>
      <c r="GS30" s="162">
        <v>7.1264000000000003</v>
      </c>
      <c r="GT30" s="162">
        <v>141.7056</v>
      </c>
      <c r="GU30" s="162">
        <v>-2.6448999999999998</v>
      </c>
      <c r="GV30" s="162">
        <v>-3.4864000000000002</v>
      </c>
      <c r="GW30" s="162">
        <v>17.537199999999999</v>
      </c>
      <c r="GX30" s="162">
        <v>1.0039</v>
      </c>
      <c r="GY30" s="162">
        <v>8.2199000000000009</v>
      </c>
      <c r="GZ30" s="162">
        <v>8.4344999999999999</v>
      </c>
      <c r="HA30" s="162">
        <v>0.26729999999999998</v>
      </c>
      <c r="HB30" s="162">
        <v>15.726699999999999</v>
      </c>
      <c r="HC30" s="162">
        <v>16.894600000000001</v>
      </c>
      <c r="HD30" s="162">
        <v>-6.29</v>
      </c>
      <c r="HE30" s="162">
        <v>0</v>
      </c>
      <c r="HF30" s="162">
        <v>51.200299999999999</v>
      </c>
      <c r="HG30" s="162">
        <v>-41.063499999999998</v>
      </c>
      <c r="HH30" s="162">
        <v>0</v>
      </c>
      <c r="HI30" s="162">
        <v>-5.8723999999999998</v>
      </c>
      <c r="HJ30" s="162">
        <v>-5.0820999999999996</v>
      </c>
      <c r="HK30" s="162">
        <v>-13.513199999999999</v>
      </c>
      <c r="HL30" s="162">
        <v>-11.906499999999999</v>
      </c>
      <c r="HM30" s="162">
        <v>0</v>
      </c>
      <c r="HN30" s="162">
        <v>0</v>
      </c>
      <c r="HO30" s="162">
        <v>18.718</v>
      </c>
      <c r="HP30" s="162">
        <v>17.48</v>
      </c>
      <c r="HQ30" s="162">
        <v>-12.0398</v>
      </c>
      <c r="HR30" s="162">
        <v>-11.3367</v>
      </c>
      <c r="HS30" s="162">
        <v>-27.252300000000002</v>
      </c>
      <c r="HT30" s="162">
        <v>-27.6188</v>
      </c>
      <c r="HU30" s="161"/>
      <c r="HV30" s="162">
        <v>44.4</v>
      </c>
      <c r="HW30" s="162">
        <v>-25.7</v>
      </c>
      <c r="HX30" s="162">
        <v>-26.1</v>
      </c>
      <c r="HY30" s="162">
        <v>0.49349999999999999</v>
      </c>
      <c r="HZ30" s="162">
        <v>11.84</v>
      </c>
      <c r="IA30" s="162">
        <v>69.430800000000005</v>
      </c>
      <c r="IB30" s="162">
        <v>44.570500000000003</v>
      </c>
      <c r="IC30" s="161"/>
      <c r="ID30" s="162">
        <v>-13.5</v>
      </c>
      <c r="IE30" s="162">
        <v>-36.299999999999997</v>
      </c>
      <c r="IF30" s="162">
        <v>-4.5999999999999996</v>
      </c>
      <c r="IG30" s="162">
        <v>-5.0999999999999996</v>
      </c>
      <c r="IH30" s="162">
        <v>-17.8461</v>
      </c>
      <c r="II30" s="161"/>
      <c r="IJ30" s="162">
        <v>0</v>
      </c>
      <c r="IK30" s="162">
        <v>4.9874999999999998</v>
      </c>
      <c r="IL30" s="162">
        <v>-302.2704</v>
      </c>
      <c r="IM30" s="162">
        <v>-91.9709</v>
      </c>
      <c r="IN30" s="162">
        <v>-34.009599999999999</v>
      </c>
      <c r="IO30" s="162">
        <v>139.58600000000001</v>
      </c>
      <c r="IP30" s="162">
        <v>145.5385</v>
      </c>
      <c r="IQ30" s="162">
        <v>100.4389</v>
      </c>
      <c r="IR30" s="162">
        <v>120.9237</v>
      </c>
      <c r="IS30" s="162">
        <v>-50.182899999999997</v>
      </c>
      <c r="IT30" s="162">
        <v>26.774100000000001</v>
      </c>
      <c r="IU30" s="162">
        <v>25.7164</v>
      </c>
      <c r="IV30" s="162">
        <v>14.5304</v>
      </c>
      <c r="IW30" s="162">
        <v>178.3937</v>
      </c>
      <c r="IX30" s="162">
        <v>-237.98650000000001</v>
      </c>
      <c r="IY30" s="162">
        <v>-65.037199999999999</v>
      </c>
      <c r="IZ30" s="162">
        <v>63.9953</v>
      </c>
      <c r="JA30" s="162">
        <v>-2.3199999999999998E-2</v>
      </c>
      <c r="JB30" s="161"/>
      <c r="JC30" s="162">
        <v>-3.52</v>
      </c>
      <c r="JD30" s="162">
        <v>-1.1359999999999999</v>
      </c>
      <c r="JE30" s="162">
        <v>-1.1419999999999999</v>
      </c>
      <c r="JF30" s="162">
        <v>-0.24</v>
      </c>
      <c r="JG30" s="162">
        <v>0</v>
      </c>
      <c r="JH30" s="162">
        <v>-1.7056</v>
      </c>
      <c r="JI30" s="162">
        <v>5.9499999999999997E-2</v>
      </c>
      <c r="JJ30" s="162">
        <v>6.0655000000000001</v>
      </c>
      <c r="JK30" s="162">
        <v>-4.3045999999999998</v>
      </c>
      <c r="JL30" s="162">
        <v>-7.5</v>
      </c>
      <c r="JM30" s="162">
        <v>0.27800000000000002</v>
      </c>
      <c r="JN30" s="162">
        <v>1.109</v>
      </c>
      <c r="JO30" s="162">
        <v>2.4874000000000001</v>
      </c>
      <c r="JP30" s="162">
        <v>2.7928000000000002</v>
      </c>
      <c r="JQ30" s="162">
        <v>7.1692999999999998</v>
      </c>
      <c r="JR30" s="162">
        <v>5.9471999999999996</v>
      </c>
      <c r="JS30" s="161"/>
      <c r="JT30" s="161"/>
      <c r="JU30" s="162">
        <v>21.9</v>
      </c>
      <c r="JV30" s="162">
        <v>-1.9764999999999999</v>
      </c>
      <c r="JW30" s="162">
        <v>1.18</v>
      </c>
      <c r="JX30" s="161"/>
      <c r="JY30" s="162">
        <v>0</v>
      </c>
      <c r="JZ30" s="162">
        <v>-14.8413</v>
      </c>
      <c r="KA30" s="162">
        <v>-19.7059</v>
      </c>
      <c r="KB30" s="162">
        <v>0</v>
      </c>
      <c r="KC30" s="162">
        <v>8.3408999999999995</v>
      </c>
      <c r="KD30" s="162">
        <v>-12.176399999999999</v>
      </c>
      <c r="KE30" s="162">
        <v>3.3837999999999999</v>
      </c>
      <c r="KF30" s="162">
        <v>-24.4</v>
      </c>
      <c r="KG30" s="162">
        <v>6.9</v>
      </c>
      <c r="KH30" s="162">
        <v>-14.5959</v>
      </c>
      <c r="KI30" s="162">
        <v>-61.743600000000001</v>
      </c>
    </row>
    <row r="31" spans="1:295" ht="18" customHeight="1" x14ac:dyDescent="0.3">
      <c r="A31" s="157" t="s">
        <v>56</v>
      </c>
      <c r="B31" s="157" t="s">
        <v>840</v>
      </c>
      <c r="C31" s="161"/>
      <c r="D31" s="162">
        <v>5.9505999999999997</v>
      </c>
      <c r="E31" s="162">
        <v>-10.9619</v>
      </c>
      <c r="F31" s="162">
        <v>-0.58889999999999998</v>
      </c>
      <c r="G31" s="162">
        <v>11.4009</v>
      </c>
      <c r="H31" s="161"/>
      <c r="I31" s="162">
        <v>21.075500000000002</v>
      </c>
      <c r="J31" s="161"/>
      <c r="K31" s="162">
        <v>27.4208</v>
      </c>
      <c r="L31" s="162">
        <v>12.1706</v>
      </c>
      <c r="M31" s="162">
        <v>11.726599999999999</v>
      </c>
      <c r="N31" s="162">
        <v>-22.2</v>
      </c>
      <c r="O31" s="161"/>
      <c r="P31" s="162">
        <v>15.4</v>
      </c>
      <c r="Q31" s="162">
        <v>6.6239999999999997</v>
      </c>
      <c r="R31" s="162">
        <v>-28.6</v>
      </c>
      <c r="S31" s="162">
        <v>3.1707000000000001</v>
      </c>
      <c r="T31" s="162">
        <v>-2.0148000000000001</v>
      </c>
      <c r="U31" s="161"/>
      <c r="V31" s="162">
        <v>7.0049000000000001</v>
      </c>
      <c r="W31" s="162">
        <v>12.2835</v>
      </c>
      <c r="X31" s="162">
        <v>3.6244999999999998</v>
      </c>
      <c r="Y31" s="162">
        <v>-0.52039999999999997</v>
      </c>
      <c r="Z31" s="162">
        <v>2.6577000000000002</v>
      </c>
      <c r="AA31" s="161"/>
      <c r="AB31" s="162">
        <v>-0.88819999999999999</v>
      </c>
      <c r="AC31" s="162">
        <v>-1.365</v>
      </c>
      <c r="AD31" s="162">
        <v>-1.34</v>
      </c>
      <c r="AE31" s="162">
        <v>-2.5979999999999999</v>
      </c>
      <c r="AF31" s="162">
        <v>2.2200000000000002</v>
      </c>
      <c r="AG31" s="162">
        <v>6.6</v>
      </c>
      <c r="AH31" s="162">
        <v>-0.70099999999999996</v>
      </c>
      <c r="AI31" s="162">
        <v>0.41899999999999998</v>
      </c>
      <c r="AJ31" s="162">
        <v>-7.18</v>
      </c>
      <c r="AK31" s="161"/>
      <c r="AL31" s="161"/>
      <c r="AM31" s="162">
        <v>-14.53</v>
      </c>
      <c r="AN31" s="162">
        <v>-14.76</v>
      </c>
      <c r="AO31" s="161"/>
      <c r="AP31" s="161"/>
      <c r="AQ31" s="162">
        <v>18.373000000000001</v>
      </c>
      <c r="AR31" s="162">
        <v>22.948699999999999</v>
      </c>
      <c r="AS31" s="162">
        <v>-15.558400000000001</v>
      </c>
      <c r="AT31" s="162">
        <v>-10.046900000000001</v>
      </c>
      <c r="AU31" s="162">
        <v>-9.6504999999999992</v>
      </c>
      <c r="AV31" s="162">
        <v>3.9655</v>
      </c>
      <c r="AW31" s="162">
        <v>4.1327999999999996</v>
      </c>
      <c r="AX31" s="162">
        <v>-13.6638</v>
      </c>
      <c r="AY31" s="162">
        <v>-10.046900000000001</v>
      </c>
      <c r="AZ31" s="161"/>
      <c r="BA31" s="161"/>
      <c r="BB31" s="162">
        <v>129.27590000000001</v>
      </c>
      <c r="BC31" s="162">
        <v>3.2042999999999999</v>
      </c>
      <c r="BD31" s="162">
        <v>-3.9</v>
      </c>
      <c r="BE31" s="162">
        <v>-4.2</v>
      </c>
      <c r="BF31" s="162">
        <v>-20.285399999999999</v>
      </c>
      <c r="BG31" s="162">
        <v>-22.501899999999999</v>
      </c>
      <c r="BH31" s="162">
        <v>-3.2742</v>
      </c>
      <c r="BI31" s="161"/>
      <c r="BJ31" s="162">
        <v>24.3858</v>
      </c>
      <c r="BK31" s="162">
        <v>7.7690000000000001</v>
      </c>
      <c r="BL31" s="162">
        <v>4.6657000000000002</v>
      </c>
      <c r="BM31" s="162">
        <v>3.1337000000000002</v>
      </c>
      <c r="BN31" s="162">
        <v>-48.097200000000001</v>
      </c>
      <c r="BO31" s="162">
        <v>59.572099999999999</v>
      </c>
      <c r="BP31" s="162">
        <v>59.419499999999999</v>
      </c>
      <c r="BQ31" s="162">
        <v>-1.1299999999999999E-2</v>
      </c>
      <c r="BR31" s="162">
        <v>-55.737699999999997</v>
      </c>
      <c r="BS31" s="161"/>
      <c r="BT31" s="161"/>
      <c r="BU31" s="161"/>
      <c r="BV31" s="162">
        <v>32.4236</v>
      </c>
      <c r="BW31" s="162">
        <v>9.3699999999999992</v>
      </c>
      <c r="BX31" s="162">
        <v>9.7200000000000006</v>
      </c>
      <c r="BY31" s="162">
        <v>2.59</v>
      </c>
      <c r="BZ31" s="162">
        <v>10.74</v>
      </c>
      <c r="CA31" s="162">
        <v>-23.0364</v>
      </c>
      <c r="CB31" s="162">
        <v>-23.438300000000002</v>
      </c>
      <c r="CC31" s="162">
        <v>38.6447</v>
      </c>
      <c r="CD31" s="162">
        <v>37.425800000000002</v>
      </c>
      <c r="CE31" s="162">
        <v>-1.4743999999999999</v>
      </c>
      <c r="CF31" s="162">
        <v>-3.1147</v>
      </c>
      <c r="CG31" s="162">
        <v>-2.5259</v>
      </c>
      <c r="CH31" s="162">
        <v>23.791</v>
      </c>
      <c r="CI31" s="161"/>
      <c r="CJ31" s="161"/>
      <c r="CK31" s="161"/>
      <c r="CL31" s="162">
        <v>30.9</v>
      </c>
      <c r="CM31" s="162">
        <v>26.5</v>
      </c>
      <c r="CN31" s="162">
        <v>-3.89</v>
      </c>
      <c r="CO31" s="162">
        <v>40.889600000000002</v>
      </c>
      <c r="CP31" s="162">
        <v>40.274900000000002</v>
      </c>
      <c r="CQ31" s="162">
        <v>38.803600000000003</v>
      </c>
      <c r="CR31" s="162">
        <v>61.871400000000001</v>
      </c>
      <c r="CS31" s="162">
        <v>62.105600000000003</v>
      </c>
      <c r="CT31" s="162">
        <v>-27.611699999999999</v>
      </c>
      <c r="CU31" s="162">
        <v>-52.9681</v>
      </c>
      <c r="CV31" s="162">
        <v>-22.604600000000001</v>
      </c>
      <c r="CW31" s="162">
        <v>3.1673</v>
      </c>
      <c r="CX31" s="162">
        <v>25.83</v>
      </c>
      <c r="CY31" s="162">
        <v>18.03</v>
      </c>
      <c r="CZ31" s="162">
        <v>22.817399999999999</v>
      </c>
      <c r="DA31" s="162">
        <v>22.366299999999999</v>
      </c>
      <c r="DB31" s="162">
        <v>-20.11</v>
      </c>
      <c r="DC31" s="161"/>
      <c r="DD31" s="161"/>
      <c r="DE31" s="161"/>
      <c r="DF31" s="162">
        <v>3.2629999999999999</v>
      </c>
      <c r="DG31" s="162">
        <v>-18.952100000000002</v>
      </c>
      <c r="DH31" s="161"/>
      <c r="DI31" s="161"/>
      <c r="DJ31" s="162">
        <v>-10.8</v>
      </c>
      <c r="DK31" s="162">
        <v>-1.1047</v>
      </c>
      <c r="DL31" s="162">
        <v>7.1120999999999999</v>
      </c>
      <c r="DM31" s="162">
        <v>14.8301</v>
      </c>
      <c r="DN31" s="162">
        <v>16.519500000000001</v>
      </c>
      <c r="DO31" s="162">
        <v>7.35</v>
      </c>
      <c r="DP31" s="162">
        <v>-3.97</v>
      </c>
      <c r="DQ31" s="162">
        <v>14.5855</v>
      </c>
      <c r="DR31" s="162">
        <v>-3.1852</v>
      </c>
      <c r="DS31" s="162">
        <v>-7.62</v>
      </c>
      <c r="DT31" s="162">
        <v>-7.66</v>
      </c>
      <c r="DU31" s="162">
        <v>26.2</v>
      </c>
      <c r="DV31" s="162">
        <v>29.65</v>
      </c>
      <c r="DW31" s="162">
        <v>-1.7455000000000001</v>
      </c>
      <c r="DX31" s="162">
        <v>-0.68179999999999996</v>
      </c>
      <c r="DY31" s="162">
        <v>-36.922199999999997</v>
      </c>
      <c r="DZ31" s="162">
        <v>-36.4</v>
      </c>
      <c r="EA31" s="162">
        <v>51.753</v>
      </c>
      <c r="EB31" s="162">
        <v>24.909300000000002</v>
      </c>
      <c r="EC31" s="162">
        <v>12.2438</v>
      </c>
      <c r="ED31" s="162">
        <v>12.4381</v>
      </c>
      <c r="EE31" s="162">
        <v>-11.7463</v>
      </c>
      <c r="EF31" s="162">
        <v>-17.447299999999998</v>
      </c>
      <c r="EG31" s="162">
        <v>-12.709</v>
      </c>
      <c r="EH31" s="162">
        <v>-58.298099999999998</v>
      </c>
      <c r="EI31" s="162">
        <v>-48.619100000000003</v>
      </c>
      <c r="EJ31" s="161"/>
      <c r="EK31" s="162">
        <v>-13.385999999999999</v>
      </c>
      <c r="EL31" s="162">
        <v>-12.0831</v>
      </c>
      <c r="EM31" s="162">
        <v>17.5505</v>
      </c>
      <c r="EN31" s="162">
        <v>-1.9194</v>
      </c>
      <c r="EO31" s="161"/>
      <c r="EP31" s="162">
        <v>5.1360000000000001</v>
      </c>
      <c r="EQ31" s="162">
        <v>-25.360600000000002</v>
      </c>
      <c r="ER31" s="162">
        <v>-25.047499999999999</v>
      </c>
      <c r="ES31" s="162">
        <v>3.6505000000000001</v>
      </c>
      <c r="ET31" s="162">
        <v>0</v>
      </c>
      <c r="EU31" s="162">
        <v>-13.03</v>
      </c>
      <c r="EV31" s="162">
        <v>0</v>
      </c>
      <c r="EW31" s="162">
        <v>6.3507999999999996</v>
      </c>
      <c r="EX31" s="162">
        <v>-7.3483000000000001</v>
      </c>
      <c r="EY31" s="162">
        <v>-9.6714000000000002</v>
      </c>
      <c r="EZ31" s="162">
        <v>-9.8876000000000008</v>
      </c>
      <c r="FA31" s="162">
        <v>6.4935999999999998</v>
      </c>
      <c r="FB31" s="162">
        <v>0.47560000000000002</v>
      </c>
      <c r="FC31" s="162">
        <v>-17.205200000000001</v>
      </c>
      <c r="FD31" s="162">
        <v>5.3795000000000002</v>
      </c>
      <c r="FE31" s="161"/>
      <c r="FF31" s="162">
        <v>5.2153</v>
      </c>
      <c r="FG31" s="161"/>
      <c r="FH31" s="162">
        <v>0</v>
      </c>
      <c r="FI31" s="161"/>
      <c r="FJ31" s="162">
        <v>10.7172</v>
      </c>
      <c r="FK31" s="162">
        <v>10.7172</v>
      </c>
      <c r="FL31" s="162">
        <v>-23.443899999999999</v>
      </c>
      <c r="FM31" s="162">
        <v>18.434899999999999</v>
      </c>
      <c r="FN31" s="162">
        <v>18.619599999999998</v>
      </c>
      <c r="FO31" s="162">
        <v>-8.7225999999999999</v>
      </c>
      <c r="FP31" s="161"/>
      <c r="FQ31" s="162">
        <v>27.423500000000001</v>
      </c>
      <c r="FR31" s="162">
        <v>-20.149999999999999</v>
      </c>
      <c r="FS31" s="162">
        <v>-9.11E-2</v>
      </c>
      <c r="FT31" s="162">
        <v>0.2273</v>
      </c>
      <c r="FU31" s="162">
        <v>-7.0000000000000007E-2</v>
      </c>
      <c r="FV31" s="162">
        <v>1.52</v>
      </c>
      <c r="FW31" s="161"/>
      <c r="FX31" s="161"/>
      <c r="FY31" s="162">
        <v>1.7549999999999999</v>
      </c>
      <c r="FZ31" s="162">
        <v>0.60699999999999998</v>
      </c>
      <c r="GA31" s="161"/>
      <c r="GB31" s="162">
        <v>-8.5500000000000007</v>
      </c>
      <c r="GC31" s="161"/>
      <c r="GD31" s="161"/>
      <c r="GE31" s="162">
        <v>-4.9000000000000004</v>
      </c>
      <c r="GF31" s="161"/>
      <c r="GG31" s="161"/>
      <c r="GH31" s="162">
        <v>-1.8320000000000001</v>
      </c>
      <c r="GI31" s="161"/>
      <c r="GJ31" s="162">
        <v>2.8792</v>
      </c>
      <c r="GK31" s="162">
        <v>3.2014999999999998</v>
      </c>
      <c r="GL31" s="161"/>
      <c r="GM31" s="161"/>
      <c r="GN31" s="161"/>
      <c r="GO31" s="162">
        <v>-52.837400000000002</v>
      </c>
      <c r="GP31" s="162">
        <v>1.9838</v>
      </c>
      <c r="GQ31" s="162">
        <v>1.6512</v>
      </c>
      <c r="GR31" s="162">
        <v>6.9489999999999998</v>
      </c>
      <c r="GS31" s="162">
        <v>6.7676999999999996</v>
      </c>
      <c r="GT31" s="161"/>
      <c r="GU31" s="161"/>
      <c r="GV31" s="162">
        <v>-2.7444999999999999</v>
      </c>
      <c r="GW31" s="161"/>
      <c r="GX31" s="162">
        <v>1.5463</v>
      </c>
      <c r="GY31" s="162">
        <v>8.3663000000000007</v>
      </c>
      <c r="GZ31" s="162">
        <v>8.4661000000000008</v>
      </c>
      <c r="HA31" s="162">
        <v>0.70350000000000001</v>
      </c>
      <c r="HB31" s="162">
        <v>14.3062</v>
      </c>
      <c r="HC31" s="162">
        <v>16.267199999999999</v>
      </c>
      <c r="HD31" s="162">
        <v>-4.1900000000000004</v>
      </c>
      <c r="HE31" s="162">
        <v>0</v>
      </c>
      <c r="HF31" s="162">
        <v>46.020400000000002</v>
      </c>
      <c r="HG31" s="162">
        <v>-33.945399999999999</v>
      </c>
      <c r="HH31" s="161"/>
      <c r="HI31" s="162">
        <v>-9.6280000000000001</v>
      </c>
      <c r="HJ31" s="162">
        <v>-8.1222999999999992</v>
      </c>
      <c r="HK31" s="162">
        <v>-12.5945</v>
      </c>
      <c r="HL31" s="162">
        <v>-11.369300000000001</v>
      </c>
      <c r="HM31" s="162">
        <v>-12.2783</v>
      </c>
      <c r="HN31" s="162">
        <v>-11.1747</v>
      </c>
      <c r="HO31" s="161"/>
      <c r="HP31" s="161"/>
      <c r="HQ31" s="162">
        <v>-11.413600000000001</v>
      </c>
      <c r="HR31" s="162">
        <v>-10.770899999999999</v>
      </c>
      <c r="HS31" s="162">
        <v>-27.7074</v>
      </c>
      <c r="HT31" s="162">
        <v>-27.770299999999999</v>
      </c>
      <c r="HU31" s="161"/>
      <c r="HV31" s="162">
        <v>44.63</v>
      </c>
      <c r="HW31" s="162">
        <v>-26.5</v>
      </c>
      <c r="HX31" s="162">
        <v>-26.9</v>
      </c>
      <c r="HY31" s="162">
        <v>0.49349999999999999</v>
      </c>
      <c r="HZ31" s="162">
        <v>11.92</v>
      </c>
      <c r="IA31" s="162">
        <v>70.530100000000004</v>
      </c>
      <c r="IB31" s="162">
        <v>46.039499999999997</v>
      </c>
      <c r="IC31" s="161"/>
      <c r="ID31" s="162">
        <v>-13.5</v>
      </c>
      <c r="IE31" s="162">
        <v>-35.4</v>
      </c>
      <c r="IF31" s="162">
        <v>-5.4</v>
      </c>
      <c r="IG31" s="162">
        <v>-6</v>
      </c>
      <c r="IH31" s="162">
        <v>-17.867699999999999</v>
      </c>
      <c r="II31" s="161"/>
      <c r="IJ31" s="161"/>
      <c r="IK31" s="162">
        <v>-2.2258</v>
      </c>
      <c r="IL31" s="162">
        <v>-302.77640000000002</v>
      </c>
      <c r="IM31" s="162">
        <v>-92.657200000000003</v>
      </c>
      <c r="IN31" s="162">
        <v>-36.5852</v>
      </c>
      <c r="IO31" s="162">
        <v>143.13030000000001</v>
      </c>
      <c r="IP31" s="162">
        <v>142.53139999999999</v>
      </c>
      <c r="IQ31" s="162">
        <v>97.205100000000002</v>
      </c>
      <c r="IR31" s="162">
        <v>120.11109999999999</v>
      </c>
      <c r="IS31" s="162">
        <v>-49.663200000000003</v>
      </c>
      <c r="IT31" s="162">
        <v>25.879200000000001</v>
      </c>
      <c r="IU31" s="162">
        <v>25.1142</v>
      </c>
      <c r="IV31" s="162">
        <v>15.686199999999999</v>
      </c>
      <c r="IW31" s="162">
        <v>182.0711</v>
      </c>
      <c r="IX31" s="162">
        <v>-238.19649999999999</v>
      </c>
      <c r="IY31" s="162">
        <v>-62.691299999999998</v>
      </c>
      <c r="IZ31" s="162">
        <v>62.302599999999998</v>
      </c>
      <c r="JA31" s="162">
        <v>-0.1404</v>
      </c>
      <c r="JB31" s="161"/>
      <c r="JC31" s="162">
        <v>-4.16</v>
      </c>
      <c r="JD31" s="162">
        <v>-1.1519999999999999</v>
      </c>
      <c r="JE31" s="162">
        <v>-1.1639999999999999</v>
      </c>
      <c r="JF31" s="162">
        <v>0.32</v>
      </c>
      <c r="JG31" s="161"/>
      <c r="JH31" s="162">
        <v>-1.9915</v>
      </c>
      <c r="JI31" s="162">
        <v>5.9499999999999997E-2</v>
      </c>
      <c r="JJ31" s="162">
        <v>4.7775999999999996</v>
      </c>
      <c r="JK31" s="162">
        <v>-3.4256000000000002</v>
      </c>
      <c r="JL31" s="162">
        <v>-7.5</v>
      </c>
      <c r="JM31" s="162">
        <v>1.246</v>
      </c>
      <c r="JN31" s="162">
        <v>0.85499999999999998</v>
      </c>
      <c r="JO31" s="161"/>
      <c r="JP31" s="162">
        <v>3.0701000000000001</v>
      </c>
      <c r="JQ31" s="162">
        <v>7.2271999999999998</v>
      </c>
      <c r="JR31" s="162">
        <v>5.4067999999999996</v>
      </c>
      <c r="JS31" s="161"/>
      <c r="JT31" s="161"/>
      <c r="JU31" s="162">
        <v>21.1</v>
      </c>
      <c r="JV31" s="162">
        <v>-1.0736000000000001</v>
      </c>
      <c r="JW31" s="162">
        <v>1.52</v>
      </c>
      <c r="JX31" s="161"/>
      <c r="JY31" s="161"/>
      <c r="JZ31" s="162">
        <v>-14.8355</v>
      </c>
      <c r="KA31" s="162">
        <v>-19.7149</v>
      </c>
      <c r="KB31" s="162">
        <v>2.0053999999999998</v>
      </c>
      <c r="KC31" s="162">
        <v>8.7392000000000003</v>
      </c>
      <c r="KD31" s="162">
        <v>-13.1602</v>
      </c>
      <c r="KE31" s="162">
        <v>3.6949999999999998</v>
      </c>
      <c r="KF31" s="162">
        <v>-23.7</v>
      </c>
      <c r="KG31" s="162">
        <v>6.7</v>
      </c>
      <c r="KH31" s="162">
        <v>-15.495100000000001</v>
      </c>
      <c r="KI31" s="162">
        <v>-56.213000000000001</v>
      </c>
    </row>
    <row r="32" spans="1:295" ht="18" customHeight="1" x14ac:dyDescent="0.3">
      <c r="A32" s="157" t="s">
        <v>56</v>
      </c>
      <c r="B32" s="157" t="s">
        <v>841</v>
      </c>
      <c r="C32" s="164"/>
      <c r="D32" s="165">
        <v>5.5461</v>
      </c>
      <c r="E32" s="165">
        <v>-10.6561</v>
      </c>
      <c r="F32" s="165">
        <v>1.1484000000000001</v>
      </c>
      <c r="G32" s="165">
        <v>11.4396</v>
      </c>
      <c r="H32" s="164"/>
      <c r="I32" s="165">
        <v>21.299499999999998</v>
      </c>
      <c r="J32" s="164"/>
      <c r="K32" s="165">
        <v>27.586300000000001</v>
      </c>
      <c r="L32" s="165">
        <v>12.095599999999999</v>
      </c>
      <c r="M32" s="165">
        <v>11.7904</v>
      </c>
      <c r="N32" s="165">
        <v>-22.2</v>
      </c>
      <c r="O32" s="164"/>
      <c r="P32" s="165">
        <v>13.2</v>
      </c>
      <c r="Q32" s="165">
        <v>5.7960000000000003</v>
      </c>
      <c r="R32" s="165">
        <v>-26.4</v>
      </c>
      <c r="S32" s="165">
        <v>2.7618999999999998</v>
      </c>
      <c r="T32" s="165">
        <v>-0.6794</v>
      </c>
      <c r="U32" s="165">
        <v>6.2092000000000001</v>
      </c>
      <c r="V32" s="165">
        <v>6.6813000000000002</v>
      </c>
      <c r="W32" s="165">
        <v>11.875500000000001</v>
      </c>
      <c r="X32" s="165">
        <v>3.9064000000000001</v>
      </c>
      <c r="Y32" s="165">
        <v>-1.1160000000000001</v>
      </c>
      <c r="Z32" s="165">
        <v>2.6781000000000001</v>
      </c>
      <c r="AA32" s="164"/>
      <c r="AB32" s="165">
        <v>-0.85289999999999999</v>
      </c>
      <c r="AC32" s="165">
        <v>-1.484</v>
      </c>
      <c r="AD32" s="165">
        <v>-1.46</v>
      </c>
      <c r="AE32" s="165">
        <v>-2.46</v>
      </c>
      <c r="AF32" s="165">
        <v>2.2200000000000002</v>
      </c>
      <c r="AG32" s="165">
        <v>4.4000000000000004</v>
      </c>
      <c r="AH32" s="165">
        <v>-0.73299999999999998</v>
      </c>
      <c r="AI32" s="165">
        <v>0.42199999999999999</v>
      </c>
      <c r="AJ32" s="165">
        <v>-7.23</v>
      </c>
      <c r="AK32" s="164"/>
      <c r="AL32" s="165">
        <v>-10</v>
      </c>
      <c r="AM32" s="165">
        <v>-15.77</v>
      </c>
      <c r="AN32" s="165">
        <v>-15.82</v>
      </c>
      <c r="AO32" s="164"/>
      <c r="AP32" s="164"/>
      <c r="AQ32" s="165">
        <v>19.724</v>
      </c>
      <c r="AR32" s="165">
        <v>23.810500000000001</v>
      </c>
      <c r="AS32" s="165">
        <v>-15.7704</v>
      </c>
      <c r="AT32" s="165">
        <v>-8.9753000000000007</v>
      </c>
      <c r="AU32" s="165">
        <v>-8.5099</v>
      </c>
      <c r="AV32" s="165">
        <v>0.41260000000000002</v>
      </c>
      <c r="AW32" s="165">
        <v>0.47010000000000002</v>
      </c>
      <c r="AX32" s="165">
        <v>-10.180899999999999</v>
      </c>
      <c r="AY32" s="165">
        <v>-6.5640000000000001</v>
      </c>
      <c r="AZ32" s="164"/>
      <c r="BA32" s="164"/>
      <c r="BB32" s="165">
        <v>125.12090000000001</v>
      </c>
      <c r="BC32" s="165">
        <v>6.6725000000000003</v>
      </c>
      <c r="BD32" s="165">
        <v>-3.8</v>
      </c>
      <c r="BE32" s="165">
        <v>-4.3</v>
      </c>
      <c r="BF32" s="165">
        <v>-23.112300000000001</v>
      </c>
      <c r="BG32" s="165">
        <v>-23.0383</v>
      </c>
      <c r="BH32" s="165">
        <v>-3.3820999999999999</v>
      </c>
      <c r="BI32" s="164"/>
      <c r="BJ32" s="165">
        <v>24.5154</v>
      </c>
      <c r="BK32" s="165">
        <v>8.5458999999999996</v>
      </c>
      <c r="BL32" s="165">
        <v>4.3070000000000004</v>
      </c>
      <c r="BM32" s="165">
        <v>2.9119999999999999</v>
      </c>
      <c r="BN32" s="165">
        <v>-70.558800000000005</v>
      </c>
      <c r="BO32" s="165">
        <v>63.051200000000001</v>
      </c>
      <c r="BP32" s="165">
        <v>62.990200000000002</v>
      </c>
      <c r="BQ32" s="165">
        <v>3.6652999999999998</v>
      </c>
      <c r="BR32" s="165">
        <v>-64.152500000000003</v>
      </c>
      <c r="BS32" s="164"/>
      <c r="BT32" s="164"/>
      <c r="BU32" s="164"/>
      <c r="BV32" s="165">
        <v>30.407699999999998</v>
      </c>
      <c r="BW32" s="165">
        <v>8.5</v>
      </c>
      <c r="BX32" s="165">
        <v>9.4499999999999993</v>
      </c>
      <c r="BY32" s="165">
        <v>1.83</v>
      </c>
      <c r="BZ32" s="165">
        <v>9.84</v>
      </c>
      <c r="CA32" s="165">
        <v>-23.0364</v>
      </c>
      <c r="CB32" s="165">
        <v>-22.232700000000001</v>
      </c>
      <c r="CC32" s="165">
        <v>36.925199999999997</v>
      </c>
      <c r="CD32" s="165">
        <v>36.0505</v>
      </c>
      <c r="CE32" s="165">
        <v>4.6300000000000001E-2</v>
      </c>
      <c r="CF32" s="165">
        <v>-4.0122999999999998</v>
      </c>
      <c r="CG32" s="165">
        <v>-3.8191000000000002</v>
      </c>
      <c r="CH32" s="165">
        <v>23.680700000000002</v>
      </c>
      <c r="CI32" s="165">
        <v>0</v>
      </c>
      <c r="CJ32" s="164"/>
      <c r="CK32" s="164"/>
      <c r="CL32" s="165">
        <v>30.9</v>
      </c>
      <c r="CM32" s="165">
        <v>26.1</v>
      </c>
      <c r="CN32" s="165">
        <v>-3.88</v>
      </c>
      <c r="CO32" s="165">
        <v>40.192399999999999</v>
      </c>
      <c r="CP32" s="165">
        <v>39.368400000000001</v>
      </c>
      <c r="CQ32" s="165">
        <v>38.051400000000001</v>
      </c>
      <c r="CR32" s="165">
        <v>65.759100000000004</v>
      </c>
      <c r="CS32" s="165">
        <v>65.238699999999994</v>
      </c>
      <c r="CT32" s="165">
        <v>-28.097000000000001</v>
      </c>
      <c r="CU32" s="165">
        <v>-53.561799999999998</v>
      </c>
      <c r="CV32" s="165">
        <v>-23.1252</v>
      </c>
      <c r="CW32" s="165">
        <v>3.3308</v>
      </c>
      <c r="CX32" s="165">
        <v>24.66</v>
      </c>
      <c r="CY32" s="165">
        <v>17.260000000000002</v>
      </c>
      <c r="CZ32" s="165">
        <v>22.817399999999999</v>
      </c>
      <c r="DA32" s="165">
        <v>22.366299999999999</v>
      </c>
      <c r="DB32" s="165">
        <v>-20.39</v>
      </c>
      <c r="DC32" s="164"/>
      <c r="DD32" s="164"/>
      <c r="DE32" s="164"/>
      <c r="DF32" s="165">
        <v>-2.3001999999999998</v>
      </c>
      <c r="DG32" s="165">
        <v>-18.180599999999998</v>
      </c>
      <c r="DH32" s="164"/>
      <c r="DI32" s="165">
        <v>-11</v>
      </c>
      <c r="DJ32" s="165">
        <v>-10.9</v>
      </c>
      <c r="DK32" s="165">
        <v>-1.3025</v>
      </c>
      <c r="DL32" s="165">
        <v>7.2991999999999999</v>
      </c>
      <c r="DM32" s="165">
        <v>15.776400000000001</v>
      </c>
      <c r="DN32" s="165">
        <v>17.261700000000001</v>
      </c>
      <c r="DO32" s="165">
        <v>7.8</v>
      </c>
      <c r="DP32" s="165">
        <v>-4.34</v>
      </c>
      <c r="DQ32" s="165">
        <v>14.042999999999999</v>
      </c>
      <c r="DR32" s="165">
        <v>2.2951000000000001</v>
      </c>
      <c r="DS32" s="165">
        <v>-8.2200000000000006</v>
      </c>
      <c r="DT32" s="165">
        <v>-8.26</v>
      </c>
      <c r="DU32" s="165">
        <v>26.97</v>
      </c>
      <c r="DV32" s="165">
        <v>28.99</v>
      </c>
      <c r="DW32" s="165">
        <v>1.0909</v>
      </c>
      <c r="DX32" s="165">
        <v>0.64549999999999996</v>
      </c>
      <c r="DY32" s="165">
        <v>-35.101999999999997</v>
      </c>
      <c r="DZ32" s="165">
        <v>-34.127299999999998</v>
      </c>
      <c r="EA32" s="165">
        <v>46.937100000000001</v>
      </c>
      <c r="EB32" s="165">
        <v>21.269200000000001</v>
      </c>
      <c r="EC32" s="165">
        <v>10.6189</v>
      </c>
      <c r="ED32" s="165">
        <v>10.5578</v>
      </c>
      <c r="EE32" s="165">
        <v>-7.3817000000000004</v>
      </c>
      <c r="EF32" s="165">
        <v>-13.2674</v>
      </c>
      <c r="EG32" s="165">
        <v>-11.529</v>
      </c>
      <c r="EH32" s="165">
        <v>-66.371099999999998</v>
      </c>
      <c r="EI32" s="165">
        <v>-43.428400000000003</v>
      </c>
      <c r="EJ32" s="164"/>
      <c r="EK32" s="165">
        <v>-13.1449</v>
      </c>
      <c r="EL32" s="165">
        <v>-12.032</v>
      </c>
      <c r="EM32" s="165">
        <v>12.494199999999999</v>
      </c>
      <c r="EN32" s="165">
        <v>-0.96730000000000005</v>
      </c>
      <c r="EO32" s="164"/>
      <c r="EP32" s="165">
        <v>13.84</v>
      </c>
      <c r="EQ32" s="165">
        <v>-23.668199999999999</v>
      </c>
      <c r="ER32" s="165">
        <v>-23.3535</v>
      </c>
      <c r="ES32" s="165">
        <v>-0.27100000000000002</v>
      </c>
      <c r="ET32" s="164"/>
      <c r="EU32" s="165">
        <v>-16.5</v>
      </c>
      <c r="EV32" s="165">
        <v>0</v>
      </c>
      <c r="EW32" s="165">
        <v>6.0016999999999996</v>
      </c>
      <c r="EX32" s="165">
        <v>-6.3243999999999998</v>
      </c>
      <c r="EY32" s="165">
        <v>-8.2652999999999999</v>
      </c>
      <c r="EZ32" s="165">
        <v>-8.5404</v>
      </c>
      <c r="FA32" s="165">
        <v>4.9250999999999996</v>
      </c>
      <c r="FB32" s="165">
        <v>-1.796</v>
      </c>
      <c r="FC32" s="165">
        <v>-12.084300000000001</v>
      </c>
      <c r="FD32" s="165">
        <v>4.9081999999999999</v>
      </c>
      <c r="FE32" s="164"/>
      <c r="FF32" s="165">
        <v>4.5048000000000004</v>
      </c>
      <c r="FG32" s="164"/>
      <c r="FH32" s="164"/>
      <c r="FI32" s="164"/>
      <c r="FJ32" s="165">
        <v>10.0474</v>
      </c>
      <c r="FK32" s="165">
        <v>9.8798999999999992</v>
      </c>
      <c r="FL32" s="165">
        <v>-23.946300000000001</v>
      </c>
      <c r="FM32" s="165">
        <v>16.191600000000001</v>
      </c>
      <c r="FN32" s="165">
        <v>16.1799</v>
      </c>
      <c r="FO32" s="165">
        <v>-8.8651</v>
      </c>
      <c r="FP32" s="164"/>
      <c r="FQ32" s="165">
        <v>24.816099999999999</v>
      </c>
      <c r="FR32" s="165">
        <v>-22.3</v>
      </c>
      <c r="FS32" s="165">
        <v>-2.1198999999999999</v>
      </c>
      <c r="FT32" s="165">
        <v>0.23549999999999999</v>
      </c>
      <c r="FU32" s="165">
        <v>1.1100000000000001</v>
      </c>
      <c r="FV32" s="165">
        <v>1.28</v>
      </c>
      <c r="FW32" s="164"/>
      <c r="FX32" s="164"/>
      <c r="FY32" s="165">
        <v>1.5489999999999999</v>
      </c>
      <c r="FZ32" s="165">
        <v>0.52500000000000002</v>
      </c>
      <c r="GA32" s="164"/>
      <c r="GB32" s="165">
        <v>-12.73</v>
      </c>
      <c r="GC32" s="164"/>
      <c r="GD32" s="164"/>
      <c r="GE32" s="165">
        <v>-6.12</v>
      </c>
      <c r="GF32" s="164"/>
      <c r="GG32" s="164"/>
      <c r="GH32" s="165">
        <v>-1.8406</v>
      </c>
      <c r="GI32" s="164"/>
      <c r="GJ32" s="165">
        <v>3.2423000000000002</v>
      </c>
      <c r="GK32" s="165">
        <v>3.2197</v>
      </c>
      <c r="GL32" s="165">
        <v>5.7799999999999997E-2</v>
      </c>
      <c r="GM32" s="164"/>
      <c r="GN32" s="165">
        <v>-17.346499999999999</v>
      </c>
      <c r="GO32" s="165">
        <v>-50.908200000000001</v>
      </c>
      <c r="GP32" s="165">
        <v>1.2159</v>
      </c>
      <c r="GQ32" s="165">
        <v>1.6066</v>
      </c>
      <c r="GR32" s="165">
        <v>7.5787000000000004</v>
      </c>
      <c r="GS32" s="165">
        <v>7.4935999999999998</v>
      </c>
      <c r="GT32" s="164"/>
      <c r="GU32" s="164"/>
      <c r="GV32" s="165">
        <v>-3.4222999999999999</v>
      </c>
      <c r="GW32" s="164"/>
      <c r="GX32" s="165">
        <v>1.1998</v>
      </c>
      <c r="GY32" s="165">
        <v>8.0441000000000003</v>
      </c>
      <c r="GZ32" s="165">
        <v>8.1734000000000009</v>
      </c>
      <c r="HA32" s="165">
        <v>0.45540000000000003</v>
      </c>
      <c r="HB32" s="165">
        <v>14.554</v>
      </c>
      <c r="HC32" s="165">
        <v>15.5152</v>
      </c>
      <c r="HD32" s="165">
        <v>-6.71</v>
      </c>
      <c r="HE32" s="165">
        <v>0</v>
      </c>
      <c r="HF32" s="165">
        <v>54.4709</v>
      </c>
      <c r="HG32" s="165">
        <v>-39.238199999999999</v>
      </c>
      <c r="HH32" s="164"/>
      <c r="HI32" s="165">
        <v>-12.103</v>
      </c>
      <c r="HJ32" s="165">
        <v>-11.8987</v>
      </c>
      <c r="HK32" s="165">
        <v>-12.107699999999999</v>
      </c>
      <c r="HL32" s="165">
        <v>-10.8504</v>
      </c>
      <c r="HM32" s="165">
        <v>0</v>
      </c>
      <c r="HN32" s="165">
        <v>-10.9491</v>
      </c>
      <c r="HO32" s="165">
        <v>9.5765999999999991</v>
      </c>
      <c r="HP32" s="164"/>
      <c r="HQ32" s="165">
        <v>-10.320399999999999</v>
      </c>
      <c r="HR32" s="165">
        <v>-9.9743999999999993</v>
      </c>
      <c r="HS32" s="165">
        <v>-28.201499999999999</v>
      </c>
      <c r="HT32" s="165">
        <v>-28.471499999999999</v>
      </c>
      <c r="HU32" s="164"/>
      <c r="HV32" s="165">
        <v>41.07</v>
      </c>
      <c r="HW32" s="165">
        <v>-26.2</v>
      </c>
      <c r="HX32" s="165">
        <v>-26.3</v>
      </c>
      <c r="HY32" s="165">
        <v>0.35249999999999998</v>
      </c>
      <c r="HZ32" s="165">
        <v>11.52</v>
      </c>
      <c r="IA32" s="165">
        <v>63.203099999999999</v>
      </c>
      <c r="IB32" s="165">
        <v>47.569600000000001</v>
      </c>
      <c r="IC32" s="165">
        <v>0</v>
      </c>
      <c r="ID32" s="165">
        <v>-13.5</v>
      </c>
      <c r="IE32" s="165">
        <v>-34.1</v>
      </c>
      <c r="IF32" s="165">
        <v>-7.1</v>
      </c>
      <c r="IG32" s="165">
        <v>-7.7</v>
      </c>
      <c r="IH32" s="164"/>
      <c r="II32" s="164"/>
      <c r="IJ32" s="164"/>
      <c r="IK32" s="165">
        <v>-8.8780000000000001</v>
      </c>
      <c r="IL32" s="165">
        <v>-298.03050000000002</v>
      </c>
      <c r="IM32" s="165">
        <v>-89.7483</v>
      </c>
      <c r="IN32" s="165">
        <v>-37.235700000000001</v>
      </c>
      <c r="IO32" s="165">
        <v>138.5934</v>
      </c>
      <c r="IP32" s="165">
        <v>147.1191</v>
      </c>
      <c r="IQ32" s="165">
        <v>93.167199999999994</v>
      </c>
      <c r="IR32" s="165">
        <v>119.2654</v>
      </c>
      <c r="IS32" s="165">
        <v>-51.562600000000003</v>
      </c>
      <c r="IT32" s="165">
        <v>24.904</v>
      </c>
      <c r="IU32" s="165">
        <v>22.851700000000001</v>
      </c>
      <c r="IV32" s="165">
        <v>17.473400000000002</v>
      </c>
      <c r="IW32" s="165">
        <v>177.8991</v>
      </c>
      <c r="IX32" s="165">
        <v>-237.42230000000001</v>
      </c>
      <c r="IY32" s="165">
        <v>-61.643300000000004</v>
      </c>
      <c r="IZ32" s="165">
        <v>60.588500000000003</v>
      </c>
      <c r="JA32" s="165">
        <v>-0.16239999999999999</v>
      </c>
      <c r="JB32" s="164"/>
      <c r="JC32" s="165">
        <v>-4.16</v>
      </c>
      <c r="JD32" s="165">
        <v>-1.216</v>
      </c>
      <c r="JE32" s="165">
        <v>-1.2290000000000001</v>
      </c>
      <c r="JF32" s="165">
        <v>-0.08</v>
      </c>
      <c r="JG32" s="164"/>
      <c r="JH32" s="165">
        <v>-1.9664999999999999</v>
      </c>
      <c r="JI32" s="165">
        <v>5.9499999999999997E-2</v>
      </c>
      <c r="JJ32" s="165">
        <v>2.7543000000000002</v>
      </c>
      <c r="JK32" s="165">
        <v>-1.3169</v>
      </c>
      <c r="JL32" s="165">
        <v>-7.6</v>
      </c>
      <c r="JM32" s="165">
        <v>-0.216</v>
      </c>
      <c r="JN32" s="165">
        <v>0.27100000000000002</v>
      </c>
      <c r="JO32" s="164"/>
      <c r="JP32" s="165">
        <v>2.7818999999999998</v>
      </c>
      <c r="JQ32" s="165">
        <v>6.6980000000000004</v>
      </c>
      <c r="JR32" s="165">
        <v>6.5110000000000001</v>
      </c>
      <c r="JS32" s="164"/>
      <c r="JT32" s="164"/>
      <c r="JU32" s="165">
        <v>18.3</v>
      </c>
      <c r="JV32" s="165">
        <v>-0.95750000000000002</v>
      </c>
      <c r="JW32" s="165">
        <v>1.5</v>
      </c>
      <c r="JX32" s="164"/>
      <c r="JY32" s="165">
        <v>0</v>
      </c>
      <c r="JZ32" s="165">
        <v>-16.433599999999998</v>
      </c>
      <c r="KA32" s="165">
        <v>-20.764399999999998</v>
      </c>
      <c r="KB32" s="165">
        <v>3.0562999999999998</v>
      </c>
      <c r="KC32" s="165">
        <v>9.5065000000000008</v>
      </c>
      <c r="KD32" s="165">
        <v>-13.2606</v>
      </c>
      <c r="KE32" s="165">
        <v>3.1078000000000001</v>
      </c>
      <c r="KF32" s="165">
        <v>-20.7</v>
      </c>
      <c r="KG32" s="165">
        <v>3</v>
      </c>
      <c r="KH32" s="165">
        <v>-7.5650000000000004</v>
      </c>
      <c r="KI32" s="165">
        <v>-63.235300000000002</v>
      </c>
    </row>
    <row r="33" spans="1:295" ht="18" customHeight="1" x14ac:dyDescent="0.3">
      <c r="A33" s="157" t="s">
        <v>56</v>
      </c>
      <c r="B33" s="157" t="s">
        <v>842</v>
      </c>
      <c r="C33" s="158"/>
      <c r="D33" s="159">
        <v>5.7179000000000002</v>
      </c>
      <c r="E33" s="159">
        <v>-10.7073</v>
      </c>
      <c r="F33" s="159">
        <v>0.24099999999999999</v>
      </c>
      <c r="G33" s="159">
        <v>11.632199999999999</v>
      </c>
      <c r="H33" s="158"/>
      <c r="I33" s="159">
        <v>22.081700000000001</v>
      </c>
      <c r="J33" s="158"/>
      <c r="K33" s="159">
        <v>27.276199999999999</v>
      </c>
      <c r="L33" s="159">
        <v>11.7926</v>
      </c>
      <c r="M33" s="159">
        <v>11.3591</v>
      </c>
      <c r="N33" s="159">
        <v>-17.760000000000002</v>
      </c>
      <c r="O33" s="159">
        <v>-35.200000000000003</v>
      </c>
      <c r="P33" s="159">
        <v>13.2</v>
      </c>
      <c r="Q33" s="159">
        <v>5.7960000000000003</v>
      </c>
      <c r="R33" s="158"/>
      <c r="S33" s="159">
        <v>2.9174000000000002</v>
      </c>
      <c r="T33" s="159">
        <v>1.0521</v>
      </c>
      <c r="U33" s="158"/>
      <c r="V33" s="159">
        <v>6.4112</v>
      </c>
      <c r="W33" s="159">
        <v>11.0694</v>
      </c>
      <c r="X33" s="159">
        <v>2.8744999999999998</v>
      </c>
      <c r="Y33" s="159">
        <v>-8.0199999999999994E-2</v>
      </c>
      <c r="Z33" s="159">
        <v>2.6116000000000001</v>
      </c>
      <c r="AA33" s="158"/>
      <c r="AB33" s="159">
        <v>-0.62729999999999997</v>
      </c>
      <c r="AC33" s="159">
        <v>-1.306</v>
      </c>
      <c r="AD33" s="159">
        <v>-1.298</v>
      </c>
      <c r="AE33" s="159">
        <v>-2.504</v>
      </c>
      <c r="AF33" s="159">
        <v>-2.2200000000000002</v>
      </c>
      <c r="AG33" s="159">
        <v>4.4000000000000004</v>
      </c>
      <c r="AH33" s="159">
        <v>-0.97099999999999997</v>
      </c>
      <c r="AI33" s="159">
        <v>0.41299999999999998</v>
      </c>
      <c r="AJ33" s="159">
        <v>-5.97</v>
      </c>
      <c r="AK33" s="158"/>
      <c r="AL33" s="158"/>
      <c r="AM33" s="159">
        <v>-15.02</v>
      </c>
      <c r="AN33" s="159">
        <v>-15.2</v>
      </c>
      <c r="AO33" s="159">
        <v>5.1437999999999997</v>
      </c>
      <c r="AP33" s="159">
        <v>3.9596</v>
      </c>
      <c r="AQ33" s="159">
        <v>20.316500000000001</v>
      </c>
      <c r="AR33" s="159">
        <v>23.6629</v>
      </c>
      <c r="AS33" s="159">
        <v>-18.9727</v>
      </c>
      <c r="AT33" s="159">
        <v>-8.4393999999999991</v>
      </c>
      <c r="AU33" s="159">
        <v>-8.3747000000000007</v>
      </c>
      <c r="AV33" s="159">
        <v>1.6025</v>
      </c>
      <c r="AW33" s="159">
        <v>1.7910999999999999</v>
      </c>
      <c r="AX33" s="159">
        <v>-10.582800000000001</v>
      </c>
      <c r="AY33" s="159">
        <v>-6.9659000000000004</v>
      </c>
      <c r="AZ33" s="158"/>
      <c r="BA33" s="159">
        <v>-4.9114000000000004</v>
      </c>
      <c r="BB33" s="159">
        <v>119.5129</v>
      </c>
      <c r="BC33" s="159">
        <v>8.5914999999999999</v>
      </c>
      <c r="BD33" s="159">
        <v>-4.7</v>
      </c>
      <c r="BE33" s="159">
        <v>-5.0999999999999996</v>
      </c>
      <c r="BF33" s="159">
        <v>-23.183700000000002</v>
      </c>
      <c r="BG33" s="159">
        <v>-23.343</v>
      </c>
      <c r="BH33" s="159">
        <v>-3.3578999999999999</v>
      </c>
      <c r="BI33" s="158"/>
      <c r="BJ33" s="159">
        <v>19.690799999999999</v>
      </c>
      <c r="BK33" s="159">
        <v>7.0587</v>
      </c>
      <c r="BL33" s="159">
        <v>3.5489999999999999</v>
      </c>
      <c r="BM33" s="159">
        <v>2.3142999999999998</v>
      </c>
      <c r="BN33" s="159">
        <v>-79.103999999999999</v>
      </c>
      <c r="BO33" s="159">
        <v>62.471400000000003</v>
      </c>
      <c r="BP33" s="159">
        <v>62.318800000000003</v>
      </c>
      <c r="BQ33" s="159">
        <v>13.8239</v>
      </c>
      <c r="BR33" s="159">
        <v>-75.777799999999999</v>
      </c>
      <c r="BS33" s="158"/>
      <c r="BT33" s="158"/>
      <c r="BU33" s="158"/>
      <c r="BV33" s="159">
        <v>28.202200000000001</v>
      </c>
      <c r="BW33" s="159">
        <v>8.18</v>
      </c>
      <c r="BX33" s="159">
        <v>9.07</v>
      </c>
      <c r="BY33" s="159">
        <v>0.64</v>
      </c>
      <c r="BZ33" s="159">
        <v>8.9700000000000006</v>
      </c>
      <c r="CA33" s="159">
        <v>-22.366599999999998</v>
      </c>
      <c r="CB33" s="159">
        <v>-22.232700000000001</v>
      </c>
      <c r="CC33" s="159">
        <v>37.543199999999999</v>
      </c>
      <c r="CD33" s="159">
        <v>37.0976</v>
      </c>
      <c r="CE33" s="159">
        <v>0.51929999999999998</v>
      </c>
      <c r="CF33" s="159">
        <v>-4.4974999999999996</v>
      </c>
      <c r="CG33" s="159">
        <v>-3.7048999999999999</v>
      </c>
      <c r="CH33" s="159">
        <v>19.712700000000002</v>
      </c>
      <c r="CI33" s="158"/>
      <c r="CJ33" s="158"/>
      <c r="CK33" s="158"/>
      <c r="CL33" s="159">
        <v>30.8</v>
      </c>
      <c r="CM33" s="159">
        <v>26.2</v>
      </c>
      <c r="CN33" s="159">
        <v>-3.76</v>
      </c>
      <c r="CO33" s="159">
        <v>38.8232</v>
      </c>
      <c r="CP33" s="159">
        <v>38.898699999999998</v>
      </c>
      <c r="CQ33" s="159">
        <v>37.609000000000002</v>
      </c>
      <c r="CR33" s="159">
        <v>71.352599999999995</v>
      </c>
      <c r="CS33" s="159">
        <v>72.569800000000001</v>
      </c>
      <c r="CT33" s="159">
        <v>-30.790600000000001</v>
      </c>
      <c r="CU33" s="159">
        <v>-56.180799999999998</v>
      </c>
      <c r="CV33" s="159">
        <v>-26.980599999999999</v>
      </c>
      <c r="CW33" s="159">
        <v>3.1703000000000001</v>
      </c>
      <c r="CX33" s="159">
        <v>27.63</v>
      </c>
      <c r="CY33" s="159">
        <v>19.12</v>
      </c>
      <c r="CZ33" s="159">
        <v>21.254899999999999</v>
      </c>
      <c r="DA33" s="159">
        <v>20.901499999999999</v>
      </c>
      <c r="DB33" s="159">
        <v>-19.43</v>
      </c>
      <c r="DC33" s="158"/>
      <c r="DD33" s="158"/>
      <c r="DE33" s="158"/>
      <c r="DF33" s="159">
        <v>0.81369999999999998</v>
      </c>
      <c r="DG33" s="159">
        <v>-16.226199999999999</v>
      </c>
      <c r="DH33" s="158"/>
      <c r="DI33" s="159">
        <v>-8.8000000000000007</v>
      </c>
      <c r="DJ33" s="159">
        <v>-8.5</v>
      </c>
      <c r="DK33" s="159">
        <v>-1.6870000000000001</v>
      </c>
      <c r="DL33" s="159">
        <v>7.2991999999999999</v>
      </c>
      <c r="DM33" s="159">
        <v>14.356999999999999</v>
      </c>
      <c r="DN33" s="159">
        <v>17.261700000000001</v>
      </c>
      <c r="DO33" s="159">
        <v>7.8</v>
      </c>
      <c r="DP33" s="159">
        <v>-3.71</v>
      </c>
      <c r="DQ33" s="159">
        <v>12.276</v>
      </c>
      <c r="DR33" s="159">
        <v>-2.7452000000000001</v>
      </c>
      <c r="DS33" s="159">
        <v>-7.05</v>
      </c>
      <c r="DT33" s="159">
        <v>-7.15</v>
      </c>
      <c r="DU33" s="159">
        <v>24.8</v>
      </c>
      <c r="DV33" s="159">
        <v>27.94</v>
      </c>
      <c r="DW33" s="159">
        <v>-1.4181999999999999</v>
      </c>
      <c r="DX33" s="159">
        <v>-0.93640000000000001</v>
      </c>
      <c r="DY33" s="159">
        <v>-36.293700000000001</v>
      </c>
      <c r="DZ33" s="159">
        <v>-35.590899999999998</v>
      </c>
      <c r="EA33" s="159">
        <v>41.911299999999997</v>
      </c>
      <c r="EB33" s="159">
        <v>17.3292</v>
      </c>
      <c r="EC33" s="159">
        <v>6.5124000000000004</v>
      </c>
      <c r="ED33" s="159">
        <v>6.7035</v>
      </c>
      <c r="EE33" s="159">
        <v>-11.6684</v>
      </c>
      <c r="EF33" s="159">
        <v>-16.61</v>
      </c>
      <c r="EG33" s="159">
        <v>-11.4</v>
      </c>
      <c r="EH33" s="159">
        <v>-79.923500000000004</v>
      </c>
      <c r="EI33" s="159">
        <v>-43.521700000000003</v>
      </c>
      <c r="EJ33" s="158"/>
      <c r="EK33" s="159">
        <v>-13.030099999999999</v>
      </c>
      <c r="EL33" s="159">
        <v>-11.812099999999999</v>
      </c>
      <c r="EM33" s="159">
        <v>8.2187000000000001</v>
      </c>
      <c r="EN33" s="159">
        <v>-1.2152000000000001</v>
      </c>
      <c r="EO33" s="158"/>
      <c r="EP33" s="159">
        <v>5.6479999999999997</v>
      </c>
      <c r="EQ33" s="159">
        <v>-23.6066</v>
      </c>
      <c r="ER33" s="159">
        <v>-22.937799999999999</v>
      </c>
      <c r="ES33" s="159">
        <v>2.0789</v>
      </c>
      <c r="ET33" s="159">
        <v>6.35</v>
      </c>
      <c r="EU33" s="159">
        <v>-11.54</v>
      </c>
      <c r="EV33" s="159">
        <v>5.8</v>
      </c>
      <c r="EW33" s="159">
        <v>5.9722</v>
      </c>
      <c r="EX33" s="159">
        <v>-5.4390000000000001</v>
      </c>
      <c r="EY33" s="159">
        <v>-7.8975</v>
      </c>
      <c r="EZ33" s="159">
        <v>-8.1556999999999995</v>
      </c>
      <c r="FA33" s="159">
        <v>4.8009000000000004</v>
      </c>
      <c r="FB33" s="159">
        <v>0.72409999999999997</v>
      </c>
      <c r="FC33" s="159">
        <v>-14.6775</v>
      </c>
      <c r="FD33" s="159">
        <v>5.0130999999999997</v>
      </c>
      <c r="FE33" s="158"/>
      <c r="FF33" s="159">
        <v>4.6866000000000003</v>
      </c>
      <c r="FG33" s="158"/>
      <c r="FH33" s="158"/>
      <c r="FI33" s="158"/>
      <c r="FJ33" s="159">
        <v>9.7125000000000004</v>
      </c>
      <c r="FK33" s="159">
        <v>9.7125000000000004</v>
      </c>
      <c r="FL33" s="159">
        <v>-20.2622</v>
      </c>
      <c r="FM33" s="159">
        <v>17.093699999999998</v>
      </c>
      <c r="FN33" s="159">
        <v>17.4222</v>
      </c>
      <c r="FO33" s="159">
        <v>-5.8834999999999997</v>
      </c>
      <c r="FP33" s="159">
        <v>0</v>
      </c>
      <c r="FQ33" s="159">
        <v>25.514299999999999</v>
      </c>
      <c r="FR33" s="159">
        <v>-20.47</v>
      </c>
      <c r="FS33" s="159">
        <v>-1.6091</v>
      </c>
      <c r="FT33" s="159">
        <v>0.22639999999999999</v>
      </c>
      <c r="FU33" s="159">
        <v>1.07</v>
      </c>
      <c r="FV33" s="159">
        <v>0.78</v>
      </c>
      <c r="FW33" s="159">
        <v>-25.050999999999998</v>
      </c>
      <c r="FX33" s="158"/>
      <c r="FY33" s="159">
        <v>1.254</v>
      </c>
      <c r="FZ33" s="159">
        <v>0.46600000000000003</v>
      </c>
      <c r="GA33" s="158"/>
      <c r="GB33" s="159">
        <v>-13.88</v>
      </c>
      <c r="GC33" s="159">
        <v>-19.5352</v>
      </c>
      <c r="GD33" s="159">
        <v>-8.6829999999999998</v>
      </c>
      <c r="GE33" s="159">
        <v>-6</v>
      </c>
      <c r="GF33" s="159">
        <v>54.550199999999997</v>
      </c>
      <c r="GG33" s="158"/>
      <c r="GH33" s="159">
        <v>-1.8458000000000001</v>
      </c>
      <c r="GI33" s="159">
        <v>3.7743000000000002</v>
      </c>
      <c r="GJ33" s="159">
        <v>3.8130999999999999</v>
      </c>
      <c r="GK33" s="159">
        <v>3.1597</v>
      </c>
      <c r="GL33" s="158"/>
      <c r="GM33" s="158"/>
      <c r="GN33" s="159">
        <v>-16.285399999999999</v>
      </c>
      <c r="GO33" s="159">
        <v>-47.794400000000003</v>
      </c>
      <c r="GP33" s="159">
        <v>0.82469999999999999</v>
      </c>
      <c r="GQ33" s="159">
        <v>1.0712999999999999</v>
      </c>
      <c r="GR33" s="159">
        <v>6.5989000000000004</v>
      </c>
      <c r="GS33" s="159">
        <v>7.6753999999999998</v>
      </c>
      <c r="GT33" s="159">
        <v>158.59440000000001</v>
      </c>
      <c r="GU33" s="159">
        <v>-3.5699000000000001</v>
      </c>
      <c r="GV33" s="159">
        <v>-4.5416999999999996</v>
      </c>
      <c r="GW33" s="159">
        <v>17.519200000000001</v>
      </c>
      <c r="GX33" s="159">
        <v>0.90249999999999997</v>
      </c>
      <c r="GY33" s="159">
        <v>7.9341999999999997</v>
      </c>
      <c r="GZ33" s="159">
        <v>8.0221</v>
      </c>
      <c r="HA33" s="159">
        <v>0</v>
      </c>
      <c r="HB33" s="159">
        <v>13.9604</v>
      </c>
      <c r="HC33" s="159">
        <v>15.6732</v>
      </c>
      <c r="HD33" s="159">
        <v>-7.12</v>
      </c>
      <c r="HE33" s="159">
        <v>0</v>
      </c>
      <c r="HF33" s="159">
        <v>58.923699999999997</v>
      </c>
      <c r="HG33" s="159">
        <v>-44.368099999999998</v>
      </c>
      <c r="HH33" s="158"/>
      <c r="HI33" s="159">
        <v>-8.5513999999999992</v>
      </c>
      <c r="HJ33" s="159">
        <v>-7.8815</v>
      </c>
      <c r="HK33" s="159">
        <v>-13.2576</v>
      </c>
      <c r="HL33" s="159">
        <v>-12.2776</v>
      </c>
      <c r="HM33" s="159">
        <v>0</v>
      </c>
      <c r="HN33" s="159">
        <v>0</v>
      </c>
      <c r="HO33" s="158"/>
      <c r="HP33" s="159">
        <v>10.173</v>
      </c>
      <c r="HQ33" s="159">
        <v>-11.309200000000001</v>
      </c>
      <c r="HR33" s="159">
        <v>-11.051</v>
      </c>
      <c r="HS33" s="159">
        <v>-26.514600000000002</v>
      </c>
      <c r="HT33" s="159">
        <v>-26.245699999999999</v>
      </c>
      <c r="HU33" s="158"/>
      <c r="HV33" s="159">
        <v>44.07</v>
      </c>
      <c r="HW33" s="159">
        <v>-27.8</v>
      </c>
      <c r="HX33" s="159">
        <v>-27.8</v>
      </c>
      <c r="HY33" s="159">
        <v>0.61619999999999997</v>
      </c>
      <c r="HZ33" s="159">
        <v>10.08</v>
      </c>
      <c r="IA33" s="159">
        <v>69.6387</v>
      </c>
      <c r="IB33" s="159">
        <v>46.954099999999997</v>
      </c>
      <c r="IC33" s="158"/>
      <c r="ID33" s="159">
        <v>-14.4</v>
      </c>
      <c r="IE33" s="159">
        <v>-38</v>
      </c>
      <c r="IF33" s="159">
        <v>-5.8</v>
      </c>
      <c r="IG33" s="159">
        <v>-6.4</v>
      </c>
      <c r="IH33" s="159">
        <v>-17.955300000000001</v>
      </c>
      <c r="II33" s="159">
        <v>-17.9529</v>
      </c>
      <c r="IJ33" s="158"/>
      <c r="IK33" s="159">
        <v>-9.2382000000000009</v>
      </c>
      <c r="IL33" s="159">
        <v>-300.68639999999999</v>
      </c>
      <c r="IM33" s="159">
        <v>-90.017300000000006</v>
      </c>
      <c r="IN33" s="159">
        <v>-36.450600000000001</v>
      </c>
      <c r="IO33" s="159">
        <v>137.96619999999999</v>
      </c>
      <c r="IP33" s="159">
        <v>147.82149999999999</v>
      </c>
      <c r="IQ33" s="159">
        <v>99.368799999999993</v>
      </c>
      <c r="IR33" s="159">
        <v>119.44289999999999</v>
      </c>
      <c r="IS33" s="159">
        <v>-52.075899999999997</v>
      </c>
      <c r="IT33" s="159">
        <v>24.9163</v>
      </c>
      <c r="IU33" s="159">
        <v>24.6203</v>
      </c>
      <c r="IV33" s="159">
        <v>14.976100000000001</v>
      </c>
      <c r="IW33" s="159">
        <v>179.1611</v>
      </c>
      <c r="IX33" s="159">
        <v>-238.19</v>
      </c>
      <c r="IY33" s="159">
        <v>-61.177100000000003</v>
      </c>
      <c r="IZ33" s="159">
        <v>61.2164</v>
      </c>
      <c r="JA33" s="159">
        <v>-0.18679999999999999</v>
      </c>
      <c r="JB33" s="158"/>
      <c r="JC33" s="159">
        <v>-4.08</v>
      </c>
      <c r="JD33" s="159">
        <v>-1.3779999999999999</v>
      </c>
      <c r="JE33" s="159">
        <v>-1.383</v>
      </c>
      <c r="JF33" s="159">
        <v>0.24</v>
      </c>
      <c r="JG33" s="158"/>
      <c r="JH33" s="159">
        <v>-2.7827000000000002</v>
      </c>
      <c r="JI33" s="159">
        <v>5.9499999999999997E-2</v>
      </c>
      <c r="JJ33" s="159">
        <v>4.8356000000000003</v>
      </c>
      <c r="JK33" s="159">
        <v>-3.6301000000000001</v>
      </c>
      <c r="JL33" s="159">
        <v>-7.2</v>
      </c>
      <c r="JM33" s="159">
        <v>2.0139999999999998</v>
      </c>
      <c r="JN33" s="159">
        <v>0.314</v>
      </c>
      <c r="JO33" s="158"/>
      <c r="JP33" s="159">
        <v>2.7934000000000001</v>
      </c>
      <c r="JQ33" s="159">
        <v>6.5423999999999998</v>
      </c>
      <c r="JR33" s="159">
        <v>5.9989999999999997</v>
      </c>
      <c r="JS33" s="158"/>
      <c r="JT33" s="158"/>
      <c r="JU33" s="159">
        <v>23.9</v>
      </c>
      <c r="JV33" s="159">
        <v>-1.1986000000000001</v>
      </c>
      <c r="JW33" s="159">
        <v>1.33</v>
      </c>
      <c r="JX33" s="158"/>
      <c r="JY33" s="159">
        <v>0</v>
      </c>
      <c r="JZ33" s="159">
        <v>-17.007000000000001</v>
      </c>
      <c r="KA33" s="159">
        <v>-20.0181</v>
      </c>
      <c r="KB33" s="159">
        <v>2.8559000000000001</v>
      </c>
      <c r="KC33" s="159">
        <v>9.1494999999999997</v>
      </c>
      <c r="KD33" s="159">
        <v>-12.465400000000001</v>
      </c>
      <c r="KE33" s="159">
        <v>1.8653</v>
      </c>
      <c r="KF33" s="159">
        <v>-26</v>
      </c>
      <c r="KG33" s="159">
        <v>8.8000000000000007</v>
      </c>
      <c r="KH33" s="159">
        <v>-4.7888000000000002</v>
      </c>
      <c r="KI33" s="159">
        <v>-65.657799999999995</v>
      </c>
    </row>
    <row r="34" spans="1:295" ht="18" customHeight="1" x14ac:dyDescent="0.3">
      <c r="A34" s="157" t="s">
        <v>56</v>
      </c>
      <c r="B34" s="157" t="s">
        <v>843</v>
      </c>
      <c r="C34" s="161"/>
      <c r="D34" s="162">
        <v>5.1393000000000004</v>
      </c>
      <c r="E34" s="162">
        <v>-10.069900000000001</v>
      </c>
      <c r="F34" s="162">
        <v>1.2141999999999999</v>
      </c>
      <c r="G34" s="162">
        <v>11.9091</v>
      </c>
      <c r="H34" s="161"/>
      <c r="I34" s="162">
        <v>21.7941</v>
      </c>
      <c r="J34" s="161"/>
      <c r="K34" s="162">
        <v>24.788900000000002</v>
      </c>
      <c r="L34" s="162">
        <v>10.7577</v>
      </c>
      <c r="M34" s="162">
        <v>10.3248</v>
      </c>
      <c r="N34" s="162">
        <v>-13.32</v>
      </c>
      <c r="O34" s="161"/>
      <c r="P34" s="162">
        <v>11</v>
      </c>
      <c r="Q34" s="162">
        <v>5.7960000000000003</v>
      </c>
      <c r="R34" s="162">
        <v>-24.2</v>
      </c>
      <c r="S34" s="162">
        <v>3.0779000000000001</v>
      </c>
      <c r="T34" s="162">
        <v>1.5299</v>
      </c>
      <c r="U34" s="161"/>
      <c r="V34" s="162">
        <v>6.4372999999999996</v>
      </c>
      <c r="W34" s="162">
        <v>10.9876</v>
      </c>
      <c r="X34" s="162">
        <v>2.9357000000000002</v>
      </c>
      <c r="Y34" s="162">
        <v>0.13700000000000001</v>
      </c>
      <c r="Z34" s="162">
        <v>2.7069000000000001</v>
      </c>
      <c r="AA34" s="161"/>
      <c r="AB34" s="162">
        <v>-0.99819999999999998</v>
      </c>
      <c r="AC34" s="162">
        <v>-0.63700000000000001</v>
      </c>
      <c r="AD34" s="162">
        <v>-0.61799999999999999</v>
      </c>
      <c r="AE34" s="162">
        <v>-2.8809999999999998</v>
      </c>
      <c r="AF34" s="162">
        <v>-6.66</v>
      </c>
      <c r="AG34" s="162">
        <v>2.2000000000000002</v>
      </c>
      <c r="AH34" s="162">
        <v>-1.244</v>
      </c>
      <c r="AI34" s="162">
        <v>0.40400000000000003</v>
      </c>
      <c r="AJ34" s="162">
        <v>-8.8699999999999992</v>
      </c>
      <c r="AK34" s="161"/>
      <c r="AL34" s="161"/>
      <c r="AM34" s="162">
        <v>-10.86</v>
      </c>
      <c r="AN34" s="162">
        <v>-10.9</v>
      </c>
      <c r="AO34" s="162">
        <v>3.778</v>
      </c>
      <c r="AP34" s="162">
        <v>3.7568000000000001</v>
      </c>
      <c r="AQ34" s="162">
        <v>19.2286</v>
      </c>
      <c r="AR34" s="162">
        <v>23.123100000000001</v>
      </c>
      <c r="AS34" s="162">
        <v>-17.881499999999999</v>
      </c>
      <c r="AT34" s="162">
        <v>-9.9130000000000003</v>
      </c>
      <c r="AU34" s="162">
        <v>-9.9672000000000001</v>
      </c>
      <c r="AV34" s="162">
        <v>0.92920000000000003</v>
      </c>
      <c r="AW34" s="162">
        <v>0.69389999999999996</v>
      </c>
      <c r="AX34" s="162">
        <v>-10.4488</v>
      </c>
      <c r="AY34" s="162">
        <v>-6.9659000000000004</v>
      </c>
      <c r="AZ34" s="161"/>
      <c r="BA34" s="162">
        <v>-3.2604000000000002</v>
      </c>
      <c r="BB34" s="162">
        <v>120.1036</v>
      </c>
      <c r="BC34" s="162">
        <v>8.4507999999999992</v>
      </c>
      <c r="BD34" s="162">
        <v>-5.3</v>
      </c>
      <c r="BE34" s="162">
        <v>-5.6</v>
      </c>
      <c r="BF34" s="162">
        <v>-23.344999999999999</v>
      </c>
      <c r="BG34" s="162">
        <v>-23.324400000000001</v>
      </c>
      <c r="BH34" s="162">
        <v>-3.2425000000000002</v>
      </c>
      <c r="BI34" s="161"/>
      <c r="BJ34" s="162">
        <v>17.987200000000001</v>
      </c>
      <c r="BK34" s="162">
        <v>6.8677000000000001</v>
      </c>
      <c r="BL34" s="162">
        <v>2.9537</v>
      </c>
      <c r="BM34" s="162">
        <v>2.1335999999999999</v>
      </c>
      <c r="BN34" s="162">
        <v>-83.010300000000001</v>
      </c>
      <c r="BO34" s="162">
        <v>60.365600000000001</v>
      </c>
      <c r="BP34" s="162">
        <v>60.243499999999997</v>
      </c>
      <c r="BQ34" s="162">
        <v>22.668900000000001</v>
      </c>
      <c r="BR34" s="162">
        <v>-77.765199999999993</v>
      </c>
      <c r="BS34" s="161"/>
      <c r="BT34" s="161"/>
      <c r="BU34" s="161"/>
      <c r="BV34" s="162">
        <v>24.090599999999998</v>
      </c>
      <c r="BW34" s="162">
        <v>7.06</v>
      </c>
      <c r="BX34" s="162">
        <v>7.72</v>
      </c>
      <c r="BY34" s="162">
        <v>-1.42</v>
      </c>
      <c r="BZ34" s="162">
        <v>6.96</v>
      </c>
      <c r="CA34" s="162">
        <v>-22.232700000000001</v>
      </c>
      <c r="CB34" s="162">
        <v>-21.295000000000002</v>
      </c>
      <c r="CC34" s="162">
        <v>35.0944</v>
      </c>
      <c r="CD34" s="162">
        <v>33.990400000000001</v>
      </c>
      <c r="CE34" s="162">
        <v>1.4655</v>
      </c>
      <c r="CF34" s="162">
        <v>-5.3502999999999998</v>
      </c>
      <c r="CG34" s="162">
        <v>-5.0049000000000001</v>
      </c>
      <c r="CH34" s="162">
        <v>17.484400000000001</v>
      </c>
      <c r="CI34" s="161"/>
      <c r="CJ34" s="161"/>
      <c r="CK34" s="161"/>
      <c r="CL34" s="162">
        <v>31.9</v>
      </c>
      <c r="CM34" s="162">
        <v>27.1</v>
      </c>
      <c r="CN34" s="162">
        <v>-3.63</v>
      </c>
      <c r="CO34" s="162">
        <v>38.496000000000002</v>
      </c>
      <c r="CP34" s="162">
        <v>38.426400000000001</v>
      </c>
      <c r="CQ34" s="162">
        <v>36.5366</v>
      </c>
      <c r="CR34" s="162">
        <v>72.342399999999998</v>
      </c>
      <c r="CS34" s="162">
        <v>73.254999999999995</v>
      </c>
      <c r="CT34" s="162">
        <v>-32.144199999999998</v>
      </c>
      <c r="CU34" s="162">
        <v>-53.216700000000003</v>
      </c>
      <c r="CV34" s="162">
        <v>-28.091999999999999</v>
      </c>
      <c r="CW34" s="162">
        <v>2.8839999999999999</v>
      </c>
      <c r="CX34" s="162">
        <v>25.13</v>
      </c>
      <c r="CY34" s="162">
        <v>17.59</v>
      </c>
      <c r="CZ34" s="162">
        <v>20.942399999999999</v>
      </c>
      <c r="DA34" s="162">
        <v>20.803799999999999</v>
      </c>
      <c r="DB34" s="162">
        <v>-18.64</v>
      </c>
      <c r="DC34" s="161"/>
      <c r="DD34" s="161"/>
      <c r="DE34" s="161"/>
      <c r="DF34" s="162">
        <v>4.1692</v>
      </c>
      <c r="DG34" s="162">
        <v>-16.046399999999998</v>
      </c>
      <c r="DH34" s="161"/>
      <c r="DI34" s="161"/>
      <c r="DJ34" s="161"/>
      <c r="DK34" s="162">
        <v>-1.6846000000000001</v>
      </c>
      <c r="DL34" s="162">
        <v>7.4862000000000002</v>
      </c>
      <c r="DM34" s="162">
        <v>13.5684</v>
      </c>
      <c r="DN34" s="162">
        <v>17.447199999999999</v>
      </c>
      <c r="DO34" s="162">
        <v>7.99</v>
      </c>
      <c r="DP34" s="162">
        <v>-3.45</v>
      </c>
      <c r="DQ34" s="162">
        <v>11.935</v>
      </c>
      <c r="DR34" s="162">
        <v>-4.9852999999999996</v>
      </c>
      <c r="DS34" s="162">
        <v>-7.36</v>
      </c>
      <c r="DT34" s="162">
        <v>-7.45</v>
      </c>
      <c r="DU34" s="162">
        <v>24.92</v>
      </c>
      <c r="DV34" s="162">
        <v>26.05</v>
      </c>
      <c r="DW34" s="162">
        <v>-3.8544999999999998</v>
      </c>
      <c r="DX34" s="162">
        <v>-1.3364</v>
      </c>
      <c r="DY34" s="162">
        <v>-35.682400000000001</v>
      </c>
      <c r="DZ34" s="162">
        <v>-35.1</v>
      </c>
      <c r="EA34" s="162">
        <v>40.471200000000003</v>
      </c>
      <c r="EB34" s="162">
        <v>16.548300000000001</v>
      </c>
      <c r="EC34" s="162">
        <v>5.8544999999999998</v>
      </c>
      <c r="ED34" s="162">
        <v>5.6801000000000004</v>
      </c>
      <c r="EE34" s="162">
        <v>-12.5289</v>
      </c>
      <c r="EF34" s="162">
        <v>-17.7971</v>
      </c>
      <c r="EG34" s="162">
        <v>-11.281000000000001</v>
      </c>
      <c r="EH34" s="162">
        <v>-86.928799999999995</v>
      </c>
      <c r="EI34" s="162">
        <v>-36.643999999999998</v>
      </c>
      <c r="EJ34" s="161"/>
      <c r="EK34" s="162">
        <v>-12.510999999999999</v>
      </c>
      <c r="EL34" s="162">
        <v>-11.4397</v>
      </c>
      <c r="EM34" s="162">
        <v>13.559100000000001</v>
      </c>
      <c r="EN34" s="162">
        <v>1.3807</v>
      </c>
      <c r="EO34" s="161"/>
      <c r="EP34" s="162">
        <v>1.552</v>
      </c>
      <c r="EQ34" s="162">
        <v>-22.880800000000001</v>
      </c>
      <c r="ER34" s="162">
        <v>-22.438600000000001</v>
      </c>
      <c r="ES34" s="162">
        <v>1.8582000000000001</v>
      </c>
      <c r="ET34" s="162">
        <v>0</v>
      </c>
      <c r="EU34" s="162">
        <v>-7.94</v>
      </c>
      <c r="EV34" s="162">
        <v>0.2</v>
      </c>
      <c r="EW34" s="162">
        <v>5.9396000000000004</v>
      </c>
      <c r="EX34" s="162">
        <v>-0.4743</v>
      </c>
      <c r="EY34" s="162">
        <v>-8.0508000000000006</v>
      </c>
      <c r="EZ34" s="162">
        <v>-8.2754999999999992</v>
      </c>
      <c r="FA34" s="162">
        <v>5.1612</v>
      </c>
      <c r="FB34" s="162">
        <v>2.0108999999999999</v>
      </c>
      <c r="FC34" s="162">
        <v>-15.657500000000001</v>
      </c>
      <c r="FD34" s="162">
        <v>5.1376999999999997</v>
      </c>
      <c r="FE34" s="161"/>
      <c r="FF34" s="162">
        <v>4.8945999999999996</v>
      </c>
      <c r="FG34" s="161"/>
      <c r="FH34" s="161"/>
      <c r="FI34" s="161"/>
      <c r="FJ34" s="162">
        <v>9.0426000000000002</v>
      </c>
      <c r="FK34" s="162">
        <v>9.3775999999999993</v>
      </c>
      <c r="FL34" s="162">
        <v>-19.2575</v>
      </c>
      <c r="FM34" s="162">
        <v>16.131900000000002</v>
      </c>
      <c r="FN34" s="162">
        <v>16.288799999999998</v>
      </c>
      <c r="FO34" s="162">
        <v>-4.8133999999999997</v>
      </c>
      <c r="FP34" s="162">
        <v>9.4342000000000006</v>
      </c>
      <c r="FQ34" s="162">
        <v>25.514299999999999</v>
      </c>
      <c r="FR34" s="162">
        <v>-20.100000000000001</v>
      </c>
      <c r="FS34" s="162">
        <v>-1.1769000000000001</v>
      </c>
      <c r="FT34" s="162">
        <v>0.21809999999999999</v>
      </c>
      <c r="FU34" s="162">
        <v>0.52</v>
      </c>
      <c r="FV34" s="162">
        <v>1.69</v>
      </c>
      <c r="FW34" s="162">
        <v>-24.9893</v>
      </c>
      <c r="FX34" s="161"/>
      <c r="FY34" s="162">
        <v>1.2050000000000001</v>
      </c>
      <c r="FZ34" s="162">
        <v>0.41499999999999998</v>
      </c>
      <c r="GA34" s="161"/>
      <c r="GB34" s="162">
        <v>-14.27</v>
      </c>
      <c r="GC34" s="162">
        <v>-20.095300000000002</v>
      </c>
      <c r="GD34" s="162">
        <v>-8.7720000000000002</v>
      </c>
      <c r="GE34" s="162">
        <v>-6.09</v>
      </c>
      <c r="GF34" s="162">
        <v>54.281500000000001</v>
      </c>
      <c r="GG34" s="161"/>
      <c r="GH34" s="162">
        <v>-1.8481000000000001</v>
      </c>
      <c r="GI34" s="162">
        <v>4.1264000000000003</v>
      </c>
      <c r="GJ34" s="162">
        <v>4.0598999999999998</v>
      </c>
      <c r="GK34" s="162">
        <v>2.9771000000000001</v>
      </c>
      <c r="GL34" s="161"/>
      <c r="GM34" s="161"/>
      <c r="GN34" s="162">
        <v>-16.043800000000001</v>
      </c>
      <c r="GO34" s="162">
        <v>-46.8566</v>
      </c>
      <c r="GP34" s="162">
        <v>1.3714</v>
      </c>
      <c r="GQ34" s="162">
        <v>0.30719999999999997</v>
      </c>
      <c r="GR34" s="162">
        <v>5.6487999999999996</v>
      </c>
      <c r="GS34" s="162">
        <v>6.0063000000000004</v>
      </c>
      <c r="GT34" s="162">
        <v>158.64250000000001</v>
      </c>
      <c r="GU34" s="162">
        <v>-3.6137999999999999</v>
      </c>
      <c r="GV34" s="162">
        <v>-4.5795000000000003</v>
      </c>
      <c r="GW34" s="162">
        <v>17.643999999999998</v>
      </c>
      <c r="GX34" s="162">
        <v>1.0217000000000001</v>
      </c>
      <c r="GY34" s="162">
        <v>7.6558999999999999</v>
      </c>
      <c r="GZ34" s="162">
        <v>7.8006000000000002</v>
      </c>
      <c r="HA34" s="162">
        <v>0</v>
      </c>
      <c r="HB34" s="162">
        <v>15.225199999999999</v>
      </c>
      <c r="HC34" s="162">
        <v>16.117599999999999</v>
      </c>
      <c r="HD34" s="162">
        <v>-7.12</v>
      </c>
      <c r="HE34" s="161"/>
      <c r="HF34" s="162">
        <v>60.618400000000001</v>
      </c>
      <c r="HG34" s="162">
        <v>-46.101100000000002</v>
      </c>
      <c r="HH34" s="161"/>
      <c r="HI34" s="162">
        <v>-11.013299999999999</v>
      </c>
      <c r="HJ34" s="162">
        <v>-9.2243999999999993</v>
      </c>
      <c r="HK34" s="162">
        <v>-12.2029</v>
      </c>
      <c r="HL34" s="162">
        <v>-11.400700000000001</v>
      </c>
      <c r="HM34" s="162">
        <v>0</v>
      </c>
      <c r="HN34" s="162">
        <v>0</v>
      </c>
      <c r="HO34" s="161"/>
      <c r="HP34" s="161"/>
      <c r="HQ34" s="162">
        <v>-11.2158</v>
      </c>
      <c r="HR34" s="162">
        <v>-11.3422</v>
      </c>
      <c r="HS34" s="162">
        <v>-25.256499999999999</v>
      </c>
      <c r="HT34" s="162">
        <v>-24.7303</v>
      </c>
      <c r="HU34" s="161"/>
      <c r="HV34" s="162">
        <v>55.27</v>
      </c>
      <c r="HW34" s="162">
        <v>-28.5</v>
      </c>
      <c r="HX34" s="162">
        <v>-28.9</v>
      </c>
      <c r="HY34" s="162">
        <v>0.4587</v>
      </c>
      <c r="HZ34" s="162">
        <v>8.8800000000000008</v>
      </c>
      <c r="IA34" s="162">
        <v>75.718699999999998</v>
      </c>
      <c r="IB34" s="162">
        <v>43.658499999999997</v>
      </c>
      <c r="IC34" s="161"/>
      <c r="ID34" s="162">
        <v>-14.5</v>
      </c>
      <c r="IE34" s="162">
        <v>-38.4</v>
      </c>
      <c r="IF34" s="162">
        <v>-5.5</v>
      </c>
      <c r="IG34" s="162">
        <v>-6.4</v>
      </c>
      <c r="IH34" s="161"/>
      <c r="II34" s="161"/>
      <c r="IJ34" s="161"/>
      <c r="IK34" s="162">
        <v>-16.614699999999999</v>
      </c>
      <c r="IL34" s="162">
        <v>-298.02179999999998</v>
      </c>
      <c r="IM34" s="162">
        <v>-86.261399999999995</v>
      </c>
      <c r="IN34" s="162">
        <v>-36.282699999999998</v>
      </c>
      <c r="IO34" s="162">
        <v>136.62629999999999</v>
      </c>
      <c r="IP34" s="162">
        <v>146.93809999999999</v>
      </c>
      <c r="IQ34" s="162">
        <v>105.962</v>
      </c>
      <c r="IR34" s="162">
        <v>118.1562</v>
      </c>
      <c r="IS34" s="162">
        <v>-50.39</v>
      </c>
      <c r="IT34" s="162">
        <v>29.562200000000001</v>
      </c>
      <c r="IU34" s="162">
        <v>29.604800000000001</v>
      </c>
      <c r="IV34" s="162">
        <v>11.1629</v>
      </c>
      <c r="IW34" s="162">
        <v>180.30459999999999</v>
      </c>
      <c r="IX34" s="162">
        <v>-237.624</v>
      </c>
      <c r="IY34" s="162">
        <v>-62.090800000000002</v>
      </c>
      <c r="IZ34" s="162">
        <v>62.488799999999998</v>
      </c>
      <c r="JA34" s="161"/>
      <c r="JB34" s="161"/>
      <c r="JC34" s="162">
        <v>-4.6399999999999997</v>
      </c>
      <c r="JD34" s="162">
        <v>-1.4019999999999999</v>
      </c>
      <c r="JE34" s="162">
        <v>-1.41</v>
      </c>
      <c r="JF34" s="162">
        <v>0.64</v>
      </c>
      <c r="JG34" s="161"/>
      <c r="JH34" s="162">
        <v>-2.6800999999999999</v>
      </c>
      <c r="JI34" s="162">
        <v>5.9499999999999997E-2</v>
      </c>
      <c r="JJ34" s="162">
        <v>4.7470999999999997</v>
      </c>
      <c r="JK34" s="162">
        <v>-3.1326999999999998</v>
      </c>
      <c r="JL34" s="162">
        <v>-7.4</v>
      </c>
      <c r="JM34" s="162">
        <v>-9.0999999999999998E-2</v>
      </c>
      <c r="JN34" s="162">
        <v>3.5000000000000003E-2</v>
      </c>
      <c r="JO34" s="162">
        <v>2.5998000000000001</v>
      </c>
      <c r="JP34" s="162">
        <v>2.8864000000000001</v>
      </c>
      <c r="JQ34" s="162">
        <v>7.8737000000000004</v>
      </c>
      <c r="JR34" s="162">
        <v>7.9763000000000002</v>
      </c>
      <c r="JS34" s="161"/>
      <c r="JT34" s="161"/>
      <c r="JU34" s="162">
        <v>23.7</v>
      </c>
      <c r="JV34" s="162">
        <v>-0.92479999999999996</v>
      </c>
      <c r="JW34" s="162">
        <v>1.32</v>
      </c>
      <c r="JX34" s="161"/>
      <c r="JY34" s="161"/>
      <c r="JZ34" s="162">
        <v>-17.221399999999999</v>
      </c>
      <c r="KA34" s="162">
        <v>-20.471800000000002</v>
      </c>
      <c r="KB34" s="162">
        <v>2.6377000000000002</v>
      </c>
      <c r="KC34" s="162">
        <v>10.3611</v>
      </c>
      <c r="KD34" s="162">
        <v>-12.614800000000001</v>
      </c>
      <c r="KE34" s="162">
        <v>0</v>
      </c>
      <c r="KF34" s="162">
        <v>-26.4</v>
      </c>
      <c r="KG34" s="162">
        <v>8.6999999999999993</v>
      </c>
      <c r="KH34" s="162">
        <v>-2.8391999999999999</v>
      </c>
      <c r="KI34" s="162">
        <v>-66.064400000000006</v>
      </c>
    </row>
    <row r="35" spans="1:295" ht="18" customHeight="1" x14ac:dyDescent="0.3">
      <c r="A35" s="157" t="s">
        <v>56</v>
      </c>
      <c r="B35" s="157" t="s">
        <v>844</v>
      </c>
      <c r="C35" s="161"/>
      <c r="D35" s="162">
        <v>4.9880000000000004</v>
      </c>
      <c r="E35" s="162">
        <v>-9.8513000000000002</v>
      </c>
      <c r="F35" s="162">
        <v>2.0000000000000001E-4</v>
      </c>
      <c r="G35" s="162">
        <v>11.8729</v>
      </c>
      <c r="H35" s="161"/>
      <c r="I35" s="162">
        <v>21.418399999999998</v>
      </c>
      <c r="J35" s="161"/>
      <c r="K35" s="162">
        <v>23.069199999999999</v>
      </c>
      <c r="L35" s="162">
        <v>9.9487000000000005</v>
      </c>
      <c r="M35" s="162">
        <v>9.5615000000000006</v>
      </c>
      <c r="N35" s="162">
        <v>-11.1</v>
      </c>
      <c r="O35" s="162">
        <v>-37.4</v>
      </c>
      <c r="P35" s="162">
        <v>15.4</v>
      </c>
      <c r="Q35" s="162">
        <v>6.6239999999999997</v>
      </c>
      <c r="R35" s="162">
        <v>-28.6</v>
      </c>
      <c r="S35" s="162">
        <v>3.1865999999999999</v>
      </c>
      <c r="T35" s="162">
        <v>1.3231999999999999</v>
      </c>
      <c r="U35" s="161"/>
      <c r="V35" s="162">
        <v>6.2748999999999997</v>
      </c>
      <c r="W35" s="162">
        <v>10.7277</v>
      </c>
      <c r="X35" s="162">
        <v>3.0979999999999999</v>
      </c>
      <c r="Y35" s="162">
        <v>0.41120000000000001</v>
      </c>
      <c r="Z35" s="162">
        <v>2.6785000000000001</v>
      </c>
      <c r="AA35" s="161"/>
      <c r="AB35" s="162">
        <v>-1.1065</v>
      </c>
      <c r="AC35" s="162">
        <v>-0.63400000000000001</v>
      </c>
      <c r="AD35" s="162">
        <v>-0.61</v>
      </c>
      <c r="AE35" s="162">
        <v>-2.7949999999999999</v>
      </c>
      <c r="AF35" s="162">
        <v>-8.8800000000000008</v>
      </c>
      <c r="AG35" s="162">
        <v>6.6</v>
      </c>
      <c r="AH35" s="162">
        <v>-1.163</v>
      </c>
      <c r="AI35" s="162">
        <v>0.41599999999999998</v>
      </c>
      <c r="AJ35" s="162">
        <v>-9.83</v>
      </c>
      <c r="AK35" s="161"/>
      <c r="AL35" s="162">
        <v>-10</v>
      </c>
      <c r="AM35" s="162">
        <v>-10.52</v>
      </c>
      <c r="AN35" s="162">
        <v>-10.47</v>
      </c>
      <c r="AO35" s="162">
        <v>3.7021999999999999</v>
      </c>
      <c r="AP35" s="162">
        <v>3.8847</v>
      </c>
      <c r="AQ35" s="162">
        <v>18.8017</v>
      </c>
      <c r="AR35" s="162">
        <v>23.108799999999999</v>
      </c>
      <c r="AS35" s="162">
        <v>-17.923500000000001</v>
      </c>
      <c r="AT35" s="162">
        <v>-10.046900000000001</v>
      </c>
      <c r="AU35" s="162">
        <v>-10.0212</v>
      </c>
      <c r="AV35" s="162">
        <v>-0.28749999999999998</v>
      </c>
      <c r="AW35" s="162">
        <v>-0.13350000000000001</v>
      </c>
      <c r="AX35" s="162">
        <v>-11.3865</v>
      </c>
      <c r="AY35" s="162">
        <v>-7.7695999999999996</v>
      </c>
      <c r="AZ35" s="161"/>
      <c r="BA35" s="162">
        <v>4.1151999999999997</v>
      </c>
      <c r="BB35" s="162">
        <v>115.70529999999999</v>
      </c>
      <c r="BC35" s="162">
        <v>8.9322999999999997</v>
      </c>
      <c r="BD35" s="162">
        <v>-5.2</v>
      </c>
      <c r="BE35" s="162">
        <v>-5.6</v>
      </c>
      <c r="BF35" s="162">
        <v>-22.965699999999998</v>
      </c>
      <c r="BG35" s="162">
        <v>-22.9284</v>
      </c>
      <c r="BH35" s="162">
        <v>-3.2765</v>
      </c>
      <c r="BI35" s="161"/>
      <c r="BJ35" s="162">
        <v>16.870100000000001</v>
      </c>
      <c r="BK35" s="162">
        <v>6.8815</v>
      </c>
      <c r="BL35" s="162">
        <v>2.9177</v>
      </c>
      <c r="BM35" s="162">
        <v>2.1046</v>
      </c>
      <c r="BN35" s="162">
        <v>-81.514899999999997</v>
      </c>
      <c r="BO35" s="162">
        <v>58.473399999999998</v>
      </c>
      <c r="BP35" s="162">
        <v>58.351399999999998</v>
      </c>
      <c r="BQ35" s="162">
        <v>21.517600000000002</v>
      </c>
      <c r="BR35" s="162">
        <v>-81.573700000000002</v>
      </c>
      <c r="BS35" s="161"/>
      <c r="BT35" s="161"/>
      <c r="BU35" s="161"/>
      <c r="BV35" s="162">
        <v>24.000800000000002</v>
      </c>
      <c r="BW35" s="162">
        <v>6.75</v>
      </c>
      <c r="BX35" s="162">
        <v>7.35</v>
      </c>
      <c r="BY35" s="162">
        <v>-2.38</v>
      </c>
      <c r="BZ35" s="162">
        <v>6.18</v>
      </c>
      <c r="CA35" s="162">
        <v>-21.161000000000001</v>
      </c>
      <c r="CB35" s="162">
        <v>-20.7592</v>
      </c>
      <c r="CC35" s="162">
        <v>36.665300000000002</v>
      </c>
      <c r="CD35" s="162">
        <v>35.3232</v>
      </c>
      <c r="CE35" s="162">
        <v>-8.4000000000000005E-2</v>
      </c>
      <c r="CF35" s="162">
        <v>-3.2183999999999999</v>
      </c>
      <c r="CG35" s="162">
        <v>-3.5628000000000002</v>
      </c>
      <c r="CH35" s="162">
        <v>16.868400000000001</v>
      </c>
      <c r="CI35" s="162">
        <v>0</v>
      </c>
      <c r="CJ35" s="161"/>
      <c r="CK35" s="161"/>
      <c r="CL35" s="162">
        <v>31.9</v>
      </c>
      <c r="CM35" s="162">
        <v>27.1</v>
      </c>
      <c r="CN35" s="162">
        <v>-3.7</v>
      </c>
      <c r="CO35" s="162">
        <v>38.603999999999999</v>
      </c>
      <c r="CP35" s="162">
        <v>38.183199999999999</v>
      </c>
      <c r="CQ35" s="162">
        <v>36.424399999999999</v>
      </c>
      <c r="CR35" s="162">
        <v>74.4422</v>
      </c>
      <c r="CS35" s="162">
        <v>75.672899999999998</v>
      </c>
      <c r="CT35" s="162">
        <v>-31.795200000000001</v>
      </c>
      <c r="CU35" s="162">
        <v>-55.614899999999999</v>
      </c>
      <c r="CV35" s="162">
        <v>-28.4237</v>
      </c>
      <c r="CW35" s="162">
        <v>2.7301000000000002</v>
      </c>
      <c r="CX35" s="162">
        <v>25.48</v>
      </c>
      <c r="CY35" s="162">
        <v>17.8</v>
      </c>
      <c r="CZ35" s="162">
        <v>20.004899999999999</v>
      </c>
      <c r="DA35" s="162">
        <v>19.729600000000001</v>
      </c>
      <c r="DB35" s="162">
        <v>-17.329999999999998</v>
      </c>
      <c r="DC35" s="161"/>
      <c r="DD35" s="161"/>
      <c r="DE35" s="161"/>
      <c r="DF35" s="162">
        <v>1.7090000000000001</v>
      </c>
      <c r="DG35" s="162">
        <v>-16.6724</v>
      </c>
      <c r="DH35" s="161"/>
      <c r="DI35" s="162">
        <v>-4</v>
      </c>
      <c r="DJ35" s="162">
        <v>-3.8</v>
      </c>
      <c r="DK35" s="162">
        <v>-2.2400000000000002</v>
      </c>
      <c r="DL35" s="162">
        <v>6.9250999999999996</v>
      </c>
      <c r="DM35" s="162">
        <v>13.0953</v>
      </c>
      <c r="DN35" s="162">
        <v>17.0761</v>
      </c>
      <c r="DO35" s="162">
        <v>7.55</v>
      </c>
      <c r="DP35" s="162">
        <v>-3.54</v>
      </c>
      <c r="DQ35" s="162">
        <v>12.849500000000001</v>
      </c>
      <c r="DR35" s="162">
        <v>-3.1326999999999998</v>
      </c>
      <c r="DS35" s="162">
        <v>-7.8</v>
      </c>
      <c r="DT35" s="162">
        <v>-7.9</v>
      </c>
      <c r="DU35" s="162">
        <v>25.06</v>
      </c>
      <c r="DV35" s="162">
        <v>26.08</v>
      </c>
      <c r="DW35" s="162">
        <v>-3.0727000000000002</v>
      </c>
      <c r="DX35" s="162">
        <v>-1.4091</v>
      </c>
      <c r="DY35" s="162">
        <v>-35.4069</v>
      </c>
      <c r="DZ35" s="162">
        <v>-34.290900000000001</v>
      </c>
      <c r="EA35" s="162">
        <v>39.572899999999997</v>
      </c>
      <c r="EB35" s="162">
        <v>15.7776</v>
      </c>
      <c r="EC35" s="162">
        <v>4.3956999999999997</v>
      </c>
      <c r="ED35" s="162">
        <v>5.5732999999999997</v>
      </c>
      <c r="EE35" s="162">
        <v>-9.9471000000000007</v>
      </c>
      <c r="EF35" s="162">
        <v>-14.555899999999999</v>
      </c>
      <c r="EG35" s="162">
        <v>-10.725</v>
      </c>
      <c r="EH35" s="162">
        <v>-89.729699999999994</v>
      </c>
      <c r="EI35" s="162">
        <v>-36.327599999999997</v>
      </c>
      <c r="EJ35" s="161"/>
      <c r="EK35" s="162">
        <v>-12.0139</v>
      </c>
      <c r="EL35" s="162">
        <v>-11.6172</v>
      </c>
      <c r="EM35" s="162">
        <v>11.834199999999999</v>
      </c>
      <c r="EN35" s="162">
        <v>-1.8778999999999999</v>
      </c>
      <c r="EO35" s="161"/>
      <c r="EP35" s="162">
        <v>-2.052</v>
      </c>
      <c r="EQ35" s="162">
        <v>-24.644400000000001</v>
      </c>
      <c r="ER35" s="162">
        <v>-23.585100000000001</v>
      </c>
      <c r="ES35" s="162">
        <v>-2.6684000000000001</v>
      </c>
      <c r="ET35" s="162">
        <v>6.48</v>
      </c>
      <c r="EU35" s="162">
        <v>-9.75</v>
      </c>
      <c r="EV35" s="162">
        <v>9</v>
      </c>
      <c r="EW35" s="162">
        <v>5.8132999999999999</v>
      </c>
      <c r="EX35" s="162">
        <v>-6.4019000000000004</v>
      </c>
      <c r="EY35" s="162">
        <v>-8.2660999999999998</v>
      </c>
      <c r="EZ35" s="162">
        <v>-8.3277000000000001</v>
      </c>
      <c r="FA35" s="162">
        <v>5.6196999999999999</v>
      </c>
      <c r="FB35" s="162">
        <v>-1.7484999999999999</v>
      </c>
      <c r="FC35" s="162">
        <v>-14.376200000000001</v>
      </c>
      <c r="FD35" s="162">
        <v>5.1435000000000004</v>
      </c>
      <c r="FE35" s="161"/>
      <c r="FF35" s="162">
        <v>4.7986000000000004</v>
      </c>
      <c r="FG35" s="161"/>
      <c r="FH35" s="161"/>
      <c r="FI35" s="161"/>
      <c r="FJ35" s="162">
        <v>8.3727999999999998</v>
      </c>
      <c r="FK35" s="162">
        <v>8.2053999999999991</v>
      </c>
      <c r="FL35" s="162">
        <v>-18.420200000000001</v>
      </c>
      <c r="FM35" s="162">
        <v>16.1233</v>
      </c>
      <c r="FN35" s="162">
        <v>16.345400000000001</v>
      </c>
      <c r="FO35" s="162">
        <v>-6.0147000000000004</v>
      </c>
      <c r="FP35" s="162">
        <v>0</v>
      </c>
      <c r="FQ35" s="162">
        <v>23.5123</v>
      </c>
      <c r="FR35" s="162">
        <v>-21.1</v>
      </c>
      <c r="FS35" s="162">
        <v>-2.1198999999999999</v>
      </c>
      <c r="FT35" s="162">
        <v>0.19159999999999999</v>
      </c>
      <c r="FU35" s="162">
        <v>1.58</v>
      </c>
      <c r="FV35" s="162">
        <v>2.0299999999999998</v>
      </c>
      <c r="FW35" s="162">
        <v>-23.080500000000001</v>
      </c>
      <c r="FX35" s="162">
        <v>2.8940000000000001</v>
      </c>
      <c r="FY35" s="162">
        <v>1.3049999999999999</v>
      </c>
      <c r="FZ35" s="162">
        <v>0.57499999999999996</v>
      </c>
      <c r="GA35" s="161"/>
      <c r="GB35" s="162">
        <v>-12.47</v>
      </c>
      <c r="GC35" s="162">
        <v>-17.3002</v>
      </c>
      <c r="GD35" s="162">
        <v>-7.5646000000000004</v>
      </c>
      <c r="GE35" s="162">
        <v>-6.18</v>
      </c>
      <c r="GF35" s="162">
        <v>55.963700000000003</v>
      </c>
      <c r="GG35" s="161"/>
      <c r="GH35" s="162">
        <v>-1.8482000000000001</v>
      </c>
      <c r="GI35" s="162">
        <v>3.4218000000000002</v>
      </c>
      <c r="GJ35" s="162">
        <v>3.4811000000000001</v>
      </c>
      <c r="GK35" s="162">
        <v>2.8290999999999999</v>
      </c>
      <c r="GL35" s="161"/>
      <c r="GM35" s="161"/>
      <c r="GN35" s="161"/>
      <c r="GO35" s="162">
        <v>-48.171199999999999</v>
      </c>
      <c r="GP35" s="162">
        <v>1.679</v>
      </c>
      <c r="GQ35" s="162">
        <v>0.1409</v>
      </c>
      <c r="GR35" s="162">
        <v>8.0393000000000008</v>
      </c>
      <c r="GS35" s="162">
        <v>7.8445</v>
      </c>
      <c r="GT35" s="162">
        <v>156.6755</v>
      </c>
      <c r="GU35" s="162">
        <v>-3.1783999999999999</v>
      </c>
      <c r="GV35" s="162">
        <v>-3.5041000000000002</v>
      </c>
      <c r="GW35" s="162">
        <v>17.45</v>
      </c>
      <c r="GX35" s="162">
        <v>1.5631999999999999</v>
      </c>
      <c r="GY35" s="162">
        <v>7.3620000000000001</v>
      </c>
      <c r="GZ35" s="162">
        <v>7.508</v>
      </c>
      <c r="HA35" s="162">
        <v>0.84130000000000005</v>
      </c>
      <c r="HB35" s="162">
        <v>14.103</v>
      </c>
      <c r="HC35" s="162">
        <v>14.394</v>
      </c>
      <c r="HD35" s="162">
        <v>-7.12</v>
      </c>
      <c r="HE35" s="161"/>
      <c r="HF35" s="162">
        <v>61.190800000000003</v>
      </c>
      <c r="HG35" s="162">
        <v>-46.819400000000002</v>
      </c>
      <c r="HH35" s="161"/>
      <c r="HI35" s="162">
        <v>-8.8717000000000006</v>
      </c>
      <c r="HJ35" s="162">
        <v>-8.3847000000000005</v>
      </c>
      <c r="HK35" s="162">
        <v>-13.044499999999999</v>
      </c>
      <c r="HL35" s="162">
        <v>-12.764099999999999</v>
      </c>
      <c r="HM35" s="162">
        <v>-13.1677</v>
      </c>
      <c r="HN35" s="162">
        <v>-12.975899999999999</v>
      </c>
      <c r="HO35" s="161"/>
      <c r="HP35" s="161"/>
      <c r="HQ35" s="162">
        <v>-13.1934</v>
      </c>
      <c r="HR35" s="162">
        <v>-12.473800000000001</v>
      </c>
      <c r="HS35" s="162">
        <v>-24.936900000000001</v>
      </c>
      <c r="HT35" s="162">
        <v>-24.950199999999999</v>
      </c>
      <c r="HU35" s="161"/>
      <c r="HV35" s="162">
        <v>63.97</v>
      </c>
      <c r="HW35" s="162">
        <v>-29.4</v>
      </c>
      <c r="HX35" s="162">
        <v>-30.2</v>
      </c>
      <c r="HY35" s="162">
        <v>0.63449999999999995</v>
      </c>
      <c r="HZ35" s="162">
        <v>7.6</v>
      </c>
      <c r="IA35" s="162">
        <v>86.129599999999996</v>
      </c>
      <c r="IB35" s="162">
        <v>37.764200000000002</v>
      </c>
      <c r="IC35" s="161"/>
      <c r="ID35" s="162">
        <v>-14</v>
      </c>
      <c r="IE35" s="162">
        <v>-38.799999999999997</v>
      </c>
      <c r="IF35" s="162">
        <v>-4.5999999999999996</v>
      </c>
      <c r="IG35" s="162">
        <v>-5.0999999999999996</v>
      </c>
      <c r="IH35" s="161"/>
      <c r="II35" s="162">
        <v>-17.962299999999999</v>
      </c>
      <c r="IJ35" s="161"/>
      <c r="IK35" s="162">
        <v>-15.014200000000001</v>
      </c>
      <c r="IL35" s="162">
        <v>-299.87240000000003</v>
      </c>
      <c r="IM35" s="162">
        <v>-85.109899999999996</v>
      </c>
      <c r="IN35" s="162">
        <v>-35.978900000000003</v>
      </c>
      <c r="IO35" s="162">
        <v>136.61279999999999</v>
      </c>
      <c r="IP35" s="162">
        <v>149.2723</v>
      </c>
      <c r="IQ35" s="162">
        <v>110.9239</v>
      </c>
      <c r="IR35" s="162">
        <v>119.1157</v>
      </c>
      <c r="IS35" s="162">
        <v>-51.5443</v>
      </c>
      <c r="IT35" s="162">
        <v>31.469100000000001</v>
      </c>
      <c r="IU35" s="162">
        <v>29.9071</v>
      </c>
      <c r="IV35" s="162">
        <v>4.5335000000000001</v>
      </c>
      <c r="IW35" s="162">
        <v>180.5506</v>
      </c>
      <c r="IX35" s="162">
        <v>-239.643</v>
      </c>
      <c r="IY35" s="162">
        <v>-63.264299999999999</v>
      </c>
      <c r="IZ35" s="162">
        <v>62.269399999999997</v>
      </c>
      <c r="JA35" s="161"/>
      <c r="JB35" s="161"/>
      <c r="JC35" s="162">
        <v>-3.92</v>
      </c>
      <c r="JD35" s="162">
        <v>-1.452</v>
      </c>
      <c r="JE35" s="162">
        <v>-1.462</v>
      </c>
      <c r="JF35" s="162">
        <v>0.24</v>
      </c>
      <c r="JG35" s="161"/>
      <c r="JH35" s="162">
        <v>-2.0108000000000001</v>
      </c>
      <c r="JI35" s="162">
        <v>5.9499999999999997E-2</v>
      </c>
      <c r="JJ35" s="162">
        <v>6.0075000000000003</v>
      </c>
      <c r="JK35" s="162">
        <v>-5.9739000000000004</v>
      </c>
      <c r="JL35" s="162">
        <v>-5.7</v>
      </c>
      <c r="JM35" s="162">
        <v>1.5529999999999999</v>
      </c>
      <c r="JN35" s="162">
        <v>8.7999999999999995E-2</v>
      </c>
      <c r="JO35" s="161"/>
      <c r="JP35" s="161"/>
      <c r="JQ35" s="162">
        <v>6.7186000000000003</v>
      </c>
      <c r="JR35" s="162">
        <v>4.8682999999999996</v>
      </c>
      <c r="JS35" s="161"/>
      <c r="JT35" s="161"/>
      <c r="JU35" s="162">
        <v>24.9</v>
      </c>
      <c r="JV35" s="162">
        <v>1.5346</v>
      </c>
      <c r="JW35" s="162">
        <v>1.3</v>
      </c>
      <c r="JX35" s="161"/>
      <c r="JY35" s="162">
        <v>0</v>
      </c>
      <c r="JZ35" s="162">
        <v>-16.8325</v>
      </c>
      <c r="KA35" s="162">
        <v>-20.0044</v>
      </c>
      <c r="KB35" s="162">
        <v>2.085</v>
      </c>
      <c r="KC35" s="162">
        <v>10.0528</v>
      </c>
      <c r="KD35" s="162">
        <v>-12.1965</v>
      </c>
      <c r="KE35" s="162">
        <v>1.4974000000000001</v>
      </c>
      <c r="KF35" s="162">
        <v>-27.2</v>
      </c>
      <c r="KG35" s="162">
        <v>11.3</v>
      </c>
      <c r="KH35" s="162">
        <v>-2.1547999999999998</v>
      </c>
      <c r="KI35" s="162">
        <v>-67.770300000000006</v>
      </c>
    </row>
    <row r="36" spans="1:295" ht="18" customHeight="1" x14ac:dyDescent="0.3">
      <c r="A36" s="157" t="s">
        <v>56</v>
      </c>
      <c r="B36" s="157" t="s">
        <v>845</v>
      </c>
      <c r="C36" s="161"/>
      <c r="D36" s="162">
        <v>4.4722999999999997</v>
      </c>
      <c r="E36" s="162">
        <v>-9.2797000000000001</v>
      </c>
      <c r="F36" s="162">
        <v>0.58340000000000003</v>
      </c>
      <c r="G36" s="162">
        <v>11.711</v>
      </c>
      <c r="H36" s="161"/>
      <c r="I36" s="162">
        <v>21.795500000000001</v>
      </c>
      <c r="J36" s="161"/>
      <c r="K36" s="162">
        <v>22.997</v>
      </c>
      <c r="L36" s="162">
        <v>10.0647</v>
      </c>
      <c r="M36" s="162">
        <v>9.5336999999999996</v>
      </c>
      <c r="N36" s="162">
        <v>-11.1</v>
      </c>
      <c r="O36" s="162">
        <v>-37.4</v>
      </c>
      <c r="P36" s="162">
        <v>13.2</v>
      </c>
      <c r="Q36" s="162">
        <v>6.6239999999999997</v>
      </c>
      <c r="R36" s="162">
        <v>-26.4</v>
      </c>
      <c r="S36" s="162">
        <v>3.2081</v>
      </c>
      <c r="T36" s="162">
        <v>1.2922</v>
      </c>
      <c r="U36" s="161"/>
      <c r="V36" s="162">
        <v>6.2754000000000003</v>
      </c>
      <c r="W36" s="162">
        <v>10.9161</v>
      </c>
      <c r="X36" s="162">
        <v>3.5163000000000002</v>
      </c>
      <c r="Y36" s="162">
        <v>0.52790000000000004</v>
      </c>
      <c r="Z36" s="162">
        <v>2.6063999999999998</v>
      </c>
      <c r="AA36" s="161"/>
      <c r="AB36" s="162">
        <v>-1.1529</v>
      </c>
      <c r="AC36" s="162">
        <v>-0.54200000000000004</v>
      </c>
      <c r="AD36" s="162">
        <v>-0.52600000000000002</v>
      </c>
      <c r="AE36" s="162">
        <v>-2.8050000000000002</v>
      </c>
      <c r="AF36" s="162">
        <v>-8.8800000000000008</v>
      </c>
      <c r="AG36" s="162">
        <v>4.4000000000000004</v>
      </c>
      <c r="AH36" s="162">
        <v>-1.28</v>
      </c>
      <c r="AI36" s="162">
        <v>0.41</v>
      </c>
      <c r="AJ36" s="162">
        <v>-9.3000000000000007</v>
      </c>
      <c r="AK36" s="161"/>
      <c r="AL36" s="161"/>
      <c r="AM36" s="162">
        <v>-10.24</v>
      </c>
      <c r="AN36" s="162">
        <v>-10.33</v>
      </c>
      <c r="AO36" s="162">
        <v>4.1647999999999996</v>
      </c>
      <c r="AP36" s="162">
        <v>3.6562999999999999</v>
      </c>
      <c r="AQ36" s="162">
        <v>18.851400000000002</v>
      </c>
      <c r="AR36" s="162">
        <v>22.072900000000001</v>
      </c>
      <c r="AS36" s="162">
        <v>-19.380199999999999</v>
      </c>
      <c r="AT36" s="162">
        <v>-9.7789999999999999</v>
      </c>
      <c r="AU36" s="162">
        <v>-9.7748000000000008</v>
      </c>
      <c r="AV36" s="162">
        <v>0.74529999999999996</v>
      </c>
      <c r="AW36" s="162">
        <v>0.26779999999999998</v>
      </c>
      <c r="AX36" s="162">
        <v>-12.190300000000001</v>
      </c>
      <c r="AY36" s="162">
        <v>-8.8413000000000004</v>
      </c>
      <c r="AZ36" s="161"/>
      <c r="BA36" s="162">
        <v>3.7084000000000001</v>
      </c>
      <c r="BB36" s="162">
        <v>120.2948</v>
      </c>
      <c r="BC36" s="162">
        <v>7.7774000000000001</v>
      </c>
      <c r="BD36" s="162">
        <v>-4.7</v>
      </c>
      <c r="BE36" s="162">
        <v>-5.2</v>
      </c>
      <c r="BF36" s="162">
        <v>-22.948399999999999</v>
      </c>
      <c r="BG36" s="162">
        <v>-23.010300000000001</v>
      </c>
      <c r="BH36" s="162">
        <v>-3.2541000000000002</v>
      </c>
      <c r="BI36" s="161"/>
      <c r="BJ36" s="162">
        <v>18.669699999999999</v>
      </c>
      <c r="BK36" s="162">
        <v>6.7312000000000003</v>
      </c>
      <c r="BL36" s="162">
        <v>2.9527000000000001</v>
      </c>
      <c r="BM36" s="162">
        <v>2.0015000000000001</v>
      </c>
      <c r="BN36" s="162">
        <v>-77.791700000000006</v>
      </c>
      <c r="BO36" s="162">
        <v>57.985100000000003</v>
      </c>
      <c r="BP36" s="162">
        <v>57.802</v>
      </c>
      <c r="BQ36" s="162">
        <v>20.530999999999999</v>
      </c>
      <c r="BR36" s="162">
        <v>-80.387799999999999</v>
      </c>
      <c r="BS36" s="161"/>
      <c r="BT36" s="161"/>
      <c r="BU36" s="161"/>
      <c r="BV36" s="162">
        <v>26.116499999999998</v>
      </c>
      <c r="BW36" s="162">
        <v>7.24</v>
      </c>
      <c r="BX36" s="162">
        <v>7.91</v>
      </c>
      <c r="BY36" s="162">
        <v>-1.26</v>
      </c>
      <c r="BZ36" s="162">
        <v>6.88</v>
      </c>
      <c r="CA36" s="162">
        <v>-20.491199999999999</v>
      </c>
      <c r="CB36" s="162">
        <v>-21.295000000000002</v>
      </c>
      <c r="CC36" s="162">
        <v>35.262999999999998</v>
      </c>
      <c r="CD36" s="162">
        <v>34.379199999999997</v>
      </c>
      <c r="CE36" s="162">
        <v>-9.0399999999999994E-2</v>
      </c>
      <c r="CF36" s="162">
        <v>-2.9780000000000002</v>
      </c>
      <c r="CG36" s="162">
        <v>-2.62</v>
      </c>
      <c r="CH36" s="162">
        <v>17.703399999999998</v>
      </c>
      <c r="CI36" s="161"/>
      <c r="CJ36" s="161"/>
      <c r="CK36" s="161"/>
      <c r="CL36" s="162">
        <v>31</v>
      </c>
      <c r="CM36" s="162">
        <v>26.9</v>
      </c>
      <c r="CN36" s="162">
        <v>-3.68</v>
      </c>
      <c r="CO36" s="162">
        <v>38.747599999999998</v>
      </c>
      <c r="CP36" s="162">
        <v>38.877099999999999</v>
      </c>
      <c r="CQ36" s="162">
        <v>37.3979</v>
      </c>
      <c r="CR36" s="162">
        <v>71.567899999999995</v>
      </c>
      <c r="CS36" s="162">
        <v>72.397999999999996</v>
      </c>
      <c r="CT36" s="162">
        <v>-30.846699999999998</v>
      </c>
      <c r="CU36" s="162">
        <v>-54.683300000000003</v>
      </c>
      <c r="CV36" s="162">
        <v>-27.288900000000002</v>
      </c>
      <c r="CW36" s="162">
        <v>2.6488999999999998</v>
      </c>
      <c r="CX36" s="162">
        <v>24.49</v>
      </c>
      <c r="CY36" s="162">
        <v>17.170000000000002</v>
      </c>
      <c r="CZ36" s="162">
        <v>20.161100000000001</v>
      </c>
      <c r="DA36" s="162">
        <v>20.022600000000001</v>
      </c>
      <c r="DB36" s="162">
        <v>-17.170000000000002</v>
      </c>
      <c r="DC36" s="161"/>
      <c r="DD36" s="161"/>
      <c r="DE36" s="161"/>
      <c r="DF36" s="162">
        <v>3.3153000000000001</v>
      </c>
      <c r="DG36" s="162">
        <v>-17.3477</v>
      </c>
      <c r="DH36" s="161"/>
      <c r="DI36" s="162">
        <v>-6.4</v>
      </c>
      <c r="DJ36" s="162">
        <v>-6.1</v>
      </c>
      <c r="DK36" s="162">
        <v>-2.0154000000000001</v>
      </c>
      <c r="DL36" s="162">
        <v>6.7381000000000002</v>
      </c>
      <c r="DM36" s="162">
        <v>13.0953</v>
      </c>
      <c r="DN36" s="162">
        <v>16.519500000000001</v>
      </c>
      <c r="DO36" s="162">
        <v>7.23</v>
      </c>
      <c r="DP36" s="162">
        <v>-3.54</v>
      </c>
      <c r="DQ36" s="162">
        <v>13.221500000000001</v>
      </c>
      <c r="DR36" s="162">
        <v>-2.5626000000000002</v>
      </c>
      <c r="DS36" s="162">
        <v>-7.03</v>
      </c>
      <c r="DT36" s="162">
        <v>-7.1</v>
      </c>
      <c r="DU36" s="162">
        <v>23.42</v>
      </c>
      <c r="DV36" s="162">
        <v>26.93</v>
      </c>
      <c r="DW36" s="162">
        <v>-2.0364</v>
      </c>
      <c r="DX36" s="162">
        <v>-1.4363999999999999</v>
      </c>
      <c r="DY36" s="162">
        <v>-35.408299999999997</v>
      </c>
      <c r="DZ36" s="162">
        <v>-34.345500000000001</v>
      </c>
      <c r="EA36" s="162">
        <v>41.654600000000002</v>
      </c>
      <c r="EB36" s="162">
        <v>15.212</v>
      </c>
      <c r="EC36" s="162">
        <v>4.5560999999999998</v>
      </c>
      <c r="ED36" s="162">
        <v>4.1965000000000003</v>
      </c>
      <c r="EE36" s="162">
        <v>-5.9074</v>
      </c>
      <c r="EF36" s="162">
        <v>-13.053599999999999</v>
      </c>
      <c r="EG36" s="162">
        <v>-11.231</v>
      </c>
      <c r="EH36" s="162">
        <v>-85.734800000000007</v>
      </c>
      <c r="EI36" s="162">
        <v>-35.483499999999999</v>
      </c>
      <c r="EJ36" s="161"/>
      <c r="EK36" s="162">
        <v>-11.561500000000001</v>
      </c>
      <c r="EL36" s="162">
        <v>-11.584899999999999</v>
      </c>
      <c r="EM36" s="162">
        <v>14.285299999999999</v>
      </c>
      <c r="EN36" s="162">
        <v>-2.0203000000000002</v>
      </c>
      <c r="EO36" s="161"/>
      <c r="EP36" s="162">
        <v>6.6719999999999997</v>
      </c>
      <c r="EQ36" s="162">
        <v>-26.267299999999999</v>
      </c>
      <c r="ER36" s="162">
        <v>-25.9011</v>
      </c>
      <c r="ES36" s="162">
        <v>-1.5046999999999999</v>
      </c>
      <c r="ET36" s="162">
        <v>0</v>
      </c>
      <c r="EU36" s="162">
        <v>-7.37</v>
      </c>
      <c r="EV36" s="162">
        <v>9.6</v>
      </c>
      <c r="EW36" s="162">
        <v>5.6197999999999997</v>
      </c>
      <c r="EX36" s="162">
        <v>-4.8499999999999996</v>
      </c>
      <c r="EY36" s="162">
        <v>-8.9133999999999993</v>
      </c>
      <c r="EZ36" s="162">
        <v>-9.0680999999999994</v>
      </c>
      <c r="FA36" s="162">
        <v>5.6859000000000002</v>
      </c>
      <c r="FB36" s="162">
        <v>-4.5113000000000003</v>
      </c>
      <c r="FC36" s="162">
        <v>-15.3766</v>
      </c>
      <c r="FD36" s="162">
        <v>5.2576000000000001</v>
      </c>
      <c r="FE36" s="161"/>
      <c r="FF36" s="162">
        <v>4.9398999999999997</v>
      </c>
      <c r="FG36" s="161"/>
      <c r="FH36" s="162">
        <v>0</v>
      </c>
      <c r="FI36" s="161"/>
      <c r="FJ36" s="162">
        <v>8.5403000000000002</v>
      </c>
      <c r="FK36" s="162">
        <v>8.3727999999999998</v>
      </c>
      <c r="FL36" s="162">
        <v>-19.2575</v>
      </c>
      <c r="FM36" s="162">
        <v>16.084</v>
      </c>
      <c r="FN36" s="162">
        <v>16.545500000000001</v>
      </c>
      <c r="FO36" s="162">
        <v>-6.7885999999999997</v>
      </c>
      <c r="FP36" s="161"/>
      <c r="FQ36" s="162">
        <v>22.1158</v>
      </c>
      <c r="FR36" s="162">
        <v>-21.84</v>
      </c>
      <c r="FS36" s="162">
        <v>-1.9075</v>
      </c>
      <c r="FT36" s="162">
        <v>0.19159999999999999</v>
      </c>
      <c r="FU36" s="162">
        <v>0.88</v>
      </c>
      <c r="FV36" s="162">
        <v>2.97</v>
      </c>
      <c r="FW36" s="162">
        <v>-22.819900000000001</v>
      </c>
      <c r="FX36" s="161"/>
      <c r="FY36" s="162">
        <v>1.365</v>
      </c>
      <c r="FZ36" s="162">
        <v>0.60499999999999998</v>
      </c>
      <c r="GA36" s="161"/>
      <c r="GB36" s="162">
        <v>-11.61</v>
      </c>
      <c r="GC36" s="162">
        <v>-15.030200000000001</v>
      </c>
      <c r="GD36" s="162">
        <v>-5.7343999999999999</v>
      </c>
      <c r="GE36" s="162">
        <v>-5.99</v>
      </c>
      <c r="GF36" s="162">
        <v>56.6023</v>
      </c>
      <c r="GG36" s="161"/>
      <c r="GH36" s="162">
        <v>-1.8552999999999999</v>
      </c>
      <c r="GI36" s="162">
        <v>3.6478999999999999</v>
      </c>
      <c r="GJ36" s="162">
        <v>3.6686999999999999</v>
      </c>
      <c r="GK36" s="162">
        <v>2.8555000000000001</v>
      </c>
      <c r="GL36" s="161"/>
      <c r="GM36" s="161"/>
      <c r="GN36" s="162">
        <v>-16.377300000000002</v>
      </c>
      <c r="GO36" s="162">
        <v>-49.377600000000001</v>
      </c>
      <c r="GP36" s="162">
        <v>0.76190000000000002</v>
      </c>
      <c r="GQ36" s="162">
        <v>0.79190000000000005</v>
      </c>
      <c r="GR36" s="162">
        <v>7.0576999999999996</v>
      </c>
      <c r="GS36" s="162">
        <v>6.2317999999999998</v>
      </c>
      <c r="GT36" s="162">
        <v>156.35679999999999</v>
      </c>
      <c r="GU36" s="162">
        <v>-3.0842000000000001</v>
      </c>
      <c r="GV36" s="162">
        <v>-3.7955000000000001</v>
      </c>
      <c r="GW36" s="162">
        <v>18.0016</v>
      </c>
      <c r="GX36" s="162">
        <v>2.5066999999999999</v>
      </c>
      <c r="GY36" s="162">
        <v>7.3693</v>
      </c>
      <c r="GZ36" s="162">
        <v>7.5237999999999996</v>
      </c>
      <c r="HA36" s="162">
        <v>1</v>
      </c>
      <c r="HB36" s="162">
        <v>21.079000000000001</v>
      </c>
      <c r="HC36" s="162">
        <v>22.803599999999999</v>
      </c>
      <c r="HD36" s="162">
        <v>-6.71</v>
      </c>
      <c r="HE36" s="162">
        <v>0</v>
      </c>
      <c r="HF36" s="162">
        <v>59.569899999999997</v>
      </c>
      <c r="HG36" s="162">
        <v>-45.995199999999997</v>
      </c>
      <c r="HH36" s="161"/>
      <c r="HI36" s="162">
        <v>-14.507999999999999</v>
      </c>
      <c r="HJ36" s="162">
        <v>-14.181100000000001</v>
      </c>
      <c r="HK36" s="162">
        <v>-8.4290000000000003</v>
      </c>
      <c r="HL36" s="162">
        <v>0</v>
      </c>
      <c r="HM36" s="162">
        <v>0</v>
      </c>
      <c r="HN36" s="162">
        <v>0</v>
      </c>
      <c r="HO36" s="162">
        <v>17.696400000000001</v>
      </c>
      <c r="HP36" s="161"/>
      <c r="HQ36" s="162">
        <v>-12.1881</v>
      </c>
      <c r="HR36" s="162">
        <v>-11.6004</v>
      </c>
      <c r="HS36" s="162">
        <v>-25.464300000000001</v>
      </c>
      <c r="HT36" s="162">
        <v>-25.351600000000001</v>
      </c>
      <c r="HU36" s="161"/>
      <c r="HV36" s="162">
        <v>66.58</v>
      </c>
      <c r="HW36" s="162">
        <v>-27.4</v>
      </c>
      <c r="HX36" s="162">
        <v>-27.5</v>
      </c>
      <c r="HY36" s="162">
        <v>0.3342</v>
      </c>
      <c r="HZ36" s="162">
        <v>8.9600000000000009</v>
      </c>
      <c r="IA36" s="162">
        <v>73.888400000000004</v>
      </c>
      <c r="IB36" s="162">
        <v>44.566200000000002</v>
      </c>
      <c r="IC36" s="161"/>
      <c r="ID36" s="162">
        <v>-14</v>
      </c>
      <c r="IE36" s="162">
        <v>-38.1</v>
      </c>
      <c r="IF36" s="162">
        <v>-4.5999999999999996</v>
      </c>
      <c r="IG36" s="162">
        <v>-4.9000000000000004</v>
      </c>
      <c r="IH36" s="161"/>
      <c r="II36" s="162">
        <v>-17.764199999999999</v>
      </c>
      <c r="IJ36" s="161"/>
      <c r="IK36" s="162">
        <v>-16.752099999999999</v>
      </c>
      <c r="IL36" s="162">
        <v>-295.1078</v>
      </c>
      <c r="IM36" s="162">
        <v>-83.172700000000006</v>
      </c>
      <c r="IN36" s="162">
        <v>-36.009900000000002</v>
      </c>
      <c r="IO36" s="162">
        <v>134.0771</v>
      </c>
      <c r="IP36" s="162">
        <v>147.9512</v>
      </c>
      <c r="IQ36" s="162">
        <v>107.4134</v>
      </c>
      <c r="IR36" s="162">
        <v>120.6073</v>
      </c>
      <c r="IS36" s="162">
        <v>-54.21</v>
      </c>
      <c r="IT36" s="162">
        <v>29.234300000000001</v>
      </c>
      <c r="IU36" s="162">
        <v>27.358000000000001</v>
      </c>
      <c r="IV36" s="162">
        <v>4.0209000000000001</v>
      </c>
      <c r="IW36" s="162">
        <v>178.87280000000001</v>
      </c>
      <c r="IX36" s="162">
        <v>-236.78880000000001</v>
      </c>
      <c r="IY36" s="162">
        <v>-61.872</v>
      </c>
      <c r="IZ36" s="162">
        <v>63.209800000000001</v>
      </c>
      <c r="JA36" s="162">
        <v>1.1999999999999999E-3</v>
      </c>
      <c r="JB36" s="161"/>
      <c r="JC36" s="162">
        <v>-3.12</v>
      </c>
      <c r="JD36" s="162">
        <v>-1.206</v>
      </c>
      <c r="JE36" s="162">
        <v>-1.208</v>
      </c>
      <c r="JF36" s="162">
        <v>-0.56000000000000005</v>
      </c>
      <c r="JG36" s="161"/>
      <c r="JH36" s="162">
        <v>-1.3656999999999999</v>
      </c>
      <c r="JI36" s="162">
        <v>5.9499999999999997E-2</v>
      </c>
      <c r="JJ36" s="162">
        <v>7.7073</v>
      </c>
      <c r="JK36" s="162">
        <v>-6.9138999999999999</v>
      </c>
      <c r="JL36" s="162">
        <v>-6</v>
      </c>
      <c r="JM36" s="162">
        <v>2.0110000000000001</v>
      </c>
      <c r="JN36" s="162">
        <v>1.327</v>
      </c>
      <c r="JO36" s="162">
        <v>2.3767</v>
      </c>
      <c r="JP36" s="162">
        <v>2.7250000000000001</v>
      </c>
      <c r="JQ36" s="162">
        <v>6.9627999999999997</v>
      </c>
      <c r="JR36" s="162">
        <v>6.8005000000000004</v>
      </c>
      <c r="JS36" s="161"/>
      <c r="JT36" s="161"/>
      <c r="JU36" s="162">
        <v>23.7</v>
      </c>
      <c r="JV36" s="162">
        <v>2.0085999999999999</v>
      </c>
      <c r="JW36" s="162">
        <v>1.22</v>
      </c>
      <c r="JX36" s="161"/>
      <c r="JY36" s="162">
        <v>-9.1335999999999995</v>
      </c>
      <c r="JZ36" s="162">
        <v>-1.0998000000000001</v>
      </c>
      <c r="KA36" s="162">
        <v>-23.600100000000001</v>
      </c>
      <c r="KB36" s="162">
        <v>-8.5488999999999997</v>
      </c>
      <c r="KC36" s="162">
        <v>-5.0982000000000003</v>
      </c>
      <c r="KD36" s="162">
        <v>-23.733899999999998</v>
      </c>
      <c r="KE36" s="162">
        <v>-1.2983</v>
      </c>
      <c r="KF36" s="162">
        <v>-26.7</v>
      </c>
      <c r="KG36" s="162">
        <v>11.2</v>
      </c>
      <c r="KH36" s="162">
        <v>-5.7830000000000004</v>
      </c>
      <c r="KI36" s="162">
        <v>-66.241500000000002</v>
      </c>
    </row>
    <row r="37" spans="1:295" ht="18" customHeight="1" x14ac:dyDescent="0.3">
      <c r="A37" s="157" t="s">
        <v>56</v>
      </c>
      <c r="B37" s="157" t="s">
        <v>846</v>
      </c>
      <c r="C37" s="161"/>
      <c r="D37" s="162">
        <v>4.6563999999999997</v>
      </c>
      <c r="E37" s="162">
        <v>-9.4784000000000006</v>
      </c>
      <c r="F37" s="162">
        <v>0.86080000000000001</v>
      </c>
      <c r="G37" s="162">
        <v>12.5722</v>
      </c>
      <c r="H37" s="162">
        <v>0</v>
      </c>
      <c r="I37" s="162">
        <v>21.8569</v>
      </c>
      <c r="J37" s="161"/>
      <c r="K37" s="162">
        <v>24.6252</v>
      </c>
      <c r="L37" s="162">
        <v>10.7437</v>
      </c>
      <c r="M37" s="162">
        <v>10.4255</v>
      </c>
      <c r="N37" s="162">
        <v>-13.32</v>
      </c>
      <c r="O37" s="162">
        <v>-37.4</v>
      </c>
      <c r="P37" s="162">
        <v>13.2</v>
      </c>
      <c r="Q37" s="162">
        <v>7.452</v>
      </c>
      <c r="R37" s="162">
        <v>-26.4</v>
      </c>
      <c r="S37" s="162">
        <v>3.6543999999999999</v>
      </c>
      <c r="T37" s="162">
        <v>-9.3200000000000005E-2</v>
      </c>
      <c r="U37" s="161"/>
      <c r="V37" s="162">
        <v>7.0053999999999998</v>
      </c>
      <c r="W37" s="162">
        <v>11.7285</v>
      </c>
      <c r="X37" s="162">
        <v>4.1905999999999999</v>
      </c>
      <c r="Y37" s="162">
        <v>0.11849999999999999</v>
      </c>
      <c r="Z37" s="162">
        <v>2.7399</v>
      </c>
      <c r="AA37" s="161"/>
      <c r="AB37" s="162">
        <v>-0.9879</v>
      </c>
      <c r="AC37" s="162">
        <v>-0.44800000000000001</v>
      </c>
      <c r="AD37" s="162">
        <v>-0.43099999999999999</v>
      </c>
      <c r="AE37" s="162">
        <v>-3.0219999999999998</v>
      </c>
      <c r="AF37" s="162">
        <v>-6.66</v>
      </c>
      <c r="AG37" s="162">
        <v>4.4000000000000004</v>
      </c>
      <c r="AH37" s="162">
        <v>-1.1120000000000001</v>
      </c>
      <c r="AI37" s="162">
        <v>0.40300000000000002</v>
      </c>
      <c r="AJ37" s="162">
        <v>-8.8800000000000008</v>
      </c>
      <c r="AK37" s="161"/>
      <c r="AL37" s="161"/>
      <c r="AM37" s="162">
        <v>-10.39</v>
      </c>
      <c r="AN37" s="162">
        <v>-10.42</v>
      </c>
      <c r="AO37" s="162">
        <v>4.9501999999999997</v>
      </c>
      <c r="AP37" s="162">
        <v>3.9929999999999999</v>
      </c>
      <c r="AQ37" s="162">
        <v>18.353899999999999</v>
      </c>
      <c r="AR37" s="162">
        <v>20.983499999999999</v>
      </c>
      <c r="AS37" s="162">
        <v>-19.585100000000001</v>
      </c>
      <c r="AT37" s="162">
        <v>-10.046900000000001</v>
      </c>
      <c r="AU37" s="162">
        <v>-10.0059</v>
      </c>
      <c r="AV37" s="162">
        <v>0.77270000000000005</v>
      </c>
      <c r="AW37" s="162">
        <v>0.69199999999999995</v>
      </c>
      <c r="AX37" s="162">
        <v>-12.726100000000001</v>
      </c>
      <c r="AY37" s="162">
        <v>-9.6450999999999993</v>
      </c>
      <c r="AZ37" s="162">
        <v>0</v>
      </c>
      <c r="BA37" s="162">
        <v>2.2736000000000001</v>
      </c>
      <c r="BB37" s="162">
        <v>133.34389999999999</v>
      </c>
      <c r="BC37" s="162">
        <v>5.5641999999999996</v>
      </c>
      <c r="BD37" s="162">
        <v>-4.3</v>
      </c>
      <c r="BE37" s="162">
        <v>-4.8</v>
      </c>
      <c r="BF37" s="162">
        <v>-22.308499999999999</v>
      </c>
      <c r="BG37" s="162">
        <v>-22.479299999999999</v>
      </c>
      <c r="BH37" s="162">
        <v>-3.0752999999999999</v>
      </c>
      <c r="BI37" s="161"/>
      <c r="BJ37" s="162">
        <v>20.299099999999999</v>
      </c>
      <c r="BK37" s="162">
        <v>7.0319000000000003</v>
      </c>
      <c r="BL37" s="162">
        <v>2.8008999999999999</v>
      </c>
      <c r="BM37" s="162">
        <v>1.9893000000000001</v>
      </c>
      <c r="BN37" s="162">
        <v>-73.213899999999995</v>
      </c>
      <c r="BO37" s="162">
        <v>57.100099999999998</v>
      </c>
      <c r="BP37" s="162">
        <v>57.069600000000001</v>
      </c>
      <c r="BQ37" s="162">
        <v>24.691700000000001</v>
      </c>
      <c r="BR37" s="162">
        <v>-66.056399999999996</v>
      </c>
      <c r="BS37" s="161"/>
      <c r="BT37" s="161"/>
      <c r="BU37" s="161"/>
      <c r="BV37" s="162">
        <v>32.473500000000001</v>
      </c>
      <c r="BW37" s="162">
        <v>8.7100000000000009</v>
      </c>
      <c r="BX37" s="162">
        <v>9.6</v>
      </c>
      <c r="BY37" s="162">
        <v>2.57</v>
      </c>
      <c r="BZ37" s="162">
        <v>10.72</v>
      </c>
      <c r="CA37" s="162">
        <v>-24.643899999999999</v>
      </c>
      <c r="CB37" s="162">
        <v>-24.242000000000001</v>
      </c>
      <c r="CC37" s="162">
        <v>37.800899999999999</v>
      </c>
      <c r="CD37" s="162">
        <v>36.996299999999998</v>
      </c>
      <c r="CE37" s="162">
        <v>-2.5057</v>
      </c>
      <c r="CF37" s="162">
        <v>-0.87680000000000002</v>
      </c>
      <c r="CG37" s="162">
        <v>-1.2084999999999999</v>
      </c>
      <c r="CH37" s="162">
        <v>20.511399999999998</v>
      </c>
      <c r="CI37" s="161"/>
      <c r="CJ37" s="161"/>
      <c r="CK37" s="161"/>
      <c r="CL37" s="162">
        <v>31.9</v>
      </c>
      <c r="CM37" s="162">
        <v>27.2</v>
      </c>
      <c r="CN37" s="162">
        <v>-3.77</v>
      </c>
      <c r="CO37" s="162">
        <v>42.399099999999997</v>
      </c>
      <c r="CP37" s="162">
        <v>42.176699999999997</v>
      </c>
      <c r="CQ37" s="162">
        <v>40.322800000000001</v>
      </c>
      <c r="CR37" s="162">
        <v>63.263500000000001</v>
      </c>
      <c r="CS37" s="162">
        <v>64.012699999999995</v>
      </c>
      <c r="CT37" s="162">
        <v>-31.714600000000001</v>
      </c>
      <c r="CU37" s="162">
        <v>-48.618699999999997</v>
      </c>
      <c r="CV37" s="162">
        <v>-27.425599999999999</v>
      </c>
      <c r="CW37" s="162">
        <v>2.7806999999999999</v>
      </c>
      <c r="CX37" s="162">
        <v>28.52</v>
      </c>
      <c r="CY37" s="162">
        <v>19.760000000000002</v>
      </c>
      <c r="CZ37" s="162">
        <v>22.348600000000001</v>
      </c>
      <c r="DA37" s="162">
        <v>22.268699999999999</v>
      </c>
      <c r="DB37" s="162">
        <v>-19.48</v>
      </c>
      <c r="DC37" s="161"/>
      <c r="DD37" s="162">
        <v>0</v>
      </c>
      <c r="DE37" s="162">
        <v>0</v>
      </c>
      <c r="DF37" s="162">
        <v>-0.3049</v>
      </c>
      <c r="DG37" s="162">
        <v>-18.832000000000001</v>
      </c>
      <c r="DH37" s="161"/>
      <c r="DI37" s="162">
        <v>-8.9</v>
      </c>
      <c r="DJ37" s="162">
        <v>-8.6</v>
      </c>
      <c r="DK37" s="162">
        <v>-1.3782000000000001</v>
      </c>
      <c r="DL37" s="162">
        <v>6.7381000000000002</v>
      </c>
      <c r="DM37" s="162">
        <v>14.8301</v>
      </c>
      <c r="DN37" s="162">
        <v>16.3339</v>
      </c>
      <c r="DO37" s="162">
        <v>7.28</v>
      </c>
      <c r="DP37" s="162">
        <v>-4.2</v>
      </c>
      <c r="DQ37" s="162">
        <v>13.981</v>
      </c>
      <c r="DR37" s="162">
        <v>0.85</v>
      </c>
      <c r="DS37" s="162">
        <v>-7.66</v>
      </c>
      <c r="DT37" s="162">
        <v>-7.73</v>
      </c>
      <c r="DU37" s="162">
        <v>25.16</v>
      </c>
      <c r="DV37" s="162">
        <v>29.52</v>
      </c>
      <c r="DW37" s="162">
        <v>2.6726999999999999</v>
      </c>
      <c r="DX37" s="162">
        <v>0.56359999999999999</v>
      </c>
      <c r="DY37" s="162">
        <v>-35.408299999999997</v>
      </c>
      <c r="DZ37" s="162">
        <v>-36.2273</v>
      </c>
      <c r="EA37" s="162">
        <v>50.823099999999997</v>
      </c>
      <c r="EB37" s="162">
        <v>23.784500000000001</v>
      </c>
      <c r="EC37" s="162">
        <v>11.544600000000001</v>
      </c>
      <c r="ED37" s="162">
        <v>12.3249</v>
      </c>
      <c r="EE37" s="162">
        <v>-7.1901999999999999</v>
      </c>
      <c r="EF37" s="162">
        <v>-13.273400000000001</v>
      </c>
      <c r="EG37" s="162">
        <v>-12.082000000000001</v>
      </c>
      <c r="EH37" s="162">
        <v>-78.416499999999999</v>
      </c>
      <c r="EI37" s="162">
        <v>-49.1449</v>
      </c>
      <c r="EJ37" s="161"/>
      <c r="EK37" s="162">
        <v>-11.7403</v>
      </c>
      <c r="EL37" s="162">
        <v>-10.5665</v>
      </c>
      <c r="EM37" s="162">
        <v>11.761699999999999</v>
      </c>
      <c r="EN37" s="162">
        <v>-3.7381000000000002</v>
      </c>
      <c r="EO37" s="161"/>
      <c r="EP37" s="162">
        <v>9.7439999999999998</v>
      </c>
      <c r="EQ37" s="162">
        <v>-27.9389</v>
      </c>
      <c r="ER37" s="162">
        <v>-27.500399999999999</v>
      </c>
      <c r="ES37" s="162">
        <v>-2.0684999999999998</v>
      </c>
      <c r="ET37" s="162">
        <v>-12.27</v>
      </c>
      <c r="EU37" s="162">
        <v>-8.02</v>
      </c>
      <c r="EV37" s="162">
        <v>0</v>
      </c>
      <c r="EW37" s="162">
        <v>5.5437000000000003</v>
      </c>
      <c r="EX37" s="162">
        <v>-9.2431999999999999</v>
      </c>
      <c r="EY37" s="162">
        <v>-8.8333999999999993</v>
      </c>
      <c r="EZ37" s="162">
        <v>-9.0911000000000008</v>
      </c>
      <c r="FA37" s="162">
        <v>5.8963000000000001</v>
      </c>
      <c r="FB37" s="162">
        <v>-6.2569999999999997</v>
      </c>
      <c r="FC37" s="162">
        <v>-10.7788</v>
      </c>
      <c r="FD37" s="162">
        <v>4.7885999999999997</v>
      </c>
      <c r="FE37" s="162">
        <v>0</v>
      </c>
      <c r="FF37" s="162">
        <v>4.617</v>
      </c>
      <c r="FG37" s="161"/>
      <c r="FH37" s="161"/>
      <c r="FI37" s="161"/>
      <c r="FJ37" s="162">
        <v>12.224299999999999</v>
      </c>
      <c r="FK37" s="162">
        <v>11.8894</v>
      </c>
      <c r="FL37" s="162">
        <v>-23.109000000000002</v>
      </c>
      <c r="FM37" s="162">
        <v>18.067799999999998</v>
      </c>
      <c r="FN37" s="162">
        <v>18.119800000000001</v>
      </c>
      <c r="FO37" s="162">
        <v>-8.5117999999999991</v>
      </c>
      <c r="FP37" s="161"/>
      <c r="FQ37" s="162">
        <v>26.398099999999999</v>
      </c>
      <c r="FR37" s="162">
        <v>-19.21</v>
      </c>
      <c r="FS37" s="162">
        <v>-1.5193000000000001</v>
      </c>
      <c r="FT37" s="162">
        <v>0.21809999999999999</v>
      </c>
      <c r="FU37" s="162">
        <v>1.22</v>
      </c>
      <c r="FV37" s="162">
        <v>-0.39</v>
      </c>
      <c r="FW37" s="162">
        <v>-25.5063</v>
      </c>
      <c r="FX37" s="161"/>
      <c r="FY37" s="162">
        <v>1.6950000000000001</v>
      </c>
      <c r="FZ37" s="162">
        <v>0.65500000000000003</v>
      </c>
      <c r="GA37" s="161"/>
      <c r="GB37" s="162">
        <v>-11.43</v>
      </c>
      <c r="GC37" s="162">
        <v>-13.2843</v>
      </c>
      <c r="GD37" s="162">
        <v>-2.9230999999999998</v>
      </c>
      <c r="GE37" s="162">
        <v>-5.67</v>
      </c>
      <c r="GF37" s="162">
        <v>56.482399999999998</v>
      </c>
      <c r="GG37" s="161"/>
      <c r="GH37" s="162">
        <v>-1.8604000000000001</v>
      </c>
      <c r="GI37" s="162">
        <v>3.6456</v>
      </c>
      <c r="GJ37" s="162">
        <v>3.5829</v>
      </c>
      <c r="GK37" s="162">
        <v>2.9222999999999999</v>
      </c>
      <c r="GL37" s="161"/>
      <c r="GM37" s="161"/>
      <c r="GN37" s="162">
        <v>-16.770099999999999</v>
      </c>
      <c r="GO37" s="162">
        <v>-52.384399999999999</v>
      </c>
      <c r="GP37" s="162">
        <v>1.2133</v>
      </c>
      <c r="GQ37" s="162">
        <v>0.999</v>
      </c>
      <c r="GR37" s="162">
        <v>5.6943999999999999</v>
      </c>
      <c r="GS37" s="162">
        <v>5.6829000000000001</v>
      </c>
      <c r="GT37" s="162">
        <v>157.81039999999999</v>
      </c>
      <c r="GU37" s="162">
        <v>-2.6970000000000001</v>
      </c>
      <c r="GV37" s="162">
        <v>-3.8005</v>
      </c>
      <c r="GW37" s="162">
        <v>18.260400000000001</v>
      </c>
      <c r="GX37" s="162">
        <v>2.7793999999999999</v>
      </c>
      <c r="GY37" s="162">
        <v>7.7804000000000002</v>
      </c>
      <c r="GZ37" s="162">
        <v>7.8480999999999996</v>
      </c>
      <c r="HA37" s="162">
        <v>2.5223</v>
      </c>
      <c r="HB37" s="162">
        <v>21.112400000000001</v>
      </c>
      <c r="HC37" s="162">
        <v>22.0732</v>
      </c>
      <c r="HD37" s="162">
        <v>-3.77</v>
      </c>
      <c r="HE37" s="162">
        <v>0</v>
      </c>
      <c r="HF37" s="162">
        <v>46.103299999999997</v>
      </c>
      <c r="HG37" s="162">
        <v>-33.566099999999999</v>
      </c>
      <c r="HH37" s="161"/>
      <c r="HI37" s="162">
        <v>-12.7676</v>
      </c>
      <c r="HJ37" s="162">
        <v>-12.036899999999999</v>
      </c>
      <c r="HK37" s="162">
        <v>-8.8013999999999992</v>
      </c>
      <c r="HL37" s="161"/>
      <c r="HM37" s="162">
        <v>0</v>
      </c>
      <c r="HN37" s="162">
        <v>0</v>
      </c>
      <c r="HO37" s="161"/>
      <c r="HP37" s="162">
        <v>16.723099999999999</v>
      </c>
      <c r="HQ37" s="162">
        <v>-11.8146</v>
      </c>
      <c r="HR37" s="162">
        <v>-11.221299999999999</v>
      </c>
      <c r="HS37" s="162">
        <v>-23.470300000000002</v>
      </c>
      <c r="HT37" s="162">
        <v>-23.203900000000001</v>
      </c>
      <c r="HU37" s="161"/>
      <c r="HV37" s="162">
        <v>58.45</v>
      </c>
      <c r="HW37" s="162">
        <v>-29</v>
      </c>
      <c r="HX37" s="162">
        <v>-28.9</v>
      </c>
      <c r="HY37" s="162">
        <v>0.35249999999999998</v>
      </c>
      <c r="HZ37" s="162">
        <v>8.9600000000000009</v>
      </c>
      <c r="IA37" s="162">
        <v>79.381799999999998</v>
      </c>
      <c r="IB37" s="162">
        <v>45.504199999999997</v>
      </c>
      <c r="IC37" s="161"/>
      <c r="ID37" s="162">
        <v>-14</v>
      </c>
      <c r="IE37" s="162">
        <v>-39.200000000000003</v>
      </c>
      <c r="IF37" s="162">
        <v>-5</v>
      </c>
      <c r="IG37" s="162">
        <v>-5.6</v>
      </c>
      <c r="IH37" s="161"/>
      <c r="II37" s="162">
        <v>-17.979500000000002</v>
      </c>
      <c r="IJ37" s="161"/>
      <c r="IK37" s="162">
        <v>-0.20649999999999999</v>
      </c>
      <c r="IL37" s="162">
        <v>-301.99360000000001</v>
      </c>
      <c r="IM37" s="162">
        <v>-92.967100000000002</v>
      </c>
      <c r="IN37" s="162">
        <v>-34.667499999999997</v>
      </c>
      <c r="IO37" s="162">
        <v>143.1129</v>
      </c>
      <c r="IP37" s="162">
        <v>141.4341</v>
      </c>
      <c r="IQ37" s="162">
        <v>105.6242</v>
      </c>
      <c r="IR37" s="162">
        <v>125.136</v>
      </c>
      <c r="IS37" s="162">
        <v>-46.322099999999999</v>
      </c>
      <c r="IT37" s="162">
        <v>24.491199999999999</v>
      </c>
      <c r="IU37" s="162">
        <v>27.198899999999998</v>
      </c>
      <c r="IV37" s="162">
        <v>6.5932000000000004</v>
      </c>
      <c r="IW37" s="162">
        <v>190.2398</v>
      </c>
      <c r="IX37" s="162">
        <v>-243.5685</v>
      </c>
      <c r="IY37" s="162">
        <v>-57.409700000000001</v>
      </c>
      <c r="IZ37" s="162">
        <v>57.5578</v>
      </c>
      <c r="JA37" s="162">
        <v>2.5600000000000001E-2</v>
      </c>
      <c r="JB37" s="161"/>
      <c r="JC37" s="162">
        <v>-3.28</v>
      </c>
      <c r="JD37" s="162">
        <v>-1.2410000000000001</v>
      </c>
      <c r="JE37" s="162">
        <v>-1.246</v>
      </c>
      <c r="JF37" s="162">
        <v>-0.56000000000000005</v>
      </c>
      <c r="JG37" s="162">
        <v>0</v>
      </c>
      <c r="JH37" s="162">
        <v>-1.4863</v>
      </c>
      <c r="JI37" s="162">
        <v>5.9499999999999997E-2</v>
      </c>
      <c r="JJ37" s="162">
        <v>7.7073</v>
      </c>
      <c r="JK37" s="162">
        <v>-7.3807999999999998</v>
      </c>
      <c r="JL37" s="162">
        <v>-6.1</v>
      </c>
      <c r="JM37" s="162">
        <v>0.36299999999999999</v>
      </c>
      <c r="JN37" s="162">
        <v>0.74199999999999999</v>
      </c>
      <c r="JO37" s="162">
        <v>2.5975999999999999</v>
      </c>
      <c r="JP37" s="162">
        <v>3.0007000000000001</v>
      </c>
      <c r="JQ37" s="162">
        <v>7.0339999999999998</v>
      </c>
      <c r="JR37" s="162">
        <v>6.1726000000000001</v>
      </c>
      <c r="JS37" s="161"/>
      <c r="JT37" s="161"/>
      <c r="JU37" s="162">
        <v>26.1</v>
      </c>
      <c r="JV37" s="162">
        <v>0.28710000000000002</v>
      </c>
      <c r="JW37" s="162">
        <v>1.36</v>
      </c>
      <c r="JX37" s="161"/>
      <c r="JY37" s="162">
        <v>-10.1585</v>
      </c>
      <c r="JZ37" s="162">
        <v>-0.34989999999999999</v>
      </c>
      <c r="KA37" s="162">
        <v>-22.8491</v>
      </c>
      <c r="KB37" s="162">
        <v>-9.1762999999999995</v>
      </c>
      <c r="KC37" s="162">
        <v>-6.8796999999999997</v>
      </c>
      <c r="KD37" s="162">
        <v>-23.046900000000001</v>
      </c>
      <c r="KE37" s="162">
        <v>0</v>
      </c>
      <c r="KF37" s="162">
        <v>-28.9</v>
      </c>
      <c r="KG37" s="162">
        <v>12.7</v>
      </c>
      <c r="KH37" s="162">
        <v>-16.619399999999999</v>
      </c>
      <c r="KI37" s="162">
        <v>-55.488300000000002</v>
      </c>
    </row>
    <row r="38" spans="1:295" ht="18" customHeight="1" x14ac:dyDescent="0.3">
      <c r="A38" s="157" t="s">
        <v>56</v>
      </c>
      <c r="B38" s="157" t="s">
        <v>847</v>
      </c>
      <c r="C38" s="161"/>
      <c r="D38" s="162">
        <v>5.0251999999999999</v>
      </c>
      <c r="E38" s="162">
        <v>-9.9105000000000008</v>
      </c>
      <c r="F38" s="162">
        <v>2.5541</v>
      </c>
      <c r="G38" s="162">
        <v>12.8766</v>
      </c>
      <c r="H38" s="161"/>
      <c r="I38" s="162">
        <v>13.229799999999999</v>
      </c>
      <c r="J38" s="161"/>
      <c r="K38" s="162">
        <v>25.3489</v>
      </c>
      <c r="L38" s="162">
        <v>10.948700000000001</v>
      </c>
      <c r="M38" s="162">
        <v>10.5581</v>
      </c>
      <c r="N38" s="161"/>
      <c r="O38" s="161"/>
      <c r="P38" s="162">
        <v>13.2</v>
      </c>
      <c r="Q38" s="162">
        <v>7.452</v>
      </c>
      <c r="R38" s="162">
        <v>-26.4</v>
      </c>
      <c r="S38" s="162">
        <v>3.3837999999999999</v>
      </c>
      <c r="T38" s="162">
        <v>-2.1776</v>
      </c>
      <c r="U38" s="161"/>
      <c r="V38" s="162">
        <v>6.8670999999999998</v>
      </c>
      <c r="W38" s="162">
        <v>11.7936</v>
      </c>
      <c r="X38" s="162">
        <v>3.7513999999999998</v>
      </c>
      <c r="Y38" s="162">
        <v>-6.1100000000000002E-2</v>
      </c>
      <c r="Z38" s="162">
        <v>2.7124999999999999</v>
      </c>
      <c r="AA38" s="161"/>
      <c r="AB38" s="162">
        <v>-1.0713999999999999</v>
      </c>
      <c r="AC38" s="162">
        <v>-0.36699999999999999</v>
      </c>
      <c r="AD38" s="162">
        <v>-0.35399999999999998</v>
      </c>
      <c r="AE38" s="162">
        <v>-2.7930000000000001</v>
      </c>
      <c r="AF38" s="162">
        <v>-6.66</v>
      </c>
      <c r="AG38" s="162">
        <v>6.6</v>
      </c>
      <c r="AH38" s="162">
        <v>-1.0669999999999999</v>
      </c>
      <c r="AI38" s="162">
        <v>0.41</v>
      </c>
      <c r="AJ38" s="162">
        <v>-8.51</v>
      </c>
      <c r="AK38" s="161"/>
      <c r="AL38" s="161"/>
      <c r="AM38" s="162">
        <v>-10.23</v>
      </c>
      <c r="AN38" s="162">
        <v>-10.4</v>
      </c>
      <c r="AO38" s="162">
        <v>5.9322999999999997</v>
      </c>
      <c r="AP38" s="162">
        <v>3.9289000000000001</v>
      </c>
      <c r="AQ38" s="162">
        <v>17.5913</v>
      </c>
      <c r="AR38" s="162">
        <v>20.914999999999999</v>
      </c>
      <c r="AS38" s="162">
        <v>-20.4831</v>
      </c>
      <c r="AT38" s="162">
        <v>-8.4393999999999991</v>
      </c>
      <c r="AU38" s="162">
        <v>-7.5072000000000001</v>
      </c>
      <c r="AV38" s="162">
        <v>0.68789999999999996</v>
      </c>
      <c r="AW38" s="162">
        <v>1.0139</v>
      </c>
      <c r="AX38" s="162">
        <v>-13.6638</v>
      </c>
      <c r="AY38" s="162">
        <v>-10.4488</v>
      </c>
      <c r="AZ38" s="161"/>
      <c r="BA38" s="162">
        <v>2.4866000000000001</v>
      </c>
      <c r="BB38" s="162">
        <v>130.81720000000001</v>
      </c>
      <c r="BC38" s="162">
        <v>6.6817000000000002</v>
      </c>
      <c r="BD38" s="162">
        <v>-4.4000000000000004</v>
      </c>
      <c r="BE38" s="162">
        <v>-4.9000000000000004</v>
      </c>
      <c r="BF38" s="162">
        <v>-22.532900000000001</v>
      </c>
      <c r="BG38" s="162">
        <v>-23.126000000000001</v>
      </c>
      <c r="BH38" s="162">
        <v>-3.3624000000000001</v>
      </c>
      <c r="BI38" s="161"/>
      <c r="BJ38" s="162">
        <v>21.834599999999998</v>
      </c>
      <c r="BK38" s="162">
        <v>6.7000999999999999</v>
      </c>
      <c r="BL38" s="162">
        <v>3.2553000000000001</v>
      </c>
      <c r="BM38" s="162">
        <v>2.1091000000000002</v>
      </c>
      <c r="BN38" s="162">
        <v>-71.321700000000007</v>
      </c>
      <c r="BO38" s="162">
        <v>58.015700000000002</v>
      </c>
      <c r="BP38" s="162">
        <v>57.5274</v>
      </c>
      <c r="BQ38" s="162">
        <v>17.135300000000001</v>
      </c>
      <c r="BR38" s="162">
        <v>-66.880499999999998</v>
      </c>
      <c r="BS38" s="161"/>
      <c r="BT38" s="161"/>
      <c r="BU38" s="161"/>
      <c r="BV38" s="162">
        <v>32.563299999999998</v>
      </c>
      <c r="BW38" s="162">
        <v>9.1300000000000008</v>
      </c>
      <c r="BX38" s="162">
        <v>10.06</v>
      </c>
      <c r="BY38" s="162">
        <v>2.79</v>
      </c>
      <c r="BZ38" s="162">
        <v>11.44</v>
      </c>
      <c r="CA38" s="162">
        <v>-24.911799999999999</v>
      </c>
      <c r="CB38" s="162">
        <v>-25.313700000000001</v>
      </c>
      <c r="CC38" s="162">
        <v>36.147799999999997</v>
      </c>
      <c r="CD38" s="162">
        <v>34.76</v>
      </c>
      <c r="CE38" s="162">
        <v>-1.5172000000000001</v>
      </c>
      <c r="CF38" s="162">
        <v>-1.9319</v>
      </c>
      <c r="CG38" s="162">
        <v>-1.4294</v>
      </c>
      <c r="CH38" s="162">
        <v>20.9649</v>
      </c>
      <c r="CI38" s="161"/>
      <c r="CJ38" s="161"/>
      <c r="CK38" s="161"/>
      <c r="CL38" s="162">
        <v>30.5</v>
      </c>
      <c r="CM38" s="162">
        <v>26.3</v>
      </c>
      <c r="CN38" s="162">
        <v>-3.86</v>
      </c>
      <c r="CO38" s="162">
        <v>41.6526</v>
      </c>
      <c r="CP38" s="162">
        <v>42.007100000000001</v>
      </c>
      <c r="CQ38" s="162">
        <v>39.7515</v>
      </c>
      <c r="CR38" s="162">
        <v>62.724200000000003</v>
      </c>
      <c r="CS38" s="162">
        <v>63.7789</v>
      </c>
      <c r="CT38" s="162">
        <v>-28.765699999999999</v>
      </c>
      <c r="CU38" s="162">
        <v>-50.379899999999999</v>
      </c>
      <c r="CV38" s="162">
        <v>-25.113800000000001</v>
      </c>
      <c r="CW38" s="162">
        <v>2.8022999999999998</v>
      </c>
      <c r="CX38" s="162">
        <v>27.56</v>
      </c>
      <c r="CY38" s="162">
        <v>19.260000000000002</v>
      </c>
      <c r="CZ38" s="162">
        <v>22.817399999999999</v>
      </c>
      <c r="DA38" s="162">
        <v>22.659300000000002</v>
      </c>
      <c r="DB38" s="162">
        <v>-19.77</v>
      </c>
      <c r="DC38" s="162">
        <v>0</v>
      </c>
      <c r="DD38" s="161"/>
      <c r="DE38" s="161"/>
      <c r="DF38" s="162">
        <v>-7.1337999999999999</v>
      </c>
      <c r="DG38" s="162">
        <v>-19.608699999999999</v>
      </c>
      <c r="DH38" s="162">
        <v>0</v>
      </c>
      <c r="DI38" s="162">
        <v>-9.5</v>
      </c>
      <c r="DJ38" s="162">
        <v>-9.1</v>
      </c>
      <c r="DK38" s="162">
        <v>-1.4856</v>
      </c>
      <c r="DL38" s="162">
        <v>6.5510999999999999</v>
      </c>
      <c r="DM38" s="162">
        <v>15.461</v>
      </c>
      <c r="DN38" s="162">
        <v>15.9628</v>
      </c>
      <c r="DO38" s="162">
        <v>7.1</v>
      </c>
      <c r="DP38" s="162">
        <v>-4.3899999999999997</v>
      </c>
      <c r="DQ38" s="162">
        <v>14.507999999999999</v>
      </c>
      <c r="DR38" s="162">
        <v>6.4203999999999999</v>
      </c>
      <c r="DS38" s="162">
        <v>-9.61</v>
      </c>
      <c r="DT38" s="162">
        <v>-9.7100000000000009</v>
      </c>
      <c r="DU38" s="162">
        <v>29.74</v>
      </c>
      <c r="DV38" s="162">
        <v>29.85</v>
      </c>
      <c r="DW38" s="162">
        <v>6.5454999999999997</v>
      </c>
      <c r="DX38" s="162">
        <v>2.7273000000000001</v>
      </c>
      <c r="DY38" s="161"/>
      <c r="DZ38" s="162">
        <v>-33.818199999999997</v>
      </c>
      <c r="EA38" s="162">
        <v>52.081299999999999</v>
      </c>
      <c r="EB38" s="162">
        <v>24.500499999999999</v>
      </c>
      <c r="EC38" s="162">
        <v>12.939</v>
      </c>
      <c r="ED38" s="162">
        <v>13.815</v>
      </c>
      <c r="EE38" s="162">
        <v>-7.2893999999999997</v>
      </c>
      <c r="EF38" s="162">
        <v>-12.4947</v>
      </c>
      <c r="EG38" s="162">
        <v>-12.034000000000001</v>
      </c>
      <c r="EH38" s="162">
        <v>-75.974800000000002</v>
      </c>
      <c r="EI38" s="162">
        <v>-50.043799999999997</v>
      </c>
      <c r="EJ38" s="161"/>
      <c r="EK38" s="162">
        <v>-11.9148</v>
      </c>
      <c r="EL38" s="162">
        <v>-10.908099999999999</v>
      </c>
      <c r="EM38" s="162">
        <v>13.671200000000001</v>
      </c>
      <c r="EN38" s="162">
        <v>-3.1589</v>
      </c>
      <c r="EO38" s="161"/>
      <c r="EP38" s="162">
        <v>-1.54</v>
      </c>
      <c r="EQ38" s="162">
        <v>-24.145299999999999</v>
      </c>
      <c r="ER38" s="162">
        <v>-23.796700000000001</v>
      </c>
      <c r="ES38" s="162">
        <v>-1.4065000000000001</v>
      </c>
      <c r="ET38" s="162">
        <v>6.31</v>
      </c>
      <c r="EU38" s="162">
        <v>-8.86</v>
      </c>
      <c r="EV38" s="162">
        <v>2</v>
      </c>
      <c r="EW38" s="162">
        <v>5.4874000000000001</v>
      </c>
      <c r="EX38" s="162">
        <v>-7.8788999999999998</v>
      </c>
      <c r="EY38" s="162">
        <v>-9.4577000000000009</v>
      </c>
      <c r="EZ38" s="162">
        <v>-9.6402999999999999</v>
      </c>
      <c r="FA38" s="162">
        <v>5.9649999999999999</v>
      </c>
      <c r="FB38" s="162">
        <v>-2.4641999999999999</v>
      </c>
      <c r="FC38" s="162">
        <v>-14.3634</v>
      </c>
      <c r="FD38" s="162">
        <v>5.0583</v>
      </c>
      <c r="FE38" s="161"/>
      <c r="FF38" s="162">
        <v>4.7816000000000001</v>
      </c>
      <c r="FG38" s="161"/>
      <c r="FH38" s="161"/>
      <c r="FI38" s="161"/>
      <c r="FJ38" s="162">
        <v>12.559200000000001</v>
      </c>
      <c r="FK38" s="162">
        <v>12.559200000000001</v>
      </c>
      <c r="FL38" s="162">
        <v>-22.4391</v>
      </c>
      <c r="FM38" s="162">
        <v>15.7479</v>
      </c>
      <c r="FN38" s="162">
        <v>15.646699999999999</v>
      </c>
      <c r="FO38" s="162">
        <v>-8.6234999999999999</v>
      </c>
      <c r="FP38" s="162">
        <v>0</v>
      </c>
      <c r="FQ38" s="162">
        <v>26.027000000000001</v>
      </c>
      <c r="FR38" s="162">
        <v>-19.37</v>
      </c>
      <c r="FS38" s="162">
        <v>-1.2025999999999999</v>
      </c>
      <c r="FT38" s="162">
        <v>0.19159999999999999</v>
      </c>
      <c r="FU38" s="162">
        <v>0.78</v>
      </c>
      <c r="FV38" s="162">
        <v>0.63</v>
      </c>
      <c r="FW38" s="162">
        <v>-25.4162</v>
      </c>
      <c r="FX38" s="161"/>
      <c r="FY38" s="162">
        <v>2.0329999999999999</v>
      </c>
      <c r="FZ38" s="162">
        <v>0.33100000000000002</v>
      </c>
      <c r="GA38" s="161"/>
      <c r="GB38" s="162">
        <v>-10.28</v>
      </c>
      <c r="GC38" s="162">
        <v>-13.6241</v>
      </c>
      <c r="GD38" s="162">
        <v>-3.7311999999999999</v>
      </c>
      <c r="GE38" s="162">
        <v>-5.31</v>
      </c>
      <c r="GF38" s="162">
        <v>58.552399999999999</v>
      </c>
      <c r="GG38" s="161"/>
      <c r="GH38" s="162">
        <v>-1.8335999999999999</v>
      </c>
      <c r="GI38" s="162">
        <v>3.5503</v>
      </c>
      <c r="GJ38" s="162">
        <v>3.383</v>
      </c>
      <c r="GK38" s="162">
        <v>2.9868999999999999</v>
      </c>
      <c r="GL38" s="161"/>
      <c r="GM38" s="161"/>
      <c r="GN38" s="162">
        <v>-15.8687</v>
      </c>
      <c r="GO38" s="162">
        <v>-52.956000000000003</v>
      </c>
      <c r="GP38" s="162">
        <v>1.8468</v>
      </c>
      <c r="GQ38" s="162">
        <v>1.0124</v>
      </c>
      <c r="GR38" s="162">
        <v>7.4501999999999997</v>
      </c>
      <c r="GS38" s="162">
        <v>6.6079999999999997</v>
      </c>
      <c r="GT38" s="162">
        <v>156.45179999999999</v>
      </c>
      <c r="GU38" s="162">
        <v>-2.3530000000000002</v>
      </c>
      <c r="GV38" s="162">
        <v>-3.3576999999999999</v>
      </c>
      <c r="GW38" s="162">
        <v>18.369700000000002</v>
      </c>
      <c r="GX38" s="162">
        <v>3.7155</v>
      </c>
      <c r="GY38" s="162">
        <v>7.9781000000000004</v>
      </c>
      <c r="GZ38" s="162">
        <v>8.1813000000000002</v>
      </c>
      <c r="HA38" s="162">
        <v>3.1461999999999999</v>
      </c>
      <c r="HB38" s="162">
        <v>20.328399999999998</v>
      </c>
      <c r="HC38" s="162">
        <v>22.161899999999999</v>
      </c>
      <c r="HD38" s="162">
        <v>-6.29</v>
      </c>
      <c r="HE38" s="162">
        <v>0</v>
      </c>
      <c r="HF38" s="162">
        <v>51.527500000000003</v>
      </c>
      <c r="HG38" s="162">
        <v>-34.702500000000001</v>
      </c>
      <c r="HH38" s="162">
        <v>0</v>
      </c>
      <c r="HI38" s="162">
        <v>-10.5998</v>
      </c>
      <c r="HJ38" s="162">
        <v>-9.9640000000000004</v>
      </c>
      <c r="HK38" s="162">
        <v>-8.8293999999999997</v>
      </c>
      <c r="HL38" s="162">
        <v>0</v>
      </c>
      <c r="HM38" s="162">
        <v>0</v>
      </c>
      <c r="HN38" s="162">
        <v>0</v>
      </c>
      <c r="HO38" s="162">
        <v>17.696400000000001</v>
      </c>
      <c r="HP38" s="162">
        <v>16.723099999999999</v>
      </c>
      <c r="HQ38" s="162">
        <v>-11.644299999999999</v>
      </c>
      <c r="HR38" s="162">
        <v>-11.061999999999999</v>
      </c>
      <c r="HS38" s="162">
        <v>-21.965299999999999</v>
      </c>
      <c r="HT38" s="162">
        <v>-22.0717</v>
      </c>
      <c r="HU38" s="161"/>
      <c r="HV38" s="162">
        <v>59.18</v>
      </c>
      <c r="HW38" s="162">
        <v>-28.3</v>
      </c>
      <c r="HX38" s="162">
        <v>-28.4</v>
      </c>
      <c r="HY38" s="162">
        <v>0.66930000000000001</v>
      </c>
      <c r="HZ38" s="162">
        <v>6.8</v>
      </c>
      <c r="IA38" s="162">
        <v>67.778400000000005</v>
      </c>
      <c r="IB38" s="162">
        <v>46.328699999999998</v>
      </c>
      <c r="IC38" s="161"/>
      <c r="ID38" s="162">
        <v>-14</v>
      </c>
      <c r="IE38" s="162">
        <v>-38</v>
      </c>
      <c r="IF38" s="162">
        <v>-5.9</v>
      </c>
      <c r="IG38" s="162">
        <v>-6.4</v>
      </c>
      <c r="IH38" s="162">
        <v>-17.772099999999998</v>
      </c>
      <c r="II38" s="162">
        <v>-17.7531</v>
      </c>
      <c r="IJ38" s="162">
        <v>0</v>
      </c>
      <c r="IK38" s="162">
        <v>0.3306</v>
      </c>
      <c r="IL38" s="162">
        <v>-302.4735</v>
      </c>
      <c r="IM38" s="162">
        <v>-90.533299999999997</v>
      </c>
      <c r="IN38" s="162">
        <v>-33.387</v>
      </c>
      <c r="IO38" s="162">
        <v>137.74539999999999</v>
      </c>
      <c r="IP38" s="162">
        <v>142.83949999999999</v>
      </c>
      <c r="IQ38" s="162">
        <v>102.58240000000001</v>
      </c>
      <c r="IR38" s="162">
        <v>124.2291</v>
      </c>
      <c r="IS38" s="162">
        <v>-47.559800000000003</v>
      </c>
      <c r="IT38" s="162">
        <v>25.686</v>
      </c>
      <c r="IU38" s="162">
        <v>28.9129</v>
      </c>
      <c r="IV38" s="162">
        <v>8.8118999999999996</v>
      </c>
      <c r="IW38" s="162">
        <v>187.19980000000001</v>
      </c>
      <c r="IX38" s="162">
        <v>-240.46780000000001</v>
      </c>
      <c r="IY38" s="162">
        <v>-56.44</v>
      </c>
      <c r="IZ38" s="162">
        <v>57.536499999999997</v>
      </c>
      <c r="JA38" s="162">
        <v>-0.60909999999999997</v>
      </c>
      <c r="JB38" s="161"/>
      <c r="JC38" s="162">
        <v>-2.64</v>
      </c>
      <c r="JD38" s="162">
        <v>-1.2230000000000001</v>
      </c>
      <c r="JE38" s="162">
        <v>-1.2270000000000001</v>
      </c>
      <c r="JF38" s="162">
        <v>-0.72</v>
      </c>
      <c r="JG38" s="161"/>
      <c r="JH38" s="162">
        <v>-1.5258</v>
      </c>
      <c r="JI38" s="162">
        <v>1.5E-3</v>
      </c>
      <c r="JJ38" s="162">
        <v>8.4092000000000002</v>
      </c>
      <c r="JK38" s="162">
        <v>-7.4692999999999996</v>
      </c>
      <c r="JL38" s="162">
        <v>-6.9</v>
      </c>
      <c r="JM38" s="162">
        <v>-0.49099999999999999</v>
      </c>
      <c r="JN38" s="162">
        <v>-0.39300000000000002</v>
      </c>
      <c r="JO38" s="161"/>
      <c r="JP38" s="162">
        <v>3.0135000000000001</v>
      </c>
      <c r="JQ38" s="162">
        <v>8.0221999999999998</v>
      </c>
      <c r="JR38" s="162">
        <v>6.6421000000000001</v>
      </c>
      <c r="JS38" s="161"/>
      <c r="JT38" s="161"/>
      <c r="JU38" s="162">
        <v>26.3</v>
      </c>
      <c r="JV38" s="162">
        <v>0.1497</v>
      </c>
      <c r="JW38" s="162">
        <v>1.37</v>
      </c>
      <c r="JX38" s="161"/>
      <c r="JY38" s="162">
        <v>-11.1243</v>
      </c>
      <c r="JZ38" s="162">
        <v>-0.11840000000000001</v>
      </c>
      <c r="KA38" s="162">
        <v>-23.448799999999999</v>
      </c>
      <c r="KB38" s="162">
        <v>-9.8695000000000004</v>
      </c>
      <c r="KC38" s="162">
        <v>-6.6017000000000001</v>
      </c>
      <c r="KD38" s="162">
        <v>-22.8185</v>
      </c>
      <c r="KE38" s="162">
        <v>0</v>
      </c>
      <c r="KF38" s="162">
        <v>-28.3</v>
      </c>
      <c r="KG38" s="162">
        <v>12.8</v>
      </c>
      <c r="KH38" s="162">
        <v>-8.8247</v>
      </c>
      <c r="KI38" s="162">
        <v>-61.212400000000002</v>
      </c>
    </row>
    <row r="39" spans="1:295" ht="18" customHeight="1" x14ac:dyDescent="0.3">
      <c r="A39" s="157" t="s">
        <v>56</v>
      </c>
      <c r="B39" s="157" t="s">
        <v>848</v>
      </c>
      <c r="C39" s="161"/>
      <c r="D39" s="162">
        <v>4.9196</v>
      </c>
      <c r="E39" s="162">
        <v>-9.8851999999999993</v>
      </c>
      <c r="F39" s="162">
        <v>3.0905</v>
      </c>
      <c r="G39" s="162">
        <v>13.9468</v>
      </c>
      <c r="H39" s="162">
        <v>0</v>
      </c>
      <c r="I39" s="162">
        <v>11.3177</v>
      </c>
      <c r="J39" s="161"/>
      <c r="K39" s="162">
        <v>26.188099999999999</v>
      </c>
      <c r="L39" s="162">
        <v>11.579599999999999</v>
      </c>
      <c r="M39" s="162">
        <v>11.219099999999999</v>
      </c>
      <c r="N39" s="162">
        <v>-13.32</v>
      </c>
      <c r="O39" s="162">
        <v>-37.4</v>
      </c>
      <c r="P39" s="162">
        <v>13.2</v>
      </c>
      <c r="Q39" s="162">
        <v>7.452</v>
      </c>
      <c r="R39" s="161"/>
      <c r="S39" s="162">
        <v>3.1122999999999998</v>
      </c>
      <c r="T39" s="162">
        <v>-2.1732</v>
      </c>
      <c r="U39" s="162">
        <v>7.0571999999999999</v>
      </c>
      <c r="V39" s="162">
        <v>7.1199000000000003</v>
      </c>
      <c r="W39" s="162">
        <v>12.1477</v>
      </c>
      <c r="X39" s="162">
        <v>4.2561</v>
      </c>
      <c r="Y39" s="162">
        <v>5.9400000000000001E-2</v>
      </c>
      <c r="Z39" s="162">
        <v>2.7168000000000001</v>
      </c>
      <c r="AA39" s="161"/>
      <c r="AB39" s="162">
        <v>-1.0072000000000001</v>
      </c>
      <c r="AC39" s="162">
        <v>0.11600000000000001</v>
      </c>
      <c r="AD39" s="162">
        <v>0.14099999999999999</v>
      </c>
      <c r="AE39" s="162">
        <v>-2.78</v>
      </c>
      <c r="AF39" s="162">
        <v>-6.66</v>
      </c>
      <c r="AG39" s="162">
        <v>6.6</v>
      </c>
      <c r="AH39" s="162">
        <v>-0.97199999999999998</v>
      </c>
      <c r="AI39" s="162">
        <v>0.41</v>
      </c>
      <c r="AJ39" s="162">
        <v>-13.56</v>
      </c>
      <c r="AK39" s="161"/>
      <c r="AL39" s="161"/>
      <c r="AM39" s="162">
        <v>-5.3</v>
      </c>
      <c r="AN39" s="162">
        <v>-5.37</v>
      </c>
      <c r="AO39" s="162">
        <v>5.7145999999999999</v>
      </c>
      <c r="AP39" s="162">
        <v>3.6617999999999999</v>
      </c>
      <c r="AQ39" s="162">
        <v>19.765499999999999</v>
      </c>
      <c r="AR39" s="162">
        <v>23.774799999999999</v>
      </c>
      <c r="AS39" s="162">
        <v>-17.1309</v>
      </c>
      <c r="AT39" s="162">
        <v>-7.3677000000000001</v>
      </c>
      <c r="AU39" s="162">
        <v>-7.3673000000000002</v>
      </c>
      <c r="AV39" s="162">
        <v>1.1831</v>
      </c>
      <c r="AW39" s="162">
        <v>1.3129</v>
      </c>
      <c r="AX39" s="162">
        <v>-11.252599999999999</v>
      </c>
      <c r="AY39" s="162">
        <v>-8.0374999999999996</v>
      </c>
      <c r="AZ39" s="162">
        <v>0</v>
      </c>
      <c r="BA39" s="162">
        <v>-0.41220000000000001</v>
      </c>
      <c r="BB39" s="162">
        <v>122.5531</v>
      </c>
      <c r="BC39" s="162">
        <v>7.4617000000000004</v>
      </c>
      <c r="BD39" s="162">
        <v>-4.5999999999999996</v>
      </c>
      <c r="BE39" s="162">
        <v>-5.0999999999999996</v>
      </c>
      <c r="BF39" s="162">
        <v>-24.5472</v>
      </c>
      <c r="BG39" s="162">
        <v>-24.210999999999999</v>
      </c>
      <c r="BH39" s="162">
        <v>-3.2635999999999998</v>
      </c>
      <c r="BI39" s="161"/>
      <c r="BJ39" s="162">
        <v>19.962900000000001</v>
      </c>
      <c r="BK39" s="162">
        <v>6.9272</v>
      </c>
      <c r="BL39" s="162">
        <v>3.2237</v>
      </c>
      <c r="BM39" s="162">
        <v>2.2302</v>
      </c>
      <c r="BN39" s="162">
        <v>-88.808800000000005</v>
      </c>
      <c r="BO39" s="162">
        <v>60.487699999999997</v>
      </c>
      <c r="BP39" s="162">
        <v>60.274000000000001</v>
      </c>
      <c r="BQ39" s="162">
        <v>28.830400000000001</v>
      </c>
      <c r="BR39" s="162">
        <v>-75.192899999999995</v>
      </c>
      <c r="BS39" s="161"/>
      <c r="BT39" s="161"/>
      <c r="BU39" s="161"/>
      <c r="BV39" s="162">
        <v>34.080199999999998</v>
      </c>
      <c r="BW39" s="162">
        <v>9.35</v>
      </c>
      <c r="BX39" s="162">
        <v>10.47</v>
      </c>
      <c r="BY39" s="162">
        <v>2.96</v>
      </c>
      <c r="BZ39" s="162">
        <v>11.06</v>
      </c>
      <c r="CA39" s="162">
        <v>-23.572299999999998</v>
      </c>
      <c r="CB39" s="162">
        <v>-24.1081</v>
      </c>
      <c r="CC39" s="162">
        <v>35.344200000000001</v>
      </c>
      <c r="CD39" s="162">
        <v>34.646700000000003</v>
      </c>
      <c r="CE39" s="162">
        <v>-1.7914000000000001</v>
      </c>
      <c r="CF39" s="162">
        <v>-4.3449999999999998</v>
      </c>
      <c r="CG39" s="162">
        <v>-4.0442999999999998</v>
      </c>
      <c r="CH39" s="162">
        <v>19.773199999999999</v>
      </c>
      <c r="CI39" s="162">
        <v>0</v>
      </c>
      <c r="CJ39" s="161"/>
      <c r="CK39" s="161"/>
      <c r="CL39" s="162">
        <v>30.7</v>
      </c>
      <c r="CM39" s="162">
        <v>26.3</v>
      </c>
      <c r="CN39" s="162">
        <v>-3.76</v>
      </c>
      <c r="CO39" s="162">
        <v>40.491500000000002</v>
      </c>
      <c r="CP39" s="162">
        <v>40.684399999999997</v>
      </c>
      <c r="CQ39" s="162">
        <v>38.662300000000002</v>
      </c>
      <c r="CR39" s="162">
        <v>65.657300000000006</v>
      </c>
      <c r="CS39" s="162">
        <v>66.046999999999997</v>
      </c>
      <c r="CT39" s="162">
        <v>-29.357099999999999</v>
      </c>
      <c r="CU39" s="162">
        <v>-53.745899999999999</v>
      </c>
      <c r="CV39" s="162">
        <v>-25.215900000000001</v>
      </c>
      <c r="CW39" s="162">
        <v>2.7273000000000001</v>
      </c>
      <c r="CX39" s="162">
        <v>27.79</v>
      </c>
      <c r="CY39" s="162">
        <v>19.350000000000001</v>
      </c>
      <c r="CZ39" s="162">
        <v>23.754899999999999</v>
      </c>
      <c r="DA39" s="162">
        <v>23.4406</v>
      </c>
      <c r="DB39" s="162">
        <v>-20.65</v>
      </c>
      <c r="DC39" s="161"/>
      <c r="DD39" s="162">
        <v>0</v>
      </c>
      <c r="DE39" s="162">
        <v>0</v>
      </c>
      <c r="DF39" s="162">
        <v>-5.3686999999999996</v>
      </c>
      <c r="DG39" s="162">
        <v>-19.4847</v>
      </c>
      <c r="DH39" s="161"/>
      <c r="DI39" s="162">
        <v>-9.6999999999999993</v>
      </c>
      <c r="DJ39" s="162">
        <v>-9.5</v>
      </c>
      <c r="DK39" s="162">
        <v>-1.3817999999999999</v>
      </c>
      <c r="DL39" s="162">
        <v>6.5510999999999999</v>
      </c>
      <c r="DM39" s="162">
        <v>15.461</v>
      </c>
      <c r="DN39" s="162">
        <v>16.3339</v>
      </c>
      <c r="DO39" s="162">
        <v>6.98</v>
      </c>
      <c r="DP39" s="162">
        <v>-4.3600000000000003</v>
      </c>
      <c r="DQ39" s="162">
        <v>14.0275</v>
      </c>
      <c r="DR39" s="162">
        <v>4.5827999999999998</v>
      </c>
      <c r="DS39" s="162">
        <v>-9.23</v>
      </c>
      <c r="DT39" s="162">
        <v>-9.39</v>
      </c>
      <c r="DU39" s="162">
        <v>28.69</v>
      </c>
      <c r="DV39" s="162">
        <v>30.03</v>
      </c>
      <c r="DW39" s="162">
        <v>4.3635999999999999</v>
      </c>
      <c r="DX39" s="162">
        <v>2.2273000000000001</v>
      </c>
      <c r="DY39" s="162">
        <v>-35.408299999999997</v>
      </c>
      <c r="DZ39" s="162">
        <v>-33.7545</v>
      </c>
      <c r="EA39" s="162">
        <v>48.6648</v>
      </c>
      <c r="EB39" s="162">
        <v>22.004899999999999</v>
      </c>
      <c r="EC39" s="162">
        <v>11.2021</v>
      </c>
      <c r="ED39" s="162">
        <v>12.172700000000001</v>
      </c>
      <c r="EE39" s="162">
        <v>-1.5692999999999999</v>
      </c>
      <c r="EF39" s="162">
        <v>-10.870699999999999</v>
      </c>
      <c r="EG39" s="162">
        <v>-12.487</v>
      </c>
      <c r="EH39" s="162">
        <v>-89.458799999999997</v>
      </c>
      <c r="EI39" s="162">
        <v>-46.214300000000001</v>
      </c>
      <c r="EJ39" s="161"/>
      <c r="EK39" s="162">
        <v>-12.304</v>
      </c>
      <c r="EL39" s="162">
        <v>-11.0878</v>
      </c>
      <c r="EM39" s="162">
        <v>11.220700000000001</v>
      </c>
      <c r="EN39" s="162">
        <v>-4.1753999999999998</v>
      </c>
      <c r="EO39" s="162">
        <v>-14.0365</v>
      </c>
      <c r="EP39" s="162">
        <v>13.84</v>
      </c>
      <c r="EQ39" s="162">
        <v>-25.792200000000001</v>
      </c>
      <c r="ER39" s="162">
        <v>-25.675000000000001</v>
      </c>
      <c r="ES39" s="162">
        <v>-2.4660000000000002</v>
      </c>
      <c r="ET39" s="162">
        <v>-3.56</v>
      </c>
      <c r="EU39" s="162">
        <v>-7.51</v>
      </c>
      <c r="EV39" s="162">
        <v>2</v>
      </c>
      <c r="EW39" s="162">
        <v>5.5998999999999999</v>
      </c>
      <c r="EX39" s="162">
        <v>-11.105700000000001</v>
      </c>
      <c r="EY39" s="162">
        <v>-9.5914999999999999</v>
      </c>
      <c r="EZ39" s="162">
        <v>-9.7865000000000002</v>
      </c>
      <c r="FA39" s="162">
        <v>5.8902000000000001</v>
      </c>
      <c r="FB39" s="162">
        <v>-3.6911</v>
      </c>
      <c r="FC39" s="162">
        <v>-10.7898</v>
      </c>
      <c r="FD39" s="162">
        <v>5.2723000000000004</v>
      </c>
      <c r="FE39" s="162">
        <v>0</v>
      </c>
      <c r="FF39" s="162">
        <v>4.9733000000000001</v>
      </c>
      <c r="FG39" s="161"/>
      <c r="FH39" s="161"/>
      <c r="FI39" s="161"/>
      <c r="FJ39" s="162">
        <v>11.2196</v>
      </c>
      <c r="FK39" s="162">
        <v>11.052099999999999</v>
      </c>
      <c r="FL39" s="162">
        <v>-16.410699999999999</v>
      </c>
      <c r="FM39" s="162">
        <v>15.833600000000001</v>
      </c>
      <c r="FN39" s="162">
        <v>15.6656</v>
      </c>
      <c r="FO39" s="162">
        <v>-3.4927000000000001</v>
      </c>
      <c r="FP39" s="162">
        <v>11.1982</v>
      </c>
      <c r="FQ39" s="162">
        <v>24.244800000000001</v>
      </c>
      <c r="FR39" s="162">
        <v>-18.79</v>
      </c>
      <c r="FS39" s="162">
        <v>-1.8727</v>
      </c>
      <c r="FT39" s="162">
        <v>0.20069999999999999</v>
      </c>
      <c r="FU39" s="162">
        <v>1.01</v>
      </c>
      <c r="FV39" s="162">
        <v>0.28999999999999998</v>
      </c>
      <c r="FW39" s="162">
        <v>-24.985399999999998</v>
      </c>
      <c r="FX39" s="161"/>
      <c r="FY39" s="162">
        <v>2.1709999999999998</v>
      </c>
      <c r="FZ39" s="162">
        <v>0.62</v>
      </c>
      <c r="GA39" s="161"/>
      <c r="GB39" s="162">
        <v>-9.8000000000000007</v>
      </c>
      <c r="GC39" s="162">
        <v>-21.360700000000001</v>
      </c>
      <c r="GD39" s="162">
        <v>-11.413500000000001</v>
      </c>
      <c r="GE39" s="162">
        <v>-5.63</v>
      </c>
      <c r="GF39" s="162">
        <v>59.259099999999997</v>
      </c>
      <c r="GG39" s="161"/>
      <c r="GH39" s="162">
        <v>-1.8432999999999999</v>
      </c>
      <c r="GI39" s="162">
        <v>3.3149000000000002</v>
      </c>
      <c r="GJ39" s="162">
        <v>3.4058999999999999</v>
      </c>
      <c r="GK39" s="162">
        <v>2.9552</v>
      </c>
      <c r="GL39" s="162">
        <v>5.7799999999999997E-2</v>
      </c>
      <c r="GM39" s="161"/>
      <c r="GN39" s="162">
        <v>-19.099299999999999</v>
      </c>
      <c r="GO39" s="162">
        <v>-52.605899999999998</v>
      </c>
      <c r="GP39" s="162">
        <v>2.8043999999999998</v>
      </c>
      <c r="GQ39" s="162">
        <v>1.5996999999999999</v>
      </c>
      <c r="GR39" s="162">
        <v>6.9222999999999999</v>
      </c>
      <c r="GS39" s="162">
        <v>7.8472</v>
      </c>
      <c r="GT39" s="162">
        <v>156.38140000000001</v>
      </c>
      <c r="GU39" s="162">
        <v>-2.6554000000000002</v>
      </c>
      <c r="GV39" s="162">
        <v>-3.4834000000000001</v>
      </c>
      <c r="GW39" s="162">
        <v>18.317399999999999</v>
      </c>
      <c r="GX39" s="162">
        <v>3.9361000000000002</v>
      </c>
      <c r="GY39" s="162">
        <v>8.1393000000000004</v>
      </c>
      <c r="GZ39" s="162">
        <v>8.3474000000000004</v>
      </c>
      <c r="HA39" s="162">
        <v>3.1818</v>
      </c>
      <c r="HB39" s="162">
        <v>21.1799</v>
      </c>
      <c r="HC39" s="162">
        <v>21.479399999999998</v>
      </c>
      <c r="HD39" s="162">
        <v>-4.6100000000000003</v>
      </c>
      <c r="HE39" s="162">
        <v>0</v>
      </c>
      <c r="HF39" s="162">
        <v>49.127899999999997</v>
      </c>
      <c r="HG39" s="162">
        <v>-37.662599999999998</v>
      </c>
      <c r="HH39" s="162">
        <v>0</v>
      </c>
      <c r="HI39" s="162">
        <v>-8.9849999999999994</v>
      </c>
      <c r="HJ39" s="162">
        <v>-7.75</v>
      </c>
      <c r="HK39" s="162">
        <v>-8.1220999999999997</v>
      </c>
      <c r="HL39" s="162">
        <v>0</v>
      </c>
      <c r="HM39" s="162">
        <v>0</v>
      </c>
      <c r="HN39" s="162">
        <v>0</v>
      </c>
      <c r="HO39" s="162">
        <v>17.696400000000001</v>
      </c>
      <c r="HP39" s="162">
        <v>16.723099999999999</v>
      </c>
      <c r="HQ39" s="162">
        <v>-13.001099999999999</v>
      </c>
      <c r="HR39" s="162">
        <v>-12.4298</v>
      </c>
      <c r="HS39" s="162">
        <v>-21.611599999999999</v>
      </c>
      <c r="HT39" s="162">
        <v>-21.645399999999999</v>
      </c>
      <c r="HU39" s="161"/>
      <c r="HV39" s="162">
        <v>54.06</v>
      </c>
      <c r="HW39" s="162">
        <v>-27.6</v>
      </c>
      <c r="HX39" s="162">
        <v>-27.5</v>
      </c>
      <c r="HY39" s="162">
        <v>0.42209999999999998</v>
      </c>
      <c r="HZ39" s="162">
        <v>6.32</v>
      </c>
      <c r="IA39" s="162">
        <v>70.376400000000004</v>
      </c>
      <c r="IB39" s="162">
        <v>39.395600000000002</v>
      </c>
      <c r="IC39" s="161"/>
      <c r="ID39" s="162">
        <v>-14.3</v>
      </c>
      <c r="IE39" s="162">
        <v>-37.5</v>
      </c>
      <c r="IF39" s="162">
        <v>-3.4</v>
      </c>
      <c r="IG39" s="162">
        <v>-4.2</v>
      </c>
      <c r="IH39" s="162">
        <v>-18.0246</v>
      </c>
      <c r="II39" s="162">
        <v>-17.953499999999998</v>
      </c>
      <c r="IJ39" s="162">
        <v>0</v>
      </c>
      <c r="IK39" s="162">
        <v>0.3841</v>
      </c>
      <c r="IL39" s="162">
        <v>-301.49630000000002</v>
      </c>
      <c r="IM39" s="162">
        <v>-90.135999999999996</v>
      </c>
      <c r="IN39" s="162">
        <v>-33.9497</v>
      </c>
      <c r="IO39" s="162">
        <v>146.4187</v>
      </c>
      <c r="IP39" s="162">
        <v>139.55510000000001</v>
      </c>
      <c r="IQ39" s="162">
        <v>105.6785</v>
      </c>
      <c r="IR39" s="162">
        <v>128.88980000000001</v>
      </c>
      <c r="IS39" s="162">
        <v>-41.052900000000001</v>
      </c>
      <c r="IT39" s="162">
        <v>23.9282</v>
      </c>
      <c r="IU39" s="162">
        <v>24.350200000000001</v>
      </c>
      <c r="IV39" s="162">
        <v>6.6807999999999996</v>
      </c>
      <c r="IW39" s="162">
        <v>193.84960000000001</v>
      </c>
      <c r="IX39" s="162">
        <v>-245.7552</v>
      </c>
      <c r="IY39" s="162">
        <v>-54.292200000000001</v>
      </c>
      <c r="IZ39" s="162">
        <v>58.859299999999998</v>
      </c>
      <c r="JA39" s="162">
        <v>0.14280000000000001</v>
      </c>
      <c r="JB39" s="161"/>
      <c r="JC39" s="162">
        <v>-3.36</v>
      </c>
      <c r="JD39" s="162">
        <v>-1.2150000000000001</v>
      </c>
      <c r="JE39" s="162">
        <v>-1.2330000000000001</v>
      </c>
      <c r="JF39" s="162">
        <v>-0.4</v>
      </c>
      <c r="JG39" s="162">
        <v>0</v>
      </c>
      <c r="JH39" s="162">
        <v>-1.4459</v>
      </c>
      <c r="JI39" s="162">
        <v>5.9499999999999997E-2</v>
      </c>
      <c r="JJ39" s="162">
        <v>9.1417000000000002</v>
      </c>
      <c r="JK39" s="162">
        <v>-7.3228</v>
      </c>
      <c r="JL39" s="162">
        <v>-7.9</v>
      </c>
      <c r="JM39" s="162">
        <v>0.22800000000000001</v>
      </c>
      <c r="JN39" s="162">
        <v>-0.48699999999999999</v>
      </c>
      <c r="JO39" s="161"/>
      <c r="JP39" s="161"/>
      <c r="JQ39" s="162">
        <v>7.6412000000000004</v>
      </c>
      <c r="JR39" s="162">
        <v>6.4816000000000003</v>
      </c>
      <c r="JS39" s="161"/>
      <c r="JT39" s="161"/>
      <c r="JU39" s="162">
        <v>24.9</v>
      </c>
      <c r="JV39" s="162">
        <v>0.52800000000000002</v>
      </c>
      <c r="JW39" s="162">
        <v>1.31</v>
      </c>
      <c r="JX39" s="161"/>
      <c r="JY39" s="162">
        <v>-11.3925</v>
      </c>
      <c r="JZ39" s="162">
        <v>-0.18140000000000001</v>
      </c>
      <c r="KA39" s="162">
        <v>-22.9924</v>
      </c>
      <c r="KB39" s="162">
        <v>-10.1959</v>
      </c>
      <c r="KC39" s="162">
        <v>-6.0629999999999997</v>
      </c>
      <c r="KD39" s="162">
        <v>-23.454499999999999</v>
      </c>
      <c r="KE39" s="162">
        <v>-1.5338000000000001</v>
      </c>
      <c r="KF39" s="162">
        <v>-26.5</v>
      </c>
      <c r="KG39" s="162">
        <v>10.7</v>
      </c>
      <c r="KH39" s="162">
        <v>-14.470800000000001</v>
      </c>
      <c r="KI39" s="162">
        <v>-61.1312</v>
      </c>
    </row>
    <row r="40" spans="1:295" ht="18" customHeight="1" x14ac:dyDescent="0.3">
      <c r="A40" s="157" t="s">
        <v>56</v>
      </c>
      <c r="B40" s="157" t="s">
        <v>849</v>
      </c>
      <c r="C40" s="164"/>
      <c r="D40" s="165">
        <v>4.5891000000000002</v>
      </c>
      <c r="E40" s="165">
        <v>-9.5370000000000008</v>
      </c>
      <c r="F40" s="165">
        <v>2.5009000000000001</v>
      </c>
      <c r="G40" s="165">
        <v>13.9323</v>
      </c>
      <c r="H40" s="164"/>
      <c r="I40" s="165">
        <v>10.681900000000001</v>
      </c>
      <c r="J40" s="164"/>
      <c r="K40" s="165">
        <v>25.799099999999999</v>
      </c>
      <c r="L40" s="165">
        <v>11.2607</v>
      </c>
      <c r="M40" s="165">
        <v>11.0181</v>
      </c>
      <c r="N40" s="165">
        <v>-13.32</v>
      </c>
      <c r="O40" s="165">
        <v>-37.4</v>
      </c>
      <c r="P40" s="165">
        <v>13.2</v>
      </c>
      <c r="Q40" s="165">
        <v>7.452</v>
      </c>
      <c r="R40" s="165">
        <v>-26.4</v>
      </c>
      <c r="S40" s="165">
        <v>3.2368999999999999</v>
      </c>
      <c r="T40" s="165">
        <v>-2.7208999999999999</v>
      </c>
      <c r="U40" s="165">
        <v>6.9196999999999997</v>
      </c>
      <c r="V40" s="165">
        <v>7.0423999999999998</v>
      </c>
      <c r="W40" s="165">
        <v>12.1998</v>
      </c>
      <c r="X40" s="165">
        <v>4.4443999999999999</v>
      </c>
      <c r="Y40" s="165">
        <v>7.0000000000000007E-2</v>
      </c>
      <c r="Z40" s="165">
        <v>2.7050999999999998</v>
      </c>
      <c r="AA40" s="164"/>
      <c r="AB40" s="165">
        <v>-0.7792</v>
      </c>
      <c r="AC40" s="165">
        <v>0.26200000000000001</v>
      </c>
      <c r="AD40" s="165">
        <v>0.28199999999999997</v>
      </c>
      <c r="AE40" s="165">
        <v>-2.86</v>
      </c>
      <c r="AF40" s="165">
        <v>-6.66</v>
      </c>
      <c r="AG40" s="165">
        <v>6.6</v>
      </c>
      <c r="AH40" s="165">
        <v>-0.91400000000000003</v>
      </c>
      <c r="AI40" s="165">
        <v>0.40799999999999997</v>
      </c>
      <c r="AJ40" s="165">
        <v>-12.86</v>
      </c>
      <c r="AK40" s="164"/>
      <c r="AL40" s="165">
        <v>-10</v>
      </c>
      <c r="AM40" s="165">
        <v>-4.83</v>
      </c>
      <c r="AN40" s="165">
        <v>-4.7300000000000004</v>
      </c>
      <c r="AO40" s="165">
        <v>3.8355000000000001</v>
      </c>
      <c r="AP40" s="165">
        <v>3.6097000000000001</v>
      </c>
      <c r="AQ40" s="165">
        <v>17.577200000000001</v>
      </c>
      <c r="AR40" s="165">
        <v>21.458600000000001</v>
      </c>
      <c r="AS40" s="165">
        <v>-19.509</v>
      </c>
      <c r="AT40" s="165">
        <v>-8.4393999999999991</v>
      </c>
      <c r="AU40" s="165">
        <v>-8.3050999999999995</v>
      </c>
      <c r="AV40" s="165">
        <v>11.5138</v>
      </c>
      <c r="AW40" s="165">
        <v>13.7079</v>
      </c>
      <c r="AX40" s="165">
        <v>-14.6015</v>
      </c>
      <c r="AY40" s="165">
        <v>-12.5922</v>
      </c>
      <c r="AZ40" s="164"/>
      <c r="BA40" s="165">
        <v>7.5762</v>
      </c>
      <c r="BB40" s="165">
        <v>125.8896</v>
      </c>
      <c r="BC40" s="165">
        <v>5.7465999999999999</v>
      </c>
      <c r="BD40" s="165">
        <v>-4.5</v>
      </c>
      <c r="BE40" s="165">
        <v>-5</v>
      </c>
      <c r="BF40" s="165">
        <v>-22.797799999999999</v>
      </c>
      <c r="BG40" s="165">
        <v>-22.998200000000001</v>
      </c>
      <c r="BH40" s="165">
        <v>-3.2246999999999999</v>
      </c>
      <c r="BI40" s="164"/>
      <c r="BJ40" s="165">
        <v>19.097799999999999</v>
      </c>
      <c r="BK40" s="165">
        <v>6.9657</v>
      </c>
      <c r="BL40" s="165">
        <v>3.2414000000000001</v>
      </c>
      <c r="BM40" s="165">
        <v>2.1566000000000001</v>
      </c>
      <c r="BN40" s="165">
        <v>-73.061300000000003</v>
      </c>
      <c r="BO40" s="165">
        <v>56.978000000000002</v>
      </c>
      <c r="BP40" s="165">
        <v>56.947499999999998</v>
      </c>
      <c r="BQ40" s="165">
        <v>22.368200000000002</v>
      </c>
      <c r="BR40" s="165">
        <v>-66.649500000000003</v>
      </c>
      <c r="BS40" s="164"/>
      <c r="BT40" s="164"/>
      <c r="BU40" s="164"/>
      <c r="BV40" s="165">
        <v>33.072200000000002</v>
      </c>
      <c r="BW40" s="165">
        <v>9.1999999999999993</v>
      </c>
      <c r="BX40" s="165">
        <v>10.16</v>
      </c>
      <c r="BY40" s="165">
        <v>2.71</v>
      </c>
      <c r="BZ40" s="165">
        <v>10.77</v>
      </c>
      <c r="CA40" s="165">
        <v>-23.170400000000001</v>
      </c>
      <c r="CB40" s="165">
        <v>-23.706199999999999</v>
      </c>
      <c r="CC40" s="165">
        <v>37.528399999999998</v>
      </c>
      <c r="CD40" s="165">
        <v>35.728400000000001</v>
      </c>
      <c r="CE40" s="165">
        <v>-2.1255000000000002</v>
      </c>
      <c r="CF40" s="165">
        <v>-1.9450000000000001</v>
      </c>
      <c r="CG40" s="165">
        <v>-2.0177</v>
      </c>
      <c r="CH40" s="165">
        <v>18.8992</v>
      </c>
      <c r="CI40" s="164"/>
      <c r="CJ40" s="164"/>
      <c r="CK40" s="164"/>
      <c r="CL40" s="165">
        <v>30.3</v>
      </c>
      <c r="CM40" s="165">
        <v>26.3</v>
      </c>
      <c r="CN40" s="165">
        <v>-3.43</v>
      </c>
      <c r="CO40" s="165">
        <v>41.435000000000002</v>
      </c>
      <c r="CP40" s="165">
        <v>40.886800000000001</v>
      </c>
      <c r="CQ40" s="165">
        <v>39.340200000000003</v>
      </c>
      <c r="CR40" s="165">
        <v>62.903300000000002</v>
      </c>
      <c r="CS40" s="165">
        <v>63.564100000000003</v>
      </c>
      <c r="CT40" s="165">
        <v>-29.470099999999999</v>
      </c>
      <c r="CU40" s="165">
        <v>-50.255200000000002</v>
      </c>
      <c r="CV40" s="165">
        <v>-25.3276</v>
      </c>
      <c r="CW40" s="165">
        <v>2.5596999999999999</v>
      </c>
      <c r="CX40" s="165">
        <v>28.84</v>
      </c>
      <c r="CY40" s="165">
        <v>20.2</v>
      </c>
      <c r="CZ40" s="165">
        <v>23.129899999999999</v>
      </c>
      <c r="DA40" s="165">
        <v>22.757000000000001</v>
      </c>
      <c r="DB40" s="165">
        <v>-20.37</v>
      </c>
      <c r="DC40" s="164"/>
      <c r="DD40" s="164"/>
      <c r="DE40" s="164"/>
      <c r="DF40" s="165">
        <v>-5.2880000000000003</v>
      </c>
      <c r="DG40" s="165">
        <v>-19.109500000000001</v>
      </c>
      <c r="DH40" s="164"/>
      <c r="DI40" s="165">
        <v>-9.6999999999999993</v>
      </c>
      <c r="DJ40" s="165">
        <v>-9.5</v>
      </c>
      <c r="DK40" s="165">
        <v>-1.4464999999999999</v>
      </c>
      <c r="DL40" s="165">
        <v>6.5510999999999999</v>
      </c>
      <c r="DM40" s="165">
        <v>14.9878</v>
      </c>
      <c r="DN40" s="165">
        <v>15.9628</v>
      </c>
      <c r="DO40" s="165">
        <v>6.96</v>
      </c>
      <c r="DP40" s="165">
        <v>-4.41</v>
      </c>
      <c r="DQ40" s="165">
        <v>15.2675</v>
      </c>
      <c r="DR40" s="165">
        <v>4.6603000000000003</v>
      </c>
      <c r="DS40" s="165">
        <v>-8.92</v>
      </c>
      <c r="DT40" s="165">
        <v>-9.14</v>
      </c>
      <c r="DU40" s="165">
        <v>29.93</v>
      </c>
      <c r="DV40" s="165">
        <v>29.58</v>
      </c>
      <c r="DW40" s="165">
        <v>5.0364000000000004</v>
      </c>
      <c r="DX40" s="165">
        <v>2.0364</v>
      </c>
      <c r="DY40" s="164"/>
      <c r="DZ40" s="165">
        <v>-34.2727</v>
      </c>
      <c r="EA40" s="165">
        <v>51.241700000000002</v>
      </c>
      <c r="EB40" s="165">
        <v>23.852</v>
      </c>
      <c r="EC40" s="165">
        <v>12.3263</v>
      </c>
      <c r="ED40" s="165">
        <v>12.8552</v>
      </c>
      <c r="EE40" s="165">
        <v>-8.7212999999999994</v>
      </c>
      <c r="EF40" s="165">
        <v>-14.267799999999999</v>
      </c>
      <c r="EG40" s="165">
        <v>-11.672000000000001</v>
      </c>
      <c r="EH40" s="165">
        <v>-85.348500000000001</v>
      </c>
      <c r="EI40" s="165">
        <v>-30.555099999999999</v>
      </c>
      <c r="EJ40" s="164"/>
      <c r="EK40" s="165">
        <v>-12.1694</v>
      </c>
      <c r="EL40" s="165">
        <v>-11.1753</v>
      </c>
      <c r="EM40" s="165">
        <v>11.6065</v>
      </c>
      <c r="EN40" s="165">
        <v>-5.3696999999999999</v>
      </c>
      <c r="EO40" s="164"/>
      <c r="EP40" s="165">
        <v>7.6959999999999997</v>
      </c>
      <c r="EQ40" s="165">
        <v>-26.143899999999999</v>
      </c>
      <c r="ER40" s="165">
        <v>-25.711400000000001</v>
      </c>
      <c r="ES40" s="165">
        <v>-0.92220000000000002</v>
      </c>
      <c r="ET40" s="165">
        <v>0</v>
      </c>
      <c r="EU40" s="165">
        <v>-17.64</v>
      </c>
      <c r="EV40" s="165">
        <v>0</v>
      </c>
      <c r="EW40" s="165">
        <v>5.444</v>
      </c>
      <c r="EX40" s="165">
        <v>-10.329700000000001</v>
      </c>
      <c r="EY40" s="165">
        <v>-8.3673000000000002</v>
      </c>
      <c r="EZ40" s="165">
        <v>-8.6130999999999993</v>
      </c>
      <c r="FA40" s="165">
        <v>4.2371999999999996</v>
      </c>
      <c r="FB40" s="165">
        <v>-2.782</v>
      </c>
      <c r="FC40" s="165">
        <v>-13.408099999999999</v>
      </c>
      <c r="FD40" s="165">
        <v>4.7946999999999997</v>
      </c>
      <c r="FE40" s="164"/>
      <c r="FF40" s="165">
        <v>4.4718999999999998</v>
      </c>
      <c r="FG40" s="164"/>
      <c r="FH40" s="164"/>
      <c r="FI40" s="164"/>
      <c r="FJ40" s="165">
        <v>11.052099999999999</v>
      </c>
      <c r="FK40" s="165">
        <v>10.8847</v>
      </c>
      <c r="FL40" s="165">
        <v>-17.248000000000001</v>
      </c>
      <c r="FM40" s="165">
        <v>15.8965</v>
      </c>
      <c r="FN40" s="165">
        <v>15.9902</v>
      </c>
      <c r="FO40" s="165">
        <v>-3.6612</v>
      </c>
      <c r="FP40" s="164"/>
      <c r="FQ40" s="165">
        <v>26.910799999999998</v>
      </c>
      <c r="FR40" s="165">
        <v>-17.46</v>
      </c>
      <c r="FS40" s="165">
        <v>-0.90229999999999999</v>
      </c>
      <c r="FT40" s="165">
        <v>0.20069999999999999</v>
      </c>
      <c r="FU40" s="165">
        <v>0.96</v>
      </c>
      <c r="FV40" s="165">
        <v>-0.37</v>
      </c>
      <c r="FW40" s="165">
        <v>-26.522099999999998</v>
      </c>
      <c r="FX40" s="164"/>
      <c r="FY40" s="165">
        <v>2.254</v>
      </c>
      <c r="FZ40" s="165">
        <v>0.61699999999999999</v>
      </c>
      <c r="GA40" s="164"/>
      <c r="GB40" s="165">
        <v>-9.5299999999999994</v>
      </c>
      <c r="GC40" s="165">
        <v>-20.318200000000001</v>
      </c>
      <c r="GD40" s="165">
        <v>-9.6653000000000002</v>
      </c>
      <c r="GE40" s="165">
        <v>-5.17</v>
      </c>
      <c r="GF40" s="165">
        <v>60.615099999999998</v>
      </c>
      <c r="GG40" s="164"/>
      <c r="GH40" s="164"/>
      <c r="GI40" s="165">
        <v>3.4845000000000002</v>
      </c>
      <c r="GJ40" s="165">
        <v>3.2746</v>
      </c>
      <c r="GK40" s="165">
        <v>3.0569999999999999</v>
      </c>
      <c r="GL40" s="164"/>
      <c r="GM40" s="164"/>
      <c r="GN40" s="165">
        <v>-15.478300000000001</v>
      </c>
      <c r="GO40" s="165">
        <v>-52.755200000000002</v>
      </c>
      <c r="GP40" s="165">
        <v>3.1547000000000001</v>
      </c>
      <c r="GQ40" s="165">
        <v>1.3378000000000001</v>
      </c>
      <c r="GR40" s="165">
        <v>7.9683999999999999</v>
      </c>
      <c r="GS40" s="165">
        <v>8.3023000000000007</v>
      </c>
      <c r="GT40" s="165">
        <v>161.8347</v>
      </c>
      <c r="GU40" s="165">
        <v>-2.6015000000000001</v>
      </c>
      <c r="GV40" s="165">
        <v>-3.6063000000000001</v>
      </c>
      <c r="GW40" s="165">
        <v>18.966799999999999</v>
      </c>
      <c r="GX40" s="165">
        <v>4.2295999999999996</v>
      </c>
      <c r="GY40" s="165">
        <v>8.1905999999999999</v>
      </c>
      <c r="GZ40" s="165">
        <v>8.3000000000000007</v>
      </c>
      <c r="HA40" s="165">
        <v>4</v>
      </c>
      <c r="HB40" s="165">
        <v>22.516200000000001</v>
      </c>
      <c r="HC40" s="165">
        <v>24.973700000000001</v>
      </c>
      <c r="HD40" s="165">
        <v>-7.54</v>
      </c>
      <c r="HE40" s="165">
        <v>0</v>
      </c>
      <c r="HF40" s="165">
        <v>50.195500000000003</v>
      </c>
      <c r="HG40" s="165">
        <v>-34.578899999999997</v>
      </c>
      <c r="HH40" s="164"/>
      <c r="HI40" s="165">
        <v>-3.5405000000000002</v>
      </c>
      <c r="HJ40" s="165">
        <v>-2.1143999999999998</v>
      </c>
      <c r="HK40" s="165">
        <v>-10.0594</v>
      </c>
      <c r="HL40" s="164"/>
      <c r="HM40" s="165">
        <v>0</v>
      </c>
      <c r="HN40" s="165">
        <v>0</v>
      </c>
      <c r="HO40" s="165">
        <v>26.366900000000001</v>
      </c>
      <c r="HP40" s="165">
        <v>25.741700000000002</v>
      </c>
      <c r="HQ40" s="165">
        <v>-10.4358</v>
      </c>
      <c r="HR40" s="165">
        <v>-10.26</v>
      </c>
      <c r="HS40" s="165">
        <v>-18.855599999999999</v>
      </c>
      <c r="HT40" s="165">
        <v>-18.5946</v>
      </c>
      <c r="HU40" s="164"/>
      <c r="HV40" s="165">
        <v>69.56</v>
      </c>
      <c r="HW40" s="165">
        <v>-26.7</v>
      </c>
      <c r="HX40" s="165">
        <v>-26.6</v>
      </c>
      <c r="HY40" s="165">
        <v>0.63449999999999995</v>
      </c>
      <c r="HZ40" s="165">
        <v>3.84</v>
      </c>
      <c r="IA40" s="165">
        <v>83.339600000000004</v>
      </c>
      <c r="IB40" s="165">
        <v>38.124699999999997</v>
      </c>
      <c r="IC40" s="164"/>
      <c r="ID40" s="165">
        <v>-14.4</v>
      </c>
      <c r="IE40" s="165">
        <v>-37.9</v>
      </c>
      <c r="IF40" s="165">
        <v>-5.4</v>
      </c>
      <c r="IG40" s="165">
        <v>-6</v>
      </c>
      <c r="IH40" s="165">
        <v>-17.7941</v>
      </c>
      <c r="II40" s="165">
        <v>-17.595500000000001</v>
      </c>
      <c r="IJ40" s="164"/>
      <c r="IK40" s="165">
        <v>-11.603199999999999</v>
      </c>
      <c r="IL40" s="165">
        <v>-297.37360000000001</v>
      </c>
      <c r="IM40" s="165">
        <v>-55.910200000000003</v>
      </c>
      <c r="IN40" s="165">
        <v>-24.602499999999999</v>
      </c>
      <c r="IO40" s="165">
        <v>110.2471</v>
      </c>
      <c r="IP40" s="165">
        <v>58.497</v>
      </c>
      <c r="IQ40" s="165">
        <v>171.0214</v>
      </c>
      <c r="IR40" s="165">
        <v>105.7987</v>
      </c>
      <c r="IS40" s="165">
        <v>35.587400000000002</v>
      </c>
      <c r="IT40" s="165">
        <v>16.347999999999999</v>
      </c>
      <c r="IU40" s="165">
        <v>18.2349</v>
      </c>
      <c r="IV40" s="165">
        <v>-56.525100000000002</v>
      </c>
      <c r="IW40" s="165">
        <v>198.48660000000001</v>
      </c>
      <c r="IX40" s="165">
        <v>-219.07769999999999</v>
      </c>
      <c r="IY40" s="165">
        <v>-25.299700000000001</v>
      </c>
      <c r="IZ40" s="165">
        <v>26.5261</v>
      </c>
      <c r="JA40" s="165">
        <v>-1.0290999999999999</v>
      </c>
      <c r="JB40" s="164"/>
      <c r="JC40" s="165">
        <v>-3.44</v>
      </c>
      <c r="JD40" s="165">
        <v>-1.163</v>
      </c>
      <c r="JE40" s="165">
        <v>-1.173</v>
      </c>
      <c r="JF40" s="165">
        <v>-0.96</v>
      </c>
      <c r="JG40" s="164"/>
      <c r="JH40" s="165">
        <v>-0.91710000000000003</v>
      </c>
      <c r="JI40" s="165">
        <v>5.9499999999999997E-2</v>
      </c>
      <c r="JJ40" s="165">
        <v>9.8466000000000005</v>
      </c>
      <c r="JK40" s="165">
        <v>-8.8457000000000008</v>
      </c>
      <c r="JL40" s="165">
        <v>-7</v>
      </c>
      <c r="JM40" s="165">
        <v>-0.13</v>
      </c>
      <c r="JN40" s="165">
        <v>-0.80200000000000005</v>
      </c>
      <c r="JO40" s="165">
        <v>2.3763999999999998</v>
      </c>
      <c r="JP40" s="165">
        <v>2.7284000000000002</v>
      </c>
      <c r="JQ40" s="165">
        <v>7.5705</v>
      </c>
      <c r="JR40" s="165">
        <v>6.6955</v>
      </c>
      <c r="JS40" s="164"/>
      <c r="JT40" s="164"/>
      <c r="JU40" s="165">
        <v>25.8</v>
      </c>
      <c r="JV40" s="165">
        <v>3.1587999999999998</v>
      </c>
      <c r="JW40" s="165">
        <v>1.29</v>
      </c>
      <c r="JX40" s="164"/>
      <c r="JY40" s="165">
        <v>-13.621600000000001</v>
      </c>
      <c r="JZ40" s="165">
        <v>0.53839999999999999</v>
      </c>
      <c r="KA40" s="165">
        <v>-22.130099999999999</v>
      </c>
      <c r="KB40" s="165">
        <v>-13.0451</v>
      </c>
      <c r="KC40" s="165">
        <v>-6.6440999999999999</v>
      </c>
      <c r="KD40" s="165">
        <v>-22.1432</v>
      </c>
      <c r="KE40" s="165">
        <v>-2.1486000000000001</v>
      </c>
      <c r="KF40" s="165">
        <v>-28.3</v>
      </c>
      <c r="KG40" s="165">
        <v>12.3</v>
      </c>
      <c r="KH40" s="165">
        <v>-9.3286999999999995</v>
      </c>
      <c r="KI40" s="165">
        <v>-60.730899999999998</v>
      </c>
    </row>
    <row r="41" spans="1:295" ht="18" customHeight="1" x14ac:dyDescent="0.3">
      <c r="A41" s="157" t="s">
        <v>56</v>
      </c>
      <c r="B41" s="157" t="s">
        <v>850</v>
      </c>
      <c r="C41" s="158"/>
      <c r="D41" s="159">
        <v>4.4282000000000004</v>
      </c>
      <c r="E41" s="159">
        <v>-9.3636999999999997</v>
      </c>
      <c r="F41" s="159">
        <v>3.5407999999999999</v>
      </c>
      <c r="G41" s="159">
        <v>13.601100000000001</v>
      </c>
      <c r="H41" s="158"/>
      <c r="I41" s="159">
        <v>10.0442</v>
      </c>
      <c r="J41" s="158"/>
      <c r="K41" s="159">
        <v>24.938400000000001</v>
      </c>
      <c r="L41" s="159">
        <v>10.704700000000001</v>
      </c>
      <c r="M41" s="159">
        <v>10.314399999999999</v>
      </c>
      <c r="N41" s="159">
        <v>-13.32</v>
      </c>
      <c r="O41" s="159">
        <v>-35.200000000000003</v>
      </c>
      <c r="P41" s="159">
        <v>13.2</v>
      </c>
      <c r="Q41" s="159">
        <v>7.452</v>
      </c>
      <c r="R41" s="159">
        <v>-26.4</v>
      </c>
      <c r="S41" s="159">
        <v>3.4803999999999999</v>
      </c>
      <c r="T41" s="159">
        <v>-2.5003000000000002</v>
      </c>
      <c r="U41" s="159">
        <v>6.6383000000000001</v>
      </c>
      <c r="V41" s="159">
        <v>6.6041999999999996</v>
      </c>
      <c r="W41" s="159">
        <v>11.343299999999999</v>
      </c>
      <c r="X41" s="159">
        <v>3.5167999999999999</v>
      </c>
      <c r="Y41" s="159">
        <v>0.2233</v>
      </c>
      <c r="Z41" s="159">
        <v>2.3978000000000002</v>
      </c>
      <c r="AA41" s="158"/>
      <c r="AB41" s="159">
        <v>-0.77929999999999999</v>
      </c>
      <c r="AC41" s="159">
        <v>0.36099999999999999</v>
      </c>
      <c r="AD41" s="159">
        <v>0.34599999999999997</v>
      </c>
      <c r="AE41" s="159">
        <v>-2.2250000000000001</v>
      </c>
      <c r="AF41" s="159">
        <v>-8.8800000000000008</v>
      </c>
      <c r="AG41" s="159">
        <v>4.4000000000000004</v>
      </c>
      <c r="AH41" s="159">
        <v>-1.095</v>
      </c>
      <c r="AI41" s="159">
        <v>0.42599999999999999</v>
      </c>
      <c r="AJ41" s="159">
        <v>-12.82</v>
      </c>
      <c r="AK41" s="158"/>
      <c r="AL41" s="158"/>
      <c r="AM41" s="159">
        <v>-4.68</v>
      </c>
      <c r="AN41" s="159">
        <v>-4.45</v>
      </c>
      <c r="AO41" s="159">
        <v>4.4953000000000003</v>
      </c>
      <c r="AP41" s="159">
        <v>3.3494999999999999</v>
      </c>
      <c r="AQ41" s="159">
        <v>18.924600000000002</v>
      </c>
      <c r="AR41" s="159">
        <v>22.4087</v>
      </c>
      <c r="AS41" s="159">
        <v>-19.7791</v>
      </c>
      <c r="AT41" s="159">
        <v>-9.2431999999999999</v>
      </c>
      <c r="AU41" s="159">
        <v>-7.9882</v>
      </c>
      <c r="AV41" s="159">
        <v>14.1584</v>
      </c>
      <c r="AW41" s="159">
        <v>15.3887</v>
      </c>
      <c r="AX41" s="159">
        <v>-17.816600000000001</v>
      </c>
      <c r="AY41" s="159">
        <v>-15.6732</v>
      </c>
      <c r="AZ41" s="158"/>
      <c r="BA41" s="159">
        <v>18.722899999999999</v>
      </c>
      <c r="BB41" s="159">
        <v>117.69880000000001</v>
      </c>
      <c r="BC41" s="159">
        <v>5.9082999999999997</v>
      </c>
      <c r="BD41" s="159">
        <v>-4.3</v>
      </c>
      <c r="BE41" s="159">
        <v>-4.9000000000000004</v>
      </c>
      <c r="BF41" s="159">
        <v>-21.8386</v>
      </c>
      <c r="BG41" s="159">
        <v>-22.438400000000001</v>
      </c>
      <c r="BH41" s="159">
        <v>-3.1705999999999999</v>
      </c>
      <c r="BI41" s="158"/>
      <c r="BJ41" s="159">
        <v>19.767299999999999</v>
      </c>
      <c r="BK41" s="159">
        <v>7.1398999999999999</v>
      </c>
      <c r="BL41" s="159">
        <v>3.1375000000000002</v>
      </c>
      <c r="BM41" s="159">
        <v>2.0962000000000001</v>
      </c>
      <c r="BN41" s="159">
        <v>-70.528300000000002</v>
      </c>
      <c r="BO41" s="159">
        <v>54.384</v>
      </c>
      <c r="BP41" s="159">
        <v>54.200899999999997</v>
      </c>
      <c r="BQ41" s="159">
        <v>20.869</v>
      </c>
      <c r="BR41" s="159">
        <v>-63.874699999999997</v>
      </c>
      <c r="BS41" s="158"/>
      <c r="BT41" s="158"/>
      <c r="BU41" s="158"/>
      <c r="BV41" s="159">
        <v>32.283900000000003</v>
      </c>
      <c r="BW41" s="159">
        <v>9.0299999999999994</v>
      </c>
      <c r="BX41" s="159">
        <v>9.8699999999999992</v>
      </c>
      <c r="BY41" s="159">
        <v>2.8</v>
      </c>
      <c r="BZ41" s="159">
        <v>10.84</v>
      </c>
      <c r="CA41" s="159">
        <v>-23.572299999999998</v>
      </c>
      <c r="CB41" s="159">
        <v>-23.706199999999999</v>
      </c>
      <c r="CC41" s="159">
        <v>37.590400000000002</v>
      </c>
      <c r="CD41" s="159">
        <v>36.431399999999996</v>
      </c>
      <c r="CE41" s="159">
        <v>-1.8389</v>
      </c>
      <c r="CF41" s="159">
        <v>-4.1200000000000001E-2</v>
      </c>
      <c r="CG41" s="159">
        <v>-0.47499999999999998</v>
      </c>
      <c r="CH41" s="159">
        <v>19.4389</v>
      </c>
      <c r="CI41" s="159">
        <v>0</v>
      </c>
      <c r="CJ41" s="158"/>
      <c r="CK41" s="158"/>
      <c r="CL41" s="159">
        <v>29.3</v>
      </c>
      <c r="CM41" s="159">
        <v>24.7</v>
      </c>
      <c r="CN41" s="159">
        <v>-3.02</v>
      </c>
      <c r="CO41" s="159">
        <v>41.409599999999998</v>
      </c>
      <c r="CP41" s="159">
        <v>41.4514</v>
      </c>
      <c r="CQ41" s="159">
        <v>39.8964</v>
      </c>
      <c r="CR41" s="159">
        <v>62.542499999999997</v>
      </c>
      <c r="CS41" s="159">
        <v>62.608699999999999</v>
      </c>
      <c r="CT41" s="159">
        <v>-28.688600000000001</v>
      </c>
      <c r="CU41" s="159">
        <v>-51.593899999999998</v>
      </c>
      <c r="CV41" s="159">
        <v>-24.497</v>
      </c>
      <c r="CW41" s="159">
        <v>2.6280999999999999</v>
      </c>
      <c r="CX41" s="159">
        <v>27.06</v>
      </c>
      <c r="CY41" s="159">
        <v>18.829999999999998</v>
      </c>
      <c r="CZ41" s="159">
        <v>22.817399999999999</v>
      </c>
      <c r="DA41" s="159">
        <v>22.463999999999999</v>
      </c>
      <c r="DB41" s="159">
        <v>-20.29</v>
      </c>
      <c r="DC41" s="158"/>
      <c r="DD41" s="158"/>
      <c r="DE41" s="158"/>
      <c r="DF41" s="159">
        <v>-3.6846999999999999</v>
      </c>
      <c r="DG41" s="159">
        <v>-18.931000000000001</v>
      </c>
      <c r="DH41" s="158"/>
      <c r="DI41" s="159">
        <v>-9.8000000000000007</v>
      </c>
      <c r="DJ41" s="159">
        <v>-9.5</v>
      </c>
      <c r="DK41" s="159">
        <v>-1.5137</v>
      </c>
      <c r="DL41" s="159">
        <v>5.9901</v>
      </c>
      <c r="DM41" s="159">
        <v>14.199299999999999</v>
      </c>
      <c r="DN41" s="159">
        <v>15.220599999999999</v>
      </c>
      <c r="DO41" s="159">
        <v>6.52</v>
      </c>
      <c r="DP41" s="159">
        <v>-4.22</v>
      </c>
      <c r="DQ41" s="159">
        <v>13.2525</v>
      </c>
      <c r="DR41" s="159">
        <v>4.5077999999999996</v>
      </c>
      <c r="DS41" s="159">
        <v>-9.49</v>
      </c>
      <c r="DT41" s="159">
        <v>-9.51</v>
      </c>
      <c r="DU41" s="159">
        <v>29.37</v>
      </c>
      <c r="DV41" s="159">
        <v>29.12</v>
      </c>
      <c r="DW41" s="159">
        <v>4.2727000000000004</v>
      </c>
      <c r="DX41" s="159">
        <v>2.0364</v>
      </c>
      <c r="DY41" s="158"/>
      <c r="DZ41" s="159">
        <v>-34.4636</v>
      </c>
      <c r="EA41" s="159">
        <v>48.834699999999998</v>
      </c>
      <c r="EB41" s="159">
        <v>23.058599999999998</v>
      </c>
      <c r="EC41" s="159">
        <v>11.8599</v>
      </c>
      <c r="ED41" s="159">
        <v>12.188000000000001</v>
      </c>
      <c r="EE41" s="159">
        <v>-7.5364000000000004</v>
      </c>
      <c r="EF41" s="159">
        <v>-13.5083</v>
      </c>
      <c r="EG41" s="159">
        <v>-10.696</v>
      </c>
      <c r="EH41" s="159">
        <v>-84.789000000000001</v>
      </c>
      <c r="EI41" s="159">
        <v>-18.433199999999999</v>
      </c>
      <c r="EJ41" s="158"/>
      <c r="EK41" s="159">
        <v>-10.8919</v>
      </c>
      <c r="EL41" s="159">
        <v>-10.108700000000001</v>
      </c>
      <c r="EM41" s="159">
        <v>11.1144</v>
      </c>
      <c r="EN41" s="159">
        <v>-9.7128999999999994</v>
      </c>
      <c r="EO41" s="158"/>
      <c r="EP41" s="159">
        <v>25.103999999999999</v>
      </c>
      <c r="EQ41" s="159">
        <v>-26.490300000000001</v>
      </c>
      <c r="ER41" s="159">
        <v>-25.965399999999999</v>
      </c>
      <c r="ES41" s="159">
        <v>-1.3948</v>
      </c>
      <c r="ET41" s="159">
        <v>-9.08</v>
      </c>
      <c r="EU41" s="159">
        <v>-19.21</v>
      </c>
      <c r="EV41" s="159">
        <v>0</v>
      </c>
      <c r="EW41" s="159">
        <v>5.2008000000000001</v>
      </c>
      <c r="EX41" s="159">
        <v>-18.232199999999999</v>
      </c>
      <c r="EY41" s="159">
        <v>-9.4321000000000002</v>
      </c>
      <c r="EZ41" s="159">
        <v>-9.5762</v>
      </c>
      <c r="FA41" s="159">
        <v>5.4268999999999998</v>
      </c>
      <c r="FB41" s="159">
        <v>-2.0705</v>
      </c>
      <c r="FC41" s="159">
        <v>-13.137</v>
      </c>
      <c r="FD41" s="159">
        <v>4.8525999999999998</v>
      </c>
      <c r="FE41" s="158"/>
      <c r="FF41" s="159">
        <v>4.6189</v>
      </c>
      <c r="FG41" s="158"/>
      <c r="FH41" s="158"/>
      <c r="FI41" s="158"/>
      <c r="FJ41" s="159">
        <v>11.052099999999999</v>
      </c>
      <c r="FK41" s="159">
        <v>11.387</v>
      </c>
      <c r="FL41" s="159">
        <v>-18.755099999999999</v>
      </c>
      <c r="FM41" s="159">
        <v>16.153700000000001</v>
      </c>
      <c r="FN41" s="159">
        <v>16.297799999999999</v>
      </c>
      <c r="FO41" s="159">
        <v>-3.6533000000000002</v>
      </c>
      <c r="FP41" s="159">
        <v>11.265599999999999</v>
      </c>
      <c r="FQ41" s="159">
        <v>26.398099999999999</v>
      </c>
      <c r="FR41" s="159">
        <v>-18.86</v>
      </c>
      <c r="FS41" s="159">
        <v>-1.3069</v>
      </c>
      <c r="FT41" s="159">
        <v>0.20069999999999999</v>
      </c>
      <c r="FU41" s="159">
        <v>0.85</v>
      </c>
      <c r="FV41" s="159">
        <v>-0.16</v>
      </c>
      <c r="FW41" s="159">
        <v>-26.529800000000002</v>
      </c>
      <c r="FX41" s="158"/>
      <c r="FY41" s="159">
        <v>1.895</v>
      </c>
      <c r="FZ41" s="159">
        <v>0.64900000000000002</v>
      </c>
      <c r="GA41" s="159">
        <v>3.2993000000000001</v>
      </c>
      <c r="GB41" s="159">
        <v>-12.32</v>
      </c>
      <c r="GC41" s="159">
        <v>-19.764299999999999</v>
      </c>
      <c r="GD41" s="159">
        <v>-8.9674999999999994</v>
      </c>
      <c r="GE41" s="159">
        <v>-5.43</v>
      </c>
      <c r="GF41" s="159">
        <v>61.089100000000002</v>
      </c>
      <c r="GG41" s="158"/>
      <c r="GH41" s="159">
        <v>0</v>
      </c>
      <c r="GI41" s="159">
        <v>2.9670000000000001</v>
      </c>
      <c r="GJ41" s="159">
        <v>3.0226999999999999</v>
      </c>
      <c r="GK41" s="159">
        <v>3.0198</v>
      </c>
      <c r="GL41" s="158"/>
      <c r="GM41" s="158"/>
      <c r="GN41" s="159">
        <v>-15.730600000000001</v>
      </c>
      <c r="GO41" s="159">
        <v>-51.988799999999998</v>
      </c>
      <c r="GP41" s="159">
        <v>2.1863000000000001</v>
      </c>
      <c r="GQ41" s="159">
        <v>1.6196999999999999</v>
      </c>
      <c r="GR41" s="159">
        <v>6.8646000000000003</v>
      </c>
      <c r="GS41" s="159">
        <v>7.8464</v>
      </c>
      <c r="GT41" s="159">
        <v>162.4468</v>
      </c>
      <c r="GU41" s="159">
        <v>-2.5082</v>
      </c>
      <c r="GV41" s="159">
        <v>-4.1386000000000003</v>
      </c>
      <c r="GW41" s="159">
        <v>18.1602</v>
      </c>
      <c r="GX41" s="159">
        <v>3.9180000000000001</v>
      </c>
      <c r="GY41" s="159">
        <v>8.1027000000000005</v>
      </c>
      <c r="GZ41" s="159">
        <v>8.2842000000000002</v>
      </c>
      <c r="HA41" s="159">
        <v>3</v>
      </c>
      <c r="HB41" s="159">
        <v>21.3705</v>
      </c>
      <c r="HC41" s="159">
        <v>22.0395</v>
      </c>
      <c r="HD41" s="159">
        <v>-9.64</v>
      </c>
      <c r="HE41" s="159">
        <v>3.8639000000000001</v>
      </c>
      <c r="HF41" s="159">
        <v>56.113999999999997</v>
      </c>
      <c r="HG41" s="159">
        <v>-37.142699999999998</v>
      </c>
      <c r="HH41" s="158"/>
      <c r="HI41" s="159">
        <v>10.286899999999999</v>
      </c>
      <c r="HJ41" s="159">
        <v>10.021000000000001</v>
      </c>
      <c r="HK41" s="159">
        <v>-16.585999999999999</v>
      </c>
      <c r="HL41" s="159">
        <v>-14.2607</v>
      </c>
      <c r="HM41" s="159">
        <v>0</v>
      </c>
      <c r="HN41" s="159">
        <v>0</v>
      </c>
      <c r="HO41" s="159">
        <v>42.359000000000002</v>
      </c>
      <c r="HP41" s="159">
        <v>41.520499999999998</v>
      </c>
      <c r="HQ41" s="159">
        <v>-9.0515000000000008</v>
      </c>
      <c r="HR41" s="159">
        <v>-8.5680999999999994</v>
      </c>
      <c r="HS41" s="159">
        <v>-15.438700000000001</v>
      </c>
      <c r="HT41" s="159">
        <v>-15.4777</v>
      </c>
      <c r="HU41" s="158"/>
      <c r="HV41" s="159">
        <v>65.11</v>
      </c>
      <c r="HW41" s="159">
        <v>-27.7</v>
      </c>
      <c r="HX41" s="159">
        <v>-27.9</v>
      </c>
      <c r="HY41" s="159">
        <v>0.56310000000000004</v>
      </c>
      <c r="HZ41" s="159">
        <v>-0.8</v>
      </c>
      <c r="IA41" s="159">
        <v>90.063500000000005</v>
      </c>
      <c r="IB41" s="159">
        <v>32.046300000000002</v>
      </c>
      <c r="IC41" s="158"/>
      <c r="ID41" s="159">
        <v>-14.6</v>
      </c>
      <c r="IE41" s="159">
        <v>-39.6</v>
      </c>
      <c r="IF41" s="159">
        <v>-6.4</v>
      </c>
      <c r="IG41" s="159">
        <v>-7.2</v>
      </c>
      <c r="IH41" s="159">
        <v>-17.366499999999998</v>
      </c>
      <c r="II41" s="159">
        <v>-17.371300000000002</v>
      </c>
      <c r="IJ41" s="158"/>
      <c r="IK41" s="159">
        <v>-3.0777999999999999</v>
      </c>
      <c r="IL41" s="159">
        <v>-297.89010000000002</v>
      </c>
      <c r="IM41" s="159">
        <v>-52.339799999999997</v>
      </c>
      <c r="IN41" s="159">
        <v>-20.6252</v>
      </c>
      <c r="IO41" s="159">
        <v>111.5162</v>
      </c>
      <c r="IP41" s="159">
        <v>52.991900000000001</v>
      </c>
      <c r="IQ41" s="159">
        <v>179.02809999999999</v>
      </c>
      <c r="IR41" s="159">
        <v>105.7114</v>
      </c>
      <c r="IS41" s="159">
        <v>43.567700000000002</v>
      </c>
      <c r="IT41" s="159">
        <v>23.593599999999999</v>
      </c>
      <c r="IU41" s="159">
        <v>21.7898</v>
      </c>
      <c r="IV41" s="159">
        <v>-69.176400000000001</v>
      </c>
      <c r="IW41" s="159">
        <v>206.5034</v>
      </c>
      <c r="IX41" s="159">
        <v>-215.57329999999999</v>
      </c>
      <c r="IY41" s="159">
        <v>-10.2277</v>
      </c>
      <c r="IZ41" s="159">
        <v>14.928800000000001</v>
      </c>
      <c r="JA41" s="159">
        <v>-0.81910000000000005</v>
      </c>
      <c r="JB41" s="158"/>
      <c r="JC41" s="159">
        <v>-2.72</v>
      </c>
      <c r="JD41" s="159">
        <v>-1.1910000000000001</v>
      </c>
      <c r="JE41" s="159">
        <v>-1.196</v>
      </c>
      <c r="JF41" s="159">
        <v>-0.8</v>
      </c>
      <c r="JG41" s="158"/>
      <c r="JH41" s="159">
        <v>-1.6955</v>
      </c>
      <c r="JI41" s="159">
        <v>5.9499999999999997E-2</v>
      </c>
      <c r="JJ41" s="159">
        <v>10.1976</v>
      </c>
      <c r="JK41" s="159">
        <v>-8.9921000000000006</v>
      </c>
      <c r="JL41" s="159">
        <v>-6.6</v>
      </c>
      <c r="JM41" s="159">
        <v>-2.5649999999999999</v>
      </c>
      <c r="JN41" s="159">
        <v>-2.0030000000000001</v>
      </c>
      <c r="JO41" s="159">
        <v>2.5064000000000002</v>
      </c>
      <c r="JP41" s="159">
        <v>2.8523999999999998</v>
      </c>
      <c r="JQ41" s="159">
        <v>7.0403000000000002</v>
      </c>
      <c r="JR41" s="159">
        <v>6.1571999999999996</v>
      </c>
      <c r="JS41" s="158"/>
      <c r="JT41" s="158"/>
      <c r="JU41" s="159">
        <v>27.1</v>
      </c>
      <c r="JV41" s="159">
        <v>2.5051000000000001</v>
      </c>
      <c r="JW41" s="159">
        <v>1.27</v>
      </c>
      <c r="JX41" s="158"/>
      <c r="JY41" s="159">
        <v>-9.9122000000000003</v>
      </c>
      <c r="JZ41" s="159">
        <v>-8.6945999999999994</v>
      </c>
      <c r="KA41" s="159">
        <v>-16.029499999999999</v>
      </c>
      <c r="KB41" s="159">
        <v>-9.3973999999999993</v>
      </c>
      <c r="KC41" s="159">
        <v>2.3037999999999998</v>
      </c>
      <c r="KD41" s="159">
        <v>-6.4469000000000003</v>
      </c>
      <c r="KE41" s="159">
        <v>6.7653999999999996</v>
      </c>
      <c r="KF41" s="159">
        <v>-29.6</v>
      </c>
      <c r="KG41" s="159">
        <v>14.2</v>
      </c>
      <c r="KH41" s="159">
        <v>-2.2624</v>
      </c>
      <c r="KI41" s="159">
        <v>-64.4101</v>
      </c>
    </row>
    <row r="42" spans="1:295" ht="18" customHeight="1" x14ac:dyDescent="0.3">
      <c r="A42" s="157" t="s">
        <v>56</v>
      </c>
      <c r="B42" s="157" t="s">
        <v>851</v>
      </c>
      <c r="C42" s="161"/>
      <c r="D42" s="162">
        <v>3.6002999999999998</v>
      </c>
      <c r="E42" s="162">
        <v>-8.4541000000000004</v>
      </c>
      <c r="F42" s="162">
        <v>5.0366</v>
      </c>
      <c r="G42" s="162">
        <v>13.4313</v>
      </c>
      <c r="H42" s="161"/>
      <c r="I42" s="162">
        <v>8.9309999999999992</v>
      </c>
      <c r="J42" s="161"/>
      <c r="K42" s="162">
        <v>22.547799999999999</v>
      </c>
      <c r="L42" s="162">
        <v>9.6867000000000001</v>
      </c>
      <c r="M42" s="162">
        <v>9.2286000000000001</v>
      </c>
      <c r="N42" s="162">
        <v>-13.32</v>
      </c>
      <c r="O42" s="162">
        <v>-33</v>
      </c>
      <c r="P42" s="162">
        <v>11</v>
      </c>
      <c r="Q42" s="162">
        <v>5.7960000000000003</v>
      </c>
      <c r="R42" s="162">
        <v>-24.2</v>
      </c>
      <c r="S42" s="162">
        <v>3.3923999999999999</v>
      </c>
      <c r="T42" s="162">
        <v>-2.1192000000000002</v>
      </c>
      <c r="U42" s="162">
        <v>5.7203999999999997</v>
      </c>
      <c r="V42" s="162">
        <v>5.5914000000000001</v>
      </c>
      <c r="W42" s="162">
        <v>9.7188999999999997</v>
      </c>
      <c r="X42" s="162">
        <v>3.4032</v>
      </c>
      <c r="Y42" s="162">
        <v>0.17860000000000001</v>
      </c>
      <c r="Z42" s="162">
        <v>1.4650000000000001</v>
      </c>
      <c r="AA42" s="161"/>
      <c r="AB42" s="162">
        <v>-0.77400000000000002</v>
      </c>
      <c r="AC42" s="162">
        <v>0.22800000000000001</v>
      </c>
      <c r="AD42" s="162">
        <v>0.218</v>
      </c>
      <c r="AE42" s="162">
        <v>-2.2549999999999999</v>
      </c>
      <c r="AF42" s="162">
        <v>-8.8800000000000008</v>
      </c>
      <c r="AG42" s="162">
        <v>2.2000000000000002</v>
      </c>
      <c r="AH42" s="162">
        <v>-1.109</v>
      </c>
      <c r="AI42" s="162">
        <v>0.42399999999999999</v>
      </c>
      <c r="AJ42" s="162">
        <v>-13.77</v>
      </c>
      <c r="AK42" s="161"/>
      <c r="AL42" s="162">
        <v>-10</v>
      </c>
      <c r="AM42" s="162">
        <v>-4.84</v>
      </c>
      <c r="AN42" s="162">
        <v>-4.82</v>
      </c>
      <c r="AO42" s="162">
        <v>4.3955000000000002</v>
      </c>
      <c r="AP42" s="162">
        <v>3.4716</v>
      </c>
      <c r="AQ42" s="162">
        <v>20.108799999999999</v>
      </c>
      <c r="AR42" s="162">
        <v>24.3111</v>
      </c>
      <c r="AS42" s="162">
        <v>-18.2072</v>
      </c>
      <c r="AT42" s="162">
        <v>-8.9753000000000007</v>
      </c>
      <c r="AU42" s="162">
        <v>-9.1105</v>
      </c>
      <c r="AV42" s="162">
        <v>21.225100000000001</v>
      </c>
      <c r="AW42" s="162">
        <v>9.6189999999999998</v>
      </c>
      <c r="AX42" s="162">
        <v>-16.209099999999999</v>
      </c>
      <c r="AY42" s="162">
        <v>-14.1997</v>
      </c>
      <c r="AZ42" s="161"/>
      <c r="BA42" s="162">
        <v>27.7532</v>
      </c>
      <c r="BB42" s="162">
        <v>120.91079999999999</v>
      </c>
      <c r="BC42" s="162">
        <v>7.5350999999999999</v>
      </c>
      <c r="BD42" s="162">
        <v>-5.0999999999999996</v>
      </c>
      <c r="BE42" s="162">
        <v>-5.6</v>
      </c>
      <c r="BF42" s="162">
        <v>-22.417200000000001</v>
      </c>
      <c r="BG42" s="162">
        <v>-22.377500000000001</v>
      </c>
      <c r="BH42" s="162">
        <v>-3.0929000000000002</v>
      </c>
      <c r="BI42" s="161"/>
      <c r="BJ42" s="162">
        <v>17.637599999999999</v>
      </c>
      <c r="BK42" s="162">
        <v>6.6345000000000001</v>
      </c>
      <c r="BL42" s="162">
        <v>2.3157000000000001</v>
      </c>
      <c r="BM42" s="162">
        <v>1.6972</v>
      </c>
      <c r="BN42" s="162">
        <v>-86.306299999999993</v>
      </c>
      <c r="BO42" s="162">
        <v>53.0717</v>
      </c>
      <c r="BP42" s="162">
        <v>52.400300000000001</v>
      </c>
      <c r="BQ42" s="162">
        <v>26.710699999999999</v>
      </c>
      <c r="BR42" s="162">
        <v>-85.547600000000003</v>
      </c>
      <c r="BS42" s="161"/>
      <c r="BT42" s="161"/>
      <c r="BU42" s="161"/>
      <c r="BV42" s="162">
        <v>30.168199999999999</v>
      </c>
      <c r="BW42" s="162">
        <v>8.4700000000000006</v>
      </c>
      <c r="BX42" s="162">
        <v>9.2799999999999994</v>
      </c>
      <c r="BY42" s="162">
        <v>1.66</v>
      </c>
      <c r="BZ42" s="162">
        <v>10.01</v>
      </c>
      <c r="CA42" s="162">
        <v>-23.706199999999999</v>
      </c>
      <c r="CB42" s="162">
        <v>-23.438300000000002</v>
      </c>
      <c r="CC42" s="162">
        <v>37.070500000000003</v>
      </c>
      <c r="CD42" s="162">
        <v>35.930399999999999</v>
      </c>
      <c r="CE42" s="162">
        <v>-1.2406999999999999</v>
      </c>
      <c r="CF42" s="162">
        <v>-0.39939999999999998</v>
      </c>
      <c r="CG42" s="162">
        <v>-0.34010000000000001</v>
      </c>
      <c r="CH42" s="162">
        <v>17.8233</v>
      </c>
      <c r="CI42" s="161"/>
      <c r="CJ42" s="161"/>
      <c r="CK42" s="161"/>
      <c r="CL42" s="162">
        <v>28.1</v>
      </c>
      <c r="CM42" s="162">
        <v>23.8</v>
      </c>
      <c r="CN42" s="162">
        <v>-2.68</v>
      </c>
      <c r="CO42" s="162">
        <v>40.240299999999998</v>
      </c>
      <c r="CP42" s="162">
        <v>40.476700000000001</v>
      </c>
      <c r="CQ42" s="162">
        <v>38.345500000000001</v>
      </c>
      <c r="CR42" s="162">
        <v>66.694000000000003</v>
      </c>
      <c r="CS42" s="162">
        <v>66.430000000000007</v>
      </c>
      <c r="CT42" s="162">
        <v>-30.998799999999999</v>
      </c>
      <c r="CU42" s="162">
        <v>-51.073999999999998</v>
      </c>
      <c r="CV42" s="162">
        <v>-27.189900000000002</v>
      </c>
      <c r="CW42" s="162">
        <v>2.5381999999999998</v>
      </c>
      <c r="CX42" s="162">
        <v>27.39</v>
      </c>
      <c r="CY42" s="162">
        <v>19.059999999999999</v>
      </c>
      <c r="CZ42" s="162">
        <v>22.348600000000001</v>
      </c>
      <c r="DA42" s="162">
        <v>21.9757</v>
      </c>
      <c r="DB42" s="162">
        <v>-19.8</v>
      </c>
      <c r="DC42" s="162">
        <v>0</v>
      </c>
      <c r="DD42" s="161"/>
      <c r="DE42" s="161"/>
      <c r="DF42" s="162">
        <v>-5.2256999999999998</v>
      </c>
      <c r="DG42" s="162">
        <v>-18.499300000000002</v>
      </c>
      <c r="DH42" s="162">
        <v>0</v>
      </c>
      <c r="DI42" s="162">
        <v>-7.5</v>
      </c>
      <c r="DJ42" s="162">
        <v>-7.1</v>
      </c>
      <c r="DK42" s="162">
        <v>-1.6321000000000001</v>
      </c>
      <c r="DL42" s="162">
        <v>5.2420999999999998</v>
      </c>
      <c r="DM42" s="162">
        <v>12.9375</v>
      </c>
      <c r="DN42" s="162">
        <v>14.4785</v>
      </c>
      <c r="DO42" s="162">
        <v>5.85</v>
      </c>
      <c r="DP42" s="162">
        <v>-3.7</v>
      </c>
      <c r="DQ42" s="162">
        <v>12.570499999999999</v>
      </c>
      <c r="DR42" s="162">
        <v>5.1153000000000004</v>
      </c>
      <c r="DS42" s="162">
        <v>-9.33</v>
      </c>
      <c r="DT42" s="162">
        <v>-9.43</v>
      </c>
      <c r="DU42" s="162">
        <v>29.88</v>
      </c>
      <c r="DV42" s="162">
        <v>27.86</v>
      </c>
      <c r="DW42" s="162">
        <v>4.8909000000000002</v>
      </c>
      <c r="DX42" s="162">
        <v>2.0727000000000002</v>
      </c>
      <c r="DY42" s="161"/>
      <c r="DZ42" s="162">
        <v>-34.2455</v>
      </c>
      <c r="EA42" s="162">
        <v>46.641500000000001</v>
      </c>
      <c r="EB42" s="162">
        <v>21.203900000000001</v>
      </c>
      <c r="EC42" s="162">
        <v>9.8369999999999997</v>
      </c>
      <c r="ED42" s="162">
        <v>10.5189</v>
      </c>
      <c r="EE42" s="162">
        <v>-14.380699999999999</v>
      </c>
      <c r="EF42" s="162">
        <v>-19.465199999999999</v>
      </c>
      <c r="EG42" s="162">
        <v>-11.303000000000001</v>
      </c>
      <c r="EH42" s="162">
        <v>-96.333500000000001</v>
      </c>
      <c r="EI42" s="162">
        <v>2.4878</v>
      </c>
      <c r="EJ42" s="161"/>
      <c r="EK42" s="162">
        <v>-10.9008</v>
      </c>
      <c r="EL42" s="162">
        <v>-9.7824000000000009</v>
      </c>
      <c r="EM42" s="162">
        <v>13.5349</v>
      </c>
      <c r="EN42" s="162">
        <v>-6.1303000000000001</v>
      </c>
      <c r="EO42" s="161"/>
      <c r="EP42" s="162">
        <v>-6.1479999999999997</v>
      </c>
      <c r="EQ42" s="162">
        <v>-23.126899999999999</v>
      </c>
      <c r="ER42" s="162">
        <v>-22.832100000000001</v>
      </c>
      <c r="ES42" s="162">
        <v>2.6219999999999999</v>
      </c>
      <c r="ET42" s="162">
        <v>0</v>
      </c>
      <c r="EU42" s="162">
        <v>-9.56</v>
      </c>
      <c r="EV42" s="162">
        <v>0</v>
      </c>
      <c r="EW42" s="162">
        <v>4.9169999999999998</v>
      </c>
      <c r="EX42" s="162">
        <v>-9.1137999999999995</v>
      </c>
      <c r="EY42" s="162">
        <v>-8.6247000000000007</v>
      </c>
      <c r="EZ42" s="162">
        <v>-8.9027999999999992</v>
      </c>
      <c r="FA42" s="162">
        <v>6.2137000000000002</v>
      </c>
      <c r="FB42" s="162">
        <v>2.4759000000000002</v>
      </c>
      <c r="FC42" s="162">
        <v>-18.670200000000001</v>
      </c>
      <c r="FD42" s="162">
        <v>4.4038000000000004</v>
      </c>
      <c r="FE42" s="161"/>
      <c r="FF42" s="162">
        <v>4.1348000000000003</v>
      </c>
      <c r="FG42" s="161"/>
      <c r="FH42" s="161"/>
      <c r="FI42" s="162">
        <v>0</v>
      </c>
      <c r="FJ42" s="162">
        <v>10.7172</v>
      </c>
      <c r="FK42" s="162">
        <v>11.052099999999999</v>
      </c>
      <c r="FL42" s="162">
        <v>-19.424900000000001</v>
      </c>
      <c r="FM42" s="162">
        <v>15.9175</v>
      </c>
      <c r="FN42" s="162">
        <v>15.819599999999999</v>
      </c>
      <c r="FO42" s="162">
        <v>-4.0015999999999998</v>
      </c>
      <c r="FP42" s="162">
        <v>9.1771999999999991</v>
      </c>
      <c r="FQ42" s="162">
        <v>25.421500000000002</v>
      </c>
      <c r="FR42" s="162">
        <v>-19.440000000000001</v>
      </c>
      <c r="FS42" s="162">
        <v>-0.79610000000000003</v>
      </c>
      <c r="FT42" s="162">
        <v>0.20069999999999999</v>
      </c>
      <c r="FU42" s="162">
        <v>0.49</v>
      </c>
      <c r="FV42" s="162">
        <v>1.63</v>
      </c>
      <c r="FW42" s="162">
        <v>-24.606400000000001</v>
      </c>
      <c r="FX42" s="161"/>
      <c r="FY42" s="162">
        <v>1.879</v>
      </c>
      <c r="FZ42" s="162">
        <v>0.73599999999999999</v>
      </c>
      <c r="GA42" s="161"/>
      <c r="GB42" s="162">
        <v>-13.58</v>
      </c>
      <c r="GC42" s="162">
        <v>-20.293600000000001</v>
      </c>
      <c r="GD42" s="162">
        <v>-10.069100000000001</v>
      </c>
      <c r="GE42" s="162">
        <v>-6.1</v>
      </c>
      <c r="GF42" s="162">
        <v>59.361800000000002</v>
      </c>
      <c r="GG42" s="161"/>
      <c r="GH42" s="161"/>
      <c r="GI42" s="162">
        <v>2.9870999999999999</v>
      </c>
      <c r="GJ42" s="162">
        <v>2.8523999999999998</v>
      </c>
      <c r="GK42" s="162">
        <v>3.0848</v>
      </c>
      <c r="GL42" s="161"/>
      <c r="GM42" s="161"/>
      <c r="GN42" s="162">
        <v>-16.849900000000002</v>
      </c>
      <c r="GO42" s="162">
        <v>-50.295400000000001</v>
      </c>
      <c r="GP42" s="162">
        <v>2.1867999999999999</v>
      </c>
      <c r="GQ42" s="162">
        <v>1.4025000000000001</v>
      </c>
      <c r="GR42" s="162">
        <v>6.6334</v>
      </c>
      <c r="GS42" s="162">
        <v>5.9153000000000002</v>
      </c>
      <c r="GT42" s="162">
        <v>154.49760000000001</v>
      </c>
      <c r="GU42" s="162">
        <v>-3.113</v>
      </c>
      <c r="GV42" s="162">
        <v>-5.51</v>
      </c>
      <c r="GW42" s="162">
        <v>17.3005</v>
      </c>
      <c r="GX42" s="162">
        <v>3.1334</v>
      </c>
      <c r="GY42" s="162">
        <v>7.9634999999999998</v>
      </c>
      <c r="GZ42" s="162">
        <v>8.1734000000000009</v>
      </c>
      <c r="HA42" s="162">
        <v>2.5019</v>
      </c>
      <c r="HB42" s="162">
        <v>29.130500000000001</v>
      </c>
      <c r="HC42" s="162">
        <v>30.631499999999999</v>
      </c>
      <c r="HD42" s="162">
        <v>-9.64</v>
      </c>
      <c r="HE42" s="162">
        <v>5.8869999999999996</v>
      </c>
      <c r="HF42" s="162">
        <v>65.420699999999997</v>
      </c>
      <c r="HG42" s="162">
        <v>-40.622799999999998</v>
      </c>
      <c r="HH42" s="161"/>
      <c r="HI42" s="162">
        <v>20.462800000000001</v>
      </c>
      <c r="HJ42" s="162">
        <v>20.280999999999999</v>
      </c>
      <c r="HK42" s="162">
        <v>-18.085599999999999</v>
      </c>
      <c r="HL42" s="162">
        <v>-15.5528</v>
      </c>
      <c r="HM42" s="162">
        <v>0</v>
      </c>
      <c r="HN42" s="162">
        <v>0</v>
      </c>
      <c r="HO42" s="161"/>
      <c r="HP42" s="162">
        <v>61.315399999999997</v>
      </c>
      <c r="HQ42" s="162">
        <v>-10.452299999999999</v>
      </c>
      <c r="HR42" s="162">
        <v>-9.8424999999999994</v>
      </c>
      <c r="HS42" s="162">
        <v>-11.2904</v>
      </c>
      <c r="HT42" s="162">
        <v>-11.064299999999999</v>
      </c>
      <c r="HU42" s="161"/>
      <c r="HV42" s="162">
        <v>29.27</v>
      </c>
      <c r="HW42" s="162">
        <v>-26.5</v>
      </c>
      <c r="HX42" s="162">
        <v>-26.9</v>
      </c>
      <c r="HY42" s="162">
        <v>0.4587</v>
      </c>
      <c r="HZ42" s="162">
        <v>-2.16</v>
      </c>
      <c r="IA42" s="162">
        <v>84.599900000000005</v>
      </c>
      <c r="IB42" s="162">
        <v>34.802300000000002</v>
      </c>
      <c r="IC42" s="161"/>
      <c r="ID42" s="162">
        <v>-15.2</v>
      </c>
      <c r="IE42" s="162">
        <v>-38.4</v>
      </c>
      <c r="IF42" s="162">
        <v>-6.1</v>
      </c>
      <c r="IG42" s="162">
        <v>-6.8</v>
      </c>
      <c r="IH42" s="161"/>
      <c r="II42" s="162">
        <v>-17.567599999999999</v>
      </c>
      <c r="IJ42" s="161"/>
      <c r="IK42" s="162">
        <v>12.9956</v>
      </c>
      <c r="IL42" s="162">
        <v>-302.45600000000002</v>
      </c>
      <c r="IM42" s="162">
        <v>-60.698</v>
      </c>
      <c r="IN42" s="162">
        <v>-19.523299999999999</v>
      </c>
      <c r="IO42" s="162">
        <v>134.12819999999999</v>
      </c>
      <c r="IP42" s="162">
        <v>29.314499999999999</v>
      </c>
      <c r="IQ42" s="162">
        <v>154.4683</v>
      </c>
      <c r="IR42" s="162">
        <v>127.44450000000001</v>
      </c>
      <c r="IS42" s="162">
        <v>67.358999999999995</v>
      </c>
      <c r="IT42" s="162">
        <v>36.744399999999999</v>
      </c>
      <c r="IU42" s="162">
        <v>37.316099999999999</v>
      </c>
      <c r="IV42" s="162">
        <v>-46.518500000000003</v>
      </c>
      <c r="IW42" s="162">
        <v>228.16919999999999</v>
      </c>
      <c r="IX42" s="162">
        <v>-233.38319999999999</v>
      </c>
      <c r="IY42" s="162">
        <v>-4.5952999999999999</v>
      </c>
      <c r="IZ42" s="162">
        <v>10.3863</v>
      </c>
      <c r="JA42" s="162">
        <v>-1.8493999999999999</v>
      </c>
      <c r="JB42" s="161"/>
      <c r="JC42" s="162">
        <v>-4.08</v>
      </c>
      <c r="JD42" s="162">
        <v>-1.351</v>
      </c>
      <c r="JE42" s="162">
        <v>-1.357</v>
      </c>
      <c r="JF42" s="162">
        <v>0.48</v>
      </c>
      <c r="JG42" s="161"/>
      <c r="JH42" s="162">
        <v>-2.5186000000000002</v>
      </c>
      <c r="JI42" s="162">
        <v>5.9499999999999997E-2</v>
      </c>
      <c r="JJ42" s="162">
        <v>11.0185</v>
      </c>
      <c r="JK42" s="162">
        <v>-8.2902000000000005</v>
      </c>
      <c r="JL42" s="162">
        <v>-8.6</v>
      </c>
      <c r="JM42" s="162">
        <v>0.40500000000000003</v>
      </c>
      <c r="JN42" s="162">
        <v>-0.46899999999999997</v>
      </c>
      <c r="JO42" s="161"/>
      <c r="JP42" s="161"/>
      <c r="JQ42" s="162">
        <v>6.9729000000000001</v>
      </c>
      <c r="JR42" s="162">
        <v>7.2610000000000001</v>
      </c>
      <c r="JS42" s="161"/>
      <c r="JT42" s="161"/>
      <c r="JU42" s="162">
        <v>25.7</v>
      </c>
      <c r="JV42" s="162">
        <v>1.8767</v>
      </c>
      <c r="JW42" s="162">
        <v>1.19</v>
      </c>
      <c r="JX42" s="161"/>
      <c r="JY42" s="162">
        <v>-13.0413</v>
      </c>
      <c r="JZ42" s="162">
        <v>-6.7994000000000003</v>
      </c>
      <c r="KA42" s="162">
        <v>-13.9894</v>
      </c>
      <c r="KB42" s="162">
        <v>-13.0663</v>
      </c>
      <c r="KC42" s="162">
        <v>0</v>
      </c>
      <c r="KD42" s="162">
        <v>0</v>
      </c>
      <c r="KE42" s="162">
        <v>6.2624000000000004</v>
      </c>
      <c r="KF42" s="162">
        <v>-27.7</v>
      </c>
      <c r="KG42" s="162">
        <v>11.3</v>
      </c>
      <c r="KH42" s="162">
        <v>11.371700000000001</v>
      </c>
      <c r="KI42" s="162">
        <v>-68.9465</v>
      </c>
    </row>
    <row r="43" spans="1:295" ht="18" customHeight="1" x14ac:dyDescent="0.3">
      <c r="A43" s="157" t="s">
        <v>56</v>
      </c>
      <c r="B43" s="157" t="s">
        <v>852</v>
      </c>
      <c r="C43" s="161"/>
      <c r="D43" s="162">
        <v>3.3176000000000001</v>
      </c>
      <c r="E43" s="162">
        <v>-7.9493</v>
      </c>
      <c r="F43" s="162">
        <v>5.0057999999999998</v>
      </c>
      <c r="G43" s="162">
        <v>12.880800000000001</v>
      </c>
      <c r="H43" s="161"/>
      <c r="I43" s="162">
        <v>7.4242999999999997</v>
      </c>
      <c r="J43" s="161"/>
      <c r="K43" s="162">
        <v>19.985099999999999</v>
      </c>
      <c r="L43" s="162">
        <v>8.3077000000000005</v>
      </c>
      <c r="M43" s="162">
        <v>7.9760999999999997</v>
      </c>
      <c r="N43" s="162">
        <v>-8.8800000000000008</v>
      </c>
      <c r="O43" s="162">
        <v>-28.6</v>
      </c>
      <c r="P43" s="162">
        <v>4.4000000000000004</v>
      </c>
      <c r="Q43" s="162">
        <v>2.484</v>
      </c>
      <c r="R43" s="162">
        <v>-19.8</v>
      </c>
      <c r="S43" s="162">
        <v>3.3839999999999999</v>
      </c>
      <c r="T43" s="162">
        <v>-1.3469</v>
      </c>
      <c r="U43" s="162">
        <v>5.1203000000000003</v>
      </c>
      <c r="V43" s="162">
        <v>5.1036000000000001</v>
      </c>
      <c r="W43" s="162">
        <v>9.0993999999999993</v>
      </c>
      <c r="X43" s="162">
        <v>3.1457999999999999</v>
      </c>
      <c r="Y43" s="162">
        <v>0.41470000000000001</v>
      </c>
      <c r="Z43" s="162">
        <v>1.5204</v>
      </c>
      <c r="AA43" s="161"/>
      <c r="AB43" s="162">
        <v>-0.7026</v>
      </c>
      <c r="AC43" s="162">
        <v>0.15</v>
      </c>
      <c r="AD43" s="162">
        <v>0.16400000000000001</v>
      </c>
      <c r="AE43" s="162">
        <v>-1.147</v>
      </c>
      <c r="AF43" s="162">
        <v>-11.1</v>
      </c>
      <c r="AG43" s="162">
        <v>-6.6</v>
      </c>
      <c r="AH43" s="162">
        <v>0.89100000000000001</v>
      </c>
      <c r="AI43" s="162">
        <v>0.45</v>
      </c>
      <c r="AJ43" s="162">
        <v>-14.65</v>
      </c>
      <c r="AK43" s="161"/>
      <c r="AL43" s="161"/>
      <c r="AM43" s="162">
        <v>-3.97</v>
      </c>
      <c r="AN43" s="162">
        <v>-3.87</v>
      </c>
      <c r="AO43" s="162">
        <v>3.6932</v>
      </c>
      <c r="AP43" s="162">
        <v>4.1830999999999996</v>
      </c>
      <c r="AQ43" s="162">
        <v>21.279</v>
      </c>
      <c r="AR43" s="162">
        <v>25.811</v>
      </c>
      <c r="AS43" s="162">
        <v>-17.785599999999999</v>
      </c>
      <c r="AT43" s="162">
        <v>-9.7789999999999999</v>
      </c>
      <c r="AU43" s="162">
        <v>-9.1623000000000001</v>
      </c>
      <c r="AV43" s="162">
        <v>14.361499999999999</v>
      </c>
      <c r="AW43" s="162">
        <v>13.1541</v>
      </c>
      <c r="AX43" s="162">
        <v>-14.1997</v>
      </c>
      <c r="AY43" s="162">
        <v>-12.994</v>
      </c>
      <c r="AZ43" s="162">
        <v>0</v>
      </c>
      <c r="BA43" s="162">
        <v>15.1991</v>
      </c>
      <c r="BB43" s="162">
        <v>114.0861</v>
      </c>
      <c r="BC43" s="162">
        <v>6.9169999999999998</v>
      </c>
      <c r="BD43" s="162">
        <v>-4.8</v>
      </c>
      <c r="BE43" s="162">
        <v>-5.2</v>
      </c>
      <c r="BF43" s="162">
        <v>-22.985700000000001</v>
      </c>
      <c r="BG43" s="162">
        <v>-22.337299999999999</v>
      </c>
      <c r="BH43" s="162">
        <v>-3.2993999999999999</v>
      </c>
      <c r="BI43" s="161"/>
      <c r="BJ43" s="162">
        <v>18.108799999999999</v>
      </c>
      <c r="BK43" s="162">
        <v>6.3098999999999998</v>
      </c>
      <c r="BL43" s="162">
        <v>1.5546</v>
      </c>
      <c r="BM43" s="162">
        <v>1.1104000000000001</v>
      </c>
      <c r="BN43" s="162">
        <v>-89.419200000000004</v>
      </c>
      <c r="BO43" s="162">
        <v>51.6678</v>
      </c>
      <c r="BP43" s="162">
        <v>51.6068</v>
      </c>
      <c r="BQ43" s="162">
        <v>28.688700000000001</v>
      </c>
      <c r="BR43" s="162">
        <v>-97.050200000000004</v>
      </c>
      <c r="BS43" s="161"/>
      <c r="BT43" s="161"/>
      <c r="BU43" s="161"/>
      <c r="BV43" s="162">
        <v>24.260300000000001</v>
      </c>
      <c r="BW43" s="162">
        <v>10.220000000000001</v>
      </c>
      <c r="BX43" s="162">
        <v>7.24</v>
      </c>
      <c r="BY43" s="162">
        <v>-9.5</v>
      </c>
      <c r="BZ43" s="162">
        <v>7.33</v>
      </c>
      <c r="CA43" s="162">
        <v>-24.911799999999999</v>
      </c>
      <c r="CB43" s="162">
        <v>-26.385400000000001</v>
      </c>
      <c r="CC43" s="162">
        <v>40.003300000000003</v>
      </c>
      <c r="CD43" s="162">
        <v>38.822299999999998</v>
      </c>
      <c r="CE43" s="162">
        <v>-0.50919999999999999</v>
      </c>
      <c r="CF43" s="162">
        <v>-2.0790000000000002</v>
      </c>
      <c r="CG43" s="162">
        <v>-1.1947000000000001</v>
      </c>
      <c r="CH43" s="162">
        <v>17.809200000000001</v>
      </c>
      <c r="CI43" s="161"/>
      <c r="CJ43" s="161"/>
      <c r="CK43" s="161"/>
      <c r="CL43" s="162">
        <v>27.6</v>
      </c>
      <c r="CM43" s="162">
        <v>23.1</v>
      </c>
      <c r="CN43" s="162">
        <v>-2.84</v>
      </c>
      <c r="CO43" s="162">
        <v>40.566099999999999</v>
      </c>
      <c r="CP43" s="162">
        <v>40.257599999999996</v>
      </c>
      <c r="CQ43" s="162">
        <v>38.411999999999999</v>
      </c>
      <c r="CR43" s="162">
        <v>68.356899999999996</v>
      </c>
      <c r="CS43" s="162">
        <v>68.5655</v>
      </c>
      <c r="CT43" s="162">
        <v>-30.293800000000001</v>
      </c>
      <c r="CU43" s="162">
        <v>-50.975099999999998</v>
      </c>
      <c r="CV43" s="162">
        <v>-27.360499999999998</v>
      </c>
      <c r="CW43" s="162">
        <v>2.4695999999999998</v>
      </c>
      <c r="CX43" s="162">
        <v>25.95</v>
      </c>
      <c r="CY43" s="162">
        <v>18.18</v>
      </c>
      <c r="CZ43" s="162">
        <v>20.629899999999999</v>
      </c>
      <c r="DA43" s="162">
        <v>20.3156</v>
      </c>
      <c r="DB43" s="162">
        <v>-18.600000000000001</v>
      </c>
      <c r="DC43" s="162">
        <v>0</v>
      </c>
      <c r="DD43" s="161"/>
      <c r="DE43" s="161"/>
      <c r="DF43" s="162">
        <v>-1.9259999999999999</v>
      </c>
      <c r="DG43" s="162">
        <v>-16.7928</v>
      </c>
      <c r="DH43" s="162">
        <v>0</v>
      </c>
      <c r="DI43" s="162">
        <v>-8.1</v>
      </c>
      <c r="DJ43" s="162">
        <v>-7.3</v>
      </c>
      <c r="DK43" s="162">
        <v>-2.0007000000000001</v>
      </c>
      <c r="DL43" s="162">
        <v>5.0551000000000004</v>
      </c>
      <c r="DM43" s="162">
        <v>11.3604</v>
      </c>
      <c r="DN43" s="162">
        <v>14.292899999999999</v>
      </c>
      <c r="DO43" s="162">
        <v>5.58</v>
      </c>
      <c r="DP43" s="162">
        <v>-3.18</v>
      </c>
      <c r="DQ43" s="162">
        <v>10.8345</v>
      </c>
      <c r="DR43" s="162">
        <v>2.6251000000000002</v>
      </c>
      <c r="DS43" s="162">
        <v>-7.99</v>
      </c>
      <c r="DT43" s="162">
        <v>-8.06</v>
      </c>
      <c r="DU43" s="162">
        <v>28.57</v>
      </c>
      <c r="DV43" s="162">
        <v>27.57</v>
      </c>
      <c r="DW43" s="162">
        <v>2.6</v>
      </c>
      <c r="DX43" s="162">
        <v>0.81820000000000004</v>
      </c>
      <c r="DY43" s="161"/>
      <c r="DZ43" s="162">
        <v>-38.681800000000003</v>
      </c>
      <c r="EA43" s="162">
        <v>41.407699999999998</v>
      </c>
      <c r="EB43" s="162">
        <v>15.726699999999999</v>
      </c>
      <c r="EC43" s="162">
        <v>4.6874000000000002</v>
      </c>
      <c r="ED43" s="162">
        <v>6.1401000000000003</v>
      </c>
      <c r="EE43" s="162">
        <v>-17.588200000000001</v>
      </c>
      <c r="EF43" s="162">
        <v>-22.3446</v>
      </c>
      <c r="EG43" s="162">
        <v>-10.904999999999999</v>
      </c>
      <c r="EH43" s="162">
        <v>-93.333200000000005</v>
      </c>
      <c r="EI43" s="162">
        <v>-47.193199999999997</v>
      </c>
      <c r="EJ43" s="161"/>
      <c r="EK43" s="162">
        <v>-9.6644000000000005</v>
      </c>
      <c r="EL43" s="162">
        <v>-8.9262999999999995</v>
      </c>
      <c r="EM43" s="162">
        <v>13.3599</v>
      </c>
      <c r="EN43" s="162">
        <v>-5.8887999999999998</v>
      </c>
      <c r="EO43" s="161"/>
      <c r="EP43" s="162">
        <v>-3.5880000000000001</v>
      </c>
      <c r="EQ43" s="162">
        <v>-25.209099999999999</v>
      </c>
      <c r="ER43" s="162">
        <v>-24.5456</v>
      </c>
      <c r="ES43" s="162">
        <v>4.5970000000000004</v>
      </c>
      <c r="ET43" s="161"/>
      <c r="EU43" s="162">
        <v>-12.23</v>
      </c>
      <c r="EV43" s="162">
        <v>0</v>
      </c>
      <c r="EW43" s="162">
        <v>4.1657000000000002</v>
      </c>
      <c r="EX43" s="162">
        <v>-5.2009999999999996</v>
      </c>
      <c r="EY43" s="162">
        <v>-10.014099999999999</v>
      </c>
      <c r="EZ43" s="162">
        <v>-10.230700000000001</v>
      </c>
      <c r="FA43" s="162">
        <v>6.5814000000000004</v>
      </c>
      <c r="FB43" s="162">
        <v>5.5373999999999999</v>
      </c>
      <c r="FC43" s="162">
        <v>-19.982299999999999</v>
      </c>
      <c r="FD43" s="162">
        <v>5.3665000000000003</v>
      </c>
      <c r="FE43" s="161"/>
      <c r="FF43" s="162">
        <v>4.9939999999999998</v>
      </c>
      <c r="FG43" s="161"/>
      <c r="FH43" s="161"/>
      <c r="FI43" s="161"/>
      <c r="FJ43" s="162">
        <v>13.731400000000001</v>
      </c>
      <c r="FK43" s="162">
        <v>13.564</v>
      </c>
      <c r="FL43" s="162">
        <v>-20.764600000000002</v>
      </c>
      <c r="FM43" s="162">
        <v>20.404900000000001</v>
      </c>
      <c r="FN43" s="162">
        <v>20.288599999999999</v>
      </c>
      <c r="FO43" s="162">
        <v>-4.8212000000000002</v>
      </c>
      <c r="FP43" s="162">
        <v>0</v>
      </c>
      <c r="FQ43" s="162">
        <v>23.61</v>
      </c>
      <c r="FR43" s="162">
        <v>-18.690000000000001</v>
      </c>
      <c r="FS43" s="162">
        <v>-1.1202000000000001</v>
      </c>
      <c r="FT43" s="162">
        <v>0.2319</v>
      </c>
      <c r="FU43" s="162">
        <v>0.63</v>
      </c>
      <c r="FV43" s="162">
        <v>1.42</v>
      </c>
      <c r="FW43" s="162">
        <v>-24.6144</v>
      </c>
      <c r="FX43" s="161"/>
      <c r="FY43" s="162">
        <v>1.841</v>
      </c>
      <c r="FZ43" s="162">
        <v>0.64900000000000002</v>
      </c>
      <c r="GA43" s="161"/>
      <c r="GB43" s="162">
        <v>-11.56</v>
      </c>
      <c r="GC43" s="162">
        <v>-18.238800000000001</v>
      </c>
      <c r="GD43" s="162">
        <v>-9.6832999999999991</v>
      </c>
      <c r="GE43" s="162">
        <v>-5.96</v>
      </c>
      <c r="GF43" s="162">
        <v>58.133000000000003</v>
      </c>
      <c r="GG43" s="161"/>
      <c r="GH43" s="162">
        <v>0</v>
      </c>
      <c r="GI43" s="162">
        <v>3.5697999999999999</v>
      </c>
      <c r="GJ43" s="162">
        <v>3.5667</v>
      </c>
      <c r="GK43" s="162">
        <v>3.0398000000000001</v>
      </c>
      <c r="GL43" s="161"/>
      <c r="GM43" s="161"/>
      <c r="GN43" s="162">
        <v>-17.699400000000001</v>
      </c>
      <c r="GO43" s="162">
        <v>-49.203899999999997</v>
      </c>
      <c r="GP43" s="162">
        <v>1.5236000000000001</v>
      </c>
      <c r="GQ43" s="162">
        <v>1.1855</v>
      </c>
      <c r="GR43" s="162">
        <v>8.8917000000000002</v>
      </c>
      <c r="GS43" s="162">
        <v>8.2696000000000005</v>
      </c>
      <c r="GT43" s="162">
        <v>150.01689999999999</v>
      </c>
      <c r="GU43" s="162">
        <v>-4.0370999999999997</v>
      </c>
      <c r="GV43" s="162">
        <v>-6.4829999999999997</v>
      </c>
      <c r="GW43" s="162">
        <v>16.630299999999998</v>
      </c>
      <c r="GX43" s="162">
        <v>3.7993999999999999</v>
      </c>
      <c r="GY43" s="162">
        <v>7.9414999999999996</v>
      </c>
      <c r="GZ43" s="162">
        <v>8.0142000000000007</v>
      </c>
      <c r="HA43" s="162">
        <v>3</v>
      </c>
      <c r="HB43" s="162">
        <v>9.9524000000000008</v>
      </c>
      <c r="HC43" s="162">
        <v>10.8969</v>
      </c>
      <c r="HD43" s="162">
        <v>-1.68</v>
      </c>
      <c r="HE43" s="162">
        <v>0</v>
      </c>
      <c r="HF43" s="162">
        <v>34.0334</v>
      </c>
      <c r="HG43" s="162">
        <v>0</v>
      </c>
      <c r="HH43" s="162">
        <v>67.662700000000001</v>
      </c>
      <c r="HI43" s="162">
        <v>24.5517</v>
      </c>
      <c r="HJ43" s="162">
        <v>25.3003</v>
      </c>
      <c r="HK43" s="162">
        <v>-13.7178</v>
      </c>
      <c r="HL43" s="162">
        <v>-10.7005</v>
      </c>
      <c r="HM43" s="162">
        <v>0</v>
      </c>
      <c r="HN43" s="162">
        <v>0</v>
      </c>
      <c r="HO43" s="162">
        <v>35.198399999999999</v>
      </c>
      <c r="HP43" s="162">
        <v>35.547199999999997</v>
      </c>
      <c r="HQ43" s="162">
        <v>-10.0183</v>
      </c>
      <c r="HR43" s="162">
        <v>-9.4140999999999995</v>
      </c>
      <c r="HS43" s="162">
        <v>-14.609299999999999</v>
      </c>
      <c r="HT43" s="162">
        <v>-14.4381</v>
      </c>
      <c r="HU43" s="161"/>
      <c r="HV43" s="162">
        <v>20.25</v>
      </c>
      <c r="HW43" s="162">
        <v>-26.4</v>
      </c>
      <c r="HX43" s="162">
        <v>-26.6</v>
      </c>
      <c r="HY43" s="162">
        <v>0.44040000000000001</v>
      </c>
      <c r="HZ43" s="162">
        <v>-3.28</v>
      </c>
      <c r="IA43" s="162">
        <v>74.886600000000001</v>
      </c>
      <c r="IB43" s="162">
        <v>39.838700000000003</v>
      </c>
      <c r="IC43" s="161"/>
      <c r="ID43" s="162">
        <v>-16.5</v>
      </c>
      <c r="IE43" s="162">
        <v>-33.299999999999997</v>
      </c>
      <c r="IF43" s="162">
        <v>-5</v>
      </c>
      <c r="IG43" s="162">
        <v>-5.9</v>
      </c>
      <c r="IH43" s="162">
        <v>-17.767099999999999</v>
      </c>
      <c r="II43" s="162">
        <v>-17.764500000000002</v>
      </c>
      <c r="IJ43" s="162">
        <v>-135.12469999999999</v>
      </c>
      <c r="IK43" s="162">
        <v>21.568999999999999</v>
      </c>
      <c r="IL43" s="162">
        <v>-272.90190000000001</v>
      </c>
      <c r="IM43" s="162">
        <v>-26.2453</v>
      </c>
      <c r="IN43" s="162">
        <v>-38.163899999999998</v>
      </c>
      <c r="IO43" s="162">
        <v>115.4683</v>
      </c>
      <c r="IP43" s="162">
        <v>50.287500000000001</v>
      </c>
      <c r="IQ43" s="162">
        <v>135.07820000000001</v>
      </c>
      <c r="IR43" s="162">
        <v>125.6858</v>
      </c>
      <c r="IS43" s="162">
        <v>54.506300000000003</v>
      </c>
      <c r="IT43" s="162">
        <v>17.695</v>
      </c>
      <c r="IU43" s="162">
        <v>21.7592</v>
      </c>
      <c r="IV43" s="162">
        <v>-25.066700000000001</v>
      </c>
      <c r="IW43" s="162">
        <v>209.60409999999999</v>
      </c>
      <c r="IX43" s="162">
        <v>-226.85239999999999</v>
      </c>
      <c r="IY43" s="162">
        <v>-20.420200000000001</v>
      </c>
      <c r="IZ43" s="162">
        <v>24.4038</v>
      </c>
      <c r="JA43" s="162">
        <v>-1.615</v>
      </c>
      <c r="JB43" s="161"/>
      <c r="JC43" s="162">
        <v>-6.16</v>
      </c>
      <c r="JD43" s="162">
        <v>-1.7529999999999999</v>
      </c>
      <c r="JE43" s="162">
        <v>-1.776</v>
      </c>
      <c r="JF43" s="162">
        <v>2.2400000000000002</v>
      </c>
      <c r="JG43" s="161"/>
      <c r="JH43" s="162">
        <v>-4.3457999999999997</v>
      </c>
      <c r="JI43" s="162">
        <v>5.9499999999999997E-2</v>
      </c>
      <c r="JJ43" s="162">
        <v>5.0400999999999998</v>
      </c>
      <c r="JK43" s="162">
        <v>-1.5792999999999999</v>
      </c>
      <c r="JL43" s="162">
        <v>-8.9</v>
      </c>
      <c r="JM43" s="162">
        <v>-2.7429999999999999</v>
      </c>
      <c r="JN43" s="162">
        <v>-1.2310000000000001</v>
      </c>
      <c r="JO43" s="162">
        <v>2.5526</v>
      </c>
      <c r="JP43" s="162">
        <v>2.9203000000000001</v>
      </c>
      <c r="JQ43" s="162">
        <v>7.3574000000000002</v>
      </c>
      <c r="JR43" s="162">
        <v>8.1452000000000009</v>
      </c>
      <c r="JS43" s="161"/>
      <c r="JT43" s="161"/>
      <c r="JU43" s="162">
        <v>17.399999999999999</v>
      </c>
      <c r="JV43" s="162">
        <v>1.3738999999999999</v>
      </c>
      <c r="JW43" s="162">
        <v>1.1000000000000001</v>
      </c>
      <c r="JX43" s="161"/>
      <c r="JY43" s="162">
        <v>-4.2750000000000004</v>
      </c>
      <c r="JZ43" s="162">
        <v>-11.1404</v>
      </c>
      <c r="KA43" s="162">
        <v>-19.1755</v>
      </c>
      <c r="KB43" s="162">
        <v>-3.903</v>
      </c>
      <c r="KC43" s="162">
        <v>4.7817999999999996</v>
      </c>
      <c r="KD43" s="162">
        <v>-13.574999999999999</v>
      </c>
      <c r="KE43" s="162">
        <v>8.2197999999999993</v>
      </c>
      <c r="KF43" s="162">
        <v>-19.7</v>
      </c>
      <c r="KG43" s="162">
        <v>2.7</v>
      </c>
      <c r="KH43" s="162">
        <v>35.794899999999998</v>
      </c>
      <c r="KI43" s="162">
        <v>-107.3117</v>
      </c>
    </row>
    <row r="44" spans="1:295" ht="18" customHeight="1" x14ac:dyDescent="0.3">
      <c r="A44" s="157" t="s">
        <v>56</v>
      </c>
      <c r="B44" s="157" t="s">
        <v>853</v>
      </c>
      <c r="C44" s="161"/>
      <c r="D44" s="162">
        <v>3.4211999999999998</v>
      </c>
      <c r="E44" s="162">
        <v>-8.2039000000000009</v>
      </c>
      <c r="F44" s="162">
        <v>5.6855000000000002</v>
      </c>
      <c r="G44" s="162">
        <v>12.823600000000001</v>
      </c>
      <c r="H44" s="161"/>
      <c r="I44" s="162">
        <v>6.0544000000000002</v>
      </c>
      <c r="J44" s="161"/>
      <c r="K44" s="162">
        <v>16.847300000000001</v>
      </c>
      <c r="L44" s="162">
        <v>6.6727999999999996</v>
      </c>
      <c r="M44" s="162">
        <v>6.3120000000000003</v>
      </c>
      <c r="N44" s="162">
        <v>-4.4400000000000004</v>
      </c>
      <c r="O44" s="162">
        <v>-26.4</v>
      </c>
      <c r="P44" s="162">
        <v>2.2000000000000002</v>
      </c>
      <c r="Q44" s="162">
        <v>1.6559999999999999</v>
      </c>
      <c r="R44" s="162">
        <v>-19.8</v>
      </c>
      <c r="S44" s="162">
        <v>3.5440999999999998</v>
      </c>
      <c r="T44" s="162">
        <v>-0.35649999999999998</v>
      </c>
      <c r="U44" s="162">
        <v>3.3567999999999998</v>
      </c>
      <c r="V44" s="162">
        <v>3.2099000000000002</v>
      </c>
      <c r="W44" s="162">
        <v>6.1847000000000003</v>
      </c>
      <c r="X44" s="162">
        <v>1.9799</v>
      </c>
      <c r="Y44" s="162">
        <v>-1.0732999999999999</v>
      </c>
      <c r="Z44" s="162">
        <v>1.4510000000000001</v>
      </c>
      <c r="AA44" s="161"/>
      <c r="AB44" s="162">
        <v>-0.67579999999999996</v>
      </c>
      <c r="AC44" s="162">
        <v>7.1999999999999995E-2</v>
      </c>
      <c r="AD44" s="162">
        <v>0.124</v>
      </c>
      <c r="AE44" s="162">
        <v>-0.97899999999999998</v>
      </c>
      <c r="AF44" s="162">
        <v>-15.54</v>
      </c>
      <c r="AG44" s="162">
        <v>-6.6</v>
      </c>
      <c r="AH44" s="162">
        <v>0.36699999999999999</v>
      </c>
      <c r="AI44" s="162">
        <v>0.45300000000000001</v>
      </c>
      <c r="AJ44" s="162">
        <v>-15.36</v>
      </c>
      <c r="AK44" s="161"/>
      <c r="AL44" s="161"/>
      <c r="AM44" s="162">
        <v>-3.27</v>
      </c>
      <c r="AN44" s="162">
        <v>-3.55</v>
      </c>
      <c r="AO44" s="162">
        <v>3.411</v>
      </c>
      <c r="AP44" s="162">
        <v>3.5085999999999999</v>
      </c>
      <c r="AQ44" s="162">
        <v>20.523399999999999</v>
      </c>
      <c r="AR44" s="162">
        <v>24.203600000000002</v>
      </c>
      <c r="AS44" s="162">
        <v>-16.543399999999998</v>
      </c>
      <c r="AT44" s="162">
        <v>-10.9846</v>
      </c>
      <c r="AU44" s="162">
        <v>-11.1921</v>
      </c>
      <c r="AV44" s="162">
        <v>13.9398</v>
      </c>
      <c r="AW44" s="162">
        <v>13.3247</v>
      </c>
      <c r="AX44" s="162">
        <v>-16.744900000000001</v>
      </c>
      <c r="AY44" s="162">
        <v>-12.726100000000001</v>
      </c>
      <c r="AZ44" s="162">
        <v>0</v>
      </c>
      <c r="BA44" s="162">
        <v>17.747399999999999</v>
      </c>
      <c r="BB44" s="162">
        <v>115.26819999999999</v>
      </c>
      <c r="BC44" s="162">
        <v>7.7657999999999996</v>
      </c>
      <c r="BD44" s="162">
        <v>-5.0999999999999996</v>
      </c>
      <c r="BE44" s="162">
        <v>-5.5</v>
      </c>
      <c r="BF44" s="162">
        <v>-21.808700000000002</v>
      </c>
      <c r="BG44" s="162">
        <v>-22.1419</v>
      </c>
      <c r="BH44" s="162">
        <v>-3.1038000000000001</v>
      </c>
      <c r="BI44" s="161"/>
      <c r="BJ44" s="162">
        <v>15.4366</v>
      </c>
      <c r="BK44" s="162">
        <v>6.141</v>
      </c>
      <c r="BL44" s="162">
        <v>1.3925000000000001</v>
      </c>
      <c r="BM44" s="162">
        <v>0.94040000000000001</v>
      </c>
      <c r="BN44" s="162">
        <v>-96.499499999999998</v>
      </c>
      <c r="BO44" s="162">
        <v>52.674900000000001</v>
      </c>
      <c r="BP44" s="162">
        <v>52.522300000000001</v>
      </c>
      <c r="BQ44" s="162">
        <v>43.9861</v>
      </c>
      <c r="BR44" s="162">
        <v>-97.315799999999996</v>
      </c>
      <c r="BS44" s="161"/>
      <c r="BT44" s="161"/>
      <c r="BU44" s="161"/>
      <c r="BV44" s="162">
        <v>20.029</v>
      </c>
      <c r="BW44" s="162">
        <v>9.0500000000000007</v>
      </c>
      <c r="BX44" s="162">
        <v>5.7</v>
      </c>
      <c r="BY44" s="162">
        <v>-12.88</v>
      </c>
      <c r="BZ44" s="162">
        <v>4.5</v>
      </c>
      <c r="CA44" s="162">
        <v>-21.696899999999999</v>
      </c>
      <c r="CB44" s="162">
        <v>-23.572299999999998</v>
      </c>
      <c r="CC44" s="162">
        <v>37.098700000000001</v>
      </c>
      <c r="CD44" s="162">
        <v>36.118600000000001</v>
      </c>
      <c r="CE44" s="162">
        <v>-0.30730000000000002</v>
      </c>
      <c r="CF44" s="162">
        <v>-25.9741</v>
      </c>
      <c r="CG44" s="162">
        <v>-26.0639</v>
      </c>
      <c r="CH44" s="162">
        <v>15.9817</v>
      </c>
      <c r="CI44" s="161"/>
      <c r="CJ44" s="161"/>
      <c r="CK44" s="161"/>
      <c r="CL44" s="162">
        <v>27</v>
      </c>
      <c r="CM44" s="162">
        <v>22.7</v>
      </c>
      <c r="CN44" s="162">
        <v>-2.68</v>
      </c>
      <c r="CO44" s="162">
        <v>26.635200000000001</v>
      </c>
      <c r="CP44" s="162">
        <v>26.7242</v>
      </c>
      <c r="CQ44" s="162">
        <v>24.916599999999999</v>
      </c>
      <c r="CR44" s="162">
        <v>73.767200000000003</v>
      </c>
      <c r="CS44" s="162">
        <v>74.840900000000005</v>
      </c>
      <c r="CT44" s="162">
        <v>-33.671399999999998</v>
      </c>
      <c r="CU44" s="162">
        <v>-50.345399999999998</v>
      </c>
      <c r="CV44" s="162">
        <v>-31.172000000000001</v>
      </c>
      <c r="CW44" s="162">
        <v>2.5156000000000001</v>
      </c>
      <c r="CX44" s="162">
        <v>27.15</v>
      </c>
      <c r="CY44" s="162">
        <v>18.96</v>
      </c>
      <c r="CZ44" s="162">
        <v>19.536100000000001</v>
      </c>
      <c r="DA44" s="162">
        <v>19.534300000000002</v>
      </c>
      <c r="DB44" s="162">
        <v>-11.6</v>
      </c>
      <c r="DC44" s="161"/>
      <c r="DD44" s="161"/>
      <c r="DE44" s="161"/>
      <c r="DF44" s="162">
        <v>2.9935</v>
      </c>
      <c r="DG44" s="162">
        <v>-15.3224</v>
      </c>
      <c r="DH44" s="162">
        <v>-6.2245999999999997</v>
      </c>
      <c r="DI44" s="162">
        <v>-8.5</v>
      </c>
      <c r="DJ44" s="162">
        <v>-8.1999999999999993</v>
      </c>
      <c r="DK44" s="162">
        <v>-2.3595999999999999</v>
      </c>
      <c r="DL44" s="162">
        <v>5.4291</v>
      </c>
      <c r="DM44" s="162">
        <v>12.148999999999999</v>
      </c>
      <c r="DN44" s="162">
        <v>15.0351</v>
      </c>
      <c r="DO44" s="162">
        <v>5.85</v>
      </c>
      <c r="DP44" s="162">
        <v>-3.1</v>
      </c>
      <c r="DQ44" s="162">
        <v>10.586499999999999</v>
      </c>
      <c r="DR44" s="162">
        <v>-3.1802000000000001</v>
      </c>
      <c r="DS44" s="162">
        <v>-1.56</v>
      </c>
      <c r="DT44" s="162">
        <v>-1.6</v>
      </c>
      <c r="DU44" s="162">
        <v>17.36</v>
      </c>
      <c r="DV44" s="162">
        <v>26.99</v>
      </c>
      <c r="DW44" s="162">
        <v>-3.3454999999999999</v>
      </c>
      <c r="DX44" s="162">
        <v>-2.2454999999999998</v>
      </c>
      <c r="DY44" s="161"/>
      <c r="DZ44" s="162">
        <v>-36.990900000000003</v>
      </c>
      <c r="EA44" s="162">
        <v>31.085599999999999</v>
      </c>
      <c r="EB44" s="162">
        <v>10.1004</v>
      </c>
      <c r="EC44" s="162">
        <v>-0.4602</v>
      </c>
      <c r="ED44" s="162">
        <v>-0.25840000000000002</v>
      </c>
      <c r="EE44" s="162">
        <v>-16.971499999999999</v>
      </c>
      <c r="EF44" s="162">
        <v>-23.329699999999999</v>
      </c>
      <c r="EG44" s="162">
        <v>-11.361000000000001</v>
      </c>
      <c r="EH44" s="162">
        <v>-110.50060000000001</v>
      </c>
      <c r="EI44" s="162">
        <v>-35.630499999999998</v>
      </c>
      <c r="EJ44" s="161"/>
      <c r="EK44" s="162">
        <v>-6.6577999999999999</v>
      </c>
      <c r="EL44" s="162">
        <v>-6.0239000000000003</v>
      </c>
      <c r="EM44" s="162">
        <v>10.3414</v>
      </c>
      <c r="EN44" s="162">
        <v>-4.3009000000000004</v>
      </c>
      <c r="EO44" s="161"/>
      <c r="EP44" s="162">
        <v>1.04</v>
      </c>
      <c r="EQ44" s="162">
        <v>-23.234999999999999</v>
      </c>
      <c r="ER44" s="162">
        <v>-22.667400000000001</v>
      </c>
      <c r="ES44" s="162">
        <v>3.9098000000000002</v>
      </c>
      <c r="ET44" s="161"/>
      <c r="EU44" s="162">
        <v>-18.11</v>
      </c>
      <c r="EV44" s="162">
        <v>0</v>
      </c>
      <c r="EW44" s="162">
        <v>3.7181000000000002</v>
      </c>
      <c r="EX44" s="162">
        <v>-0.214</v>
      </c>
      <c r="EY44" s="162">
        <v>-9.9553999999999991</v>
      </c>
      <c r="EZ44" s="162">
        <v>-10.158099999999999</v>
      </c>
      <c r="FA44" s="162">
        <v>6.5311000000000003</v>
      </c>
      <c r="FB44" s="162">
        <v>6.4457000000000004</v>
      </c>
      <c r="FC44" s="162">
        <v>-19.0077</v>
      </c>
      <c r="FD44" s="162">
        <v>5.4993999999999996</v>
      </c>
      <c r="FE44" s="161"/>
      <c r="FF44" s="162">
        <v>5.1909999999999998</v>
      </c>
      <c r="FG44" s="161"/>
      <c r="FH44" s="161"/>
      <c r="FI44" s="161"/>
      <c r="FJ44" s="162">
        <v>9.0426000000000002</v>
      </c>
      <c r="FK44" s="162">
        <v>8.7077000000000009</v>
      </c>
      <c r="FL44" s="162">
        <v>-19.2575</v>
      </c>
      <c r="FM44" s="162">
        <v>17.922599999999999</v>
      </c>
      <c r="FN44" s="162">
        <v>17.9864</v>
      </c>
      <c r="FO44" s="162">
        <v>-4.1513</v>
      </c>
      <c r="FP44" s="162">
        <v>0</v>
      </c>
      <c r="FQ44" s="162">
        <v>24.6647</v>
      </c>
      <c r="FR44" s="162">
        <v>-18.07</v>
      </c>
      <c r="FS44" s="162">
        <v>-1.0085</v>
      </c>
      <c r="FT44" s="162">
        <v>0.2621</v>
      </c>
      <c r="FU44" s="162">
        <v>0.81</v>
      </c>
      <c r="FV44" s="162">
        <v>1.07</v>
      </c>
      <c r="FW44" s="162">
        <v>-24.3551</v>
      </c>
      <c r="FX44" s="161"/>
      <c r="FY44" s="162">
        <v>1.7749999999999999</v>
      </c>
      <c r="FZ44" s="162">
        <v>0.54400000000000004</v>
      </c>
      <c r="GA44" s="161"/>
      <c r="GB44" s="162">
        <v>-12.05</v>
      </c>
      <c r="GC44" s="162">
        <v>-19.695399999999999</v>
      </c>
      <c r="GD44" s="162">
        <v>-10.725199999999999</v>
      </c>
      <c r="GE44" s="162">
        <v>-6.02</v>
      </c>
      <c r="GF44" s="162">
        <v>58.198399999999999</v>
      </c>
      <c r="GG44" s="161"/>
      <c r="GH44" s="162">
        <v>1.1145</v>
      </c>
      <c r="GI44" s="162">
        <v>3.4468999999999999</v>
      </c>
      <c r="GJ44" s="162">
        <v>3.6511999999999998</v>
      </c>
      <c r="GK44" s="162">
        <v>3.4441999999999999</v>
      </c>
      <c r="GL44" s="161"/>
      <c r="GM44" s="161"/>
      <c r="GN44" s="162">
        <v>-17.466999999999999</v>
      </c>
      <c r="GO44" s="162">
        <v>-44.209200000000003</v>
      </c>
      <c r="GP44" s="162">
        <v>0.75539999999999996</v>
      </c>
      <c r="GQ44" s="162">
        <v>2.4298000000000002</v>
      </c>
      <c r="GR44" s="162">
        <v>6.7347000000000001</v>
      </c>
      <c r="GS44" s="162">
        <v>6.3315000000000001</v>
      </c>
      <c r="GT44" s="162">
        <v>151.2773</v>
      </c>
      <c r="GU44" s="162">
        <v>-4.2675000000000001</v>
      </c>
      <c r="GV44" s="162">
        <v>-7.1795</v>
      </c>
      <c r="GW44" s="162">
        <v>16.391100000000002</v>
      </c>
      <c r="GX44" s="162">
        <v>3.9510999999999998</v>
      </c>
      <c r="GY44" s="162">
        <v>8.2492000000000001</v>
      </c>
      <c r="GZ44" s="162">
        <v>8.5136000000000003</v>
      </c>
      <c r="HA44" s="162">
        <v>3.3477999999999999</v>
      </c>
      <c r="HB44" s="162">
        <v>12.680400000000001</v>
      </c>
      <c r="HC44" s="162">
        <v>12.7517</v>
      </c>
      <c r="HD44" s="162">
        <v>-2.93</v>
      </c>
      <c r="HE44" s="162">
        <v>0</v>
      </c>
      <c r="HF44" s="162">
        <v>46.506999999999998</v>
      </c>
      <c r="HG44" s="162">
        <v>0</v>
      </c>
      <c r="HH44" s="162">
        <v>76.783100000000005</v>
      </c>
      <c r="HI44" s="162">
        <v>25.466999999999999</v>
      </c>
      <c r="HJ44" s="162">
        <v>26.418600000000001</v>
      </c>
      <c r="HK44" s="162">
        <v>-13.3599</v>
      </c>
      <c r="HL44" s="162">
        <v>-11.6229</v>
      </c>
      <c r="HM44" s="162">
        <v>0</v>
      </c>
      <c r="HN44" s="162">
        <v>0</v>
      </c>
      <c r="HO44" s="162">
        <v>35.198399999999999</v>
      </c>
      <c r="HP44" s="162">
        <v>35.547199999999997</v>
      </c>
      <c r="HQ44" s="162">
        <v>-8.1561000000000003</v>
      </c>
      <c r="HR44" s="162">
        <v>-7.6562000000000001</v>
      </c>
      <c r="HS44" s="162">
        <v>-12.456099999999999</v>
      </c>
      <c r="HT44" s="162">
        <v>-12.2219</v>
      </c>
      <c r="HU44" s="161"/>
      <c r="HV44" s="162">
        <v>6.92</v>
      </c>
      <c r="HW44" s="162">
        <v>-25.2</v>
      </c>
      <c r="HX44" s="162">
        <v>-25</v>
      </c>
      <c r="HY44" s="162">
        <v>0.35249999999999998</v>
      </c>
      <c r="HZ44" s="162">
        <v>-5.6</v>
      </c>
      <c r="IA44" s="162">
        <v>89.3874</v>
      </c>
      <c r="IB44" s="162">
        <v>21.4481</v>
      </c>
      <c r="IC44" s="162">
        <v>5.2438000000000002</v>
      </c>
      <c r="ID44" s="162">
        <v>-16.5</v>
      </c>
      <c r="IE44" s="162">
        <v>-34.1</v>
      </c>
      <c r="IF44" s="162">
        <v>-8</v>
      </c>
      <c r="IG44" s="162">
        <v>-8.5</v>
      </c>
      <c r="IH44" s="162">
        <v>-17.584499999999998</v>
      </c>
      <c r="II44" s="162">
        <v>-17.572500000000002</v>
      </c>
      <c r="IJ44" s="162">
        <v>-131.04490000000001</v>
      </c>
      <c r="IK44" s="162">
        <v>11.7197</v>
      </c>
      <c r="IL44" s="162">
        <v>-268.34589999999997</v>
      </c>
      <c r="IM44" s="162">
        <v>-23.726099999999999</v>
      </c>
      <c r="IN44" s="162">
        <v>-39.292200000000001</v>
      </c>
      <c r="IO44" s="162">
        <v>121.0692</v>
      </c>
      <c r="IP44" s="162">
        <v>44.449399999999997</v>
      </c>
      <c r="IQ44" s="162">
        <v>130.9332</v>
      </c>
      <c r="IR44" s="162">
        <v>122.605</v>
      </c>
      <c r="IS44" s="162">
        <v>55.360999999999997</v>
      </c>
      <c r="IT44" s="162">
        <v>14.3711</v>
      </c>
      <c r="IU44" s="162">
        <v>14.569100000000001</v>
      </c>
      <c r="IV44" s="162">
        <v>-22.2866</v>
      </c>
      <c r="IW44" s="162">
        <v>215.9529</v>
      </c>
      <c r="IX44" s="162">
        <v>-224.45779999999999</v>
      </c>
      <c r="IY44" s="162">
        <v>-5.6242999999999999</v>
      </c>
      <c r="IZ44" s="162">
        <v>14.402699999999999</v>
      </c>
      <c r="JA44" s="162">
        <v>-1.1951000000000001</v>
      </c>
      <c r="JB44" s="161"/>
      <c r="JC44" s="162">
        <v>-6.24</v>
      </c>
      <c r="JD44" s="162">
        <v>-1.6759999999999999</v>
      </c>
      <c r="JE44" s="162">
        <v>-1.6870000000000001</v>
      </c>
      <c r="JF44" s="162">
        <v>2.48</v>
      </c>
      <c r="JG44" s="162">
        <v>0</v>
      </c>
      <c r="JH44" s="162">
        <v>-4.6418999999999997</v>
      </c>
      <c r="JI44" s="162">
        <v>5.9499999999999997E-2</v>
      </c>
      <c r="JJ44" s="162">
        <v>7.0909000000000004</v>
      </c>
      <c r="JK44" s="162">
        <v>-3.9230999999999998</v>
      </c>
      <c r="JL44" s="162">
        <v>-8.6</v>
      </c>
      <c r="JM44" s="162">
        <v>-0.20899999999999999</v>
      </c>
      <c r="JN44" s="162">
        <v>-0.37</v>
      </c>
      <c r="JO44" s="162">
        <v>0</v>
      </c>
      <c r="JP44" s="162">
        <v>0</v>
      </c>
      <c r="JQ44" s="162">
        <v>7.7013999999999996</v>
      </c>
      <c r="JR44" s="162">
        <v>6.7542999999999997</v>
      </c>
      <c r="JS44" s="161"/>
      <c r="JT44" s="161"/>
      <c r="JU44" s="162">
        <v>19</v>
      </c>
      <c r="JV44" s="162">
        <v>1.5307999999999999</v>
      </c>
      <c r="JW44" s="162">
        <v>1.04</v>
      </c>
      <c r="JX44" s="161"/>
      <c r="JY44" s="162">
        <v>-5.8113000000000001</v>
      </c>
      <c r="JZ44" s="162">
        <v>-11.483499999999999</v>
      </c>
      <c r="KA44" s="162">
        <v>-19.3383</v>
      </c>
      <c r="KB44" s="162">
        <v>-4.6692</v>
      </c>
      <c r="KC44" s="162">
        <v>5.1943999999999999</v>
      </c>
      <c r="KD44" s="162">
        <v>-12.277200000000001</v>
      </c>
      <c r="KE44" s="162">
        <v>6.8676000000000004</v>
      </c>
      <c r="KF44" s="162">
        <v>-20.9</v>
      </c>
      <c r="KG44" s="162">
        <v>4.0999999999999996</v>
      </c>
      <c r="KH44" s="162">
        <v>55.952399999999997</v>
      </c>
      <c r="KI44" s="162">
        <v>-121.9888</v>
      </c>
    </row>
    <row r="45" spans="1:295" ht="18" customHeight="1" x14ac:dyDescent="0.3">
      <c r="A45" s="157" t="s">
        <v>56</v>
      </c>
      <c r="B45" s="157" t="s">
        <v>854</v>
      </c>
      <c r="C45" s="161"/>
      <c r="D45" s="162">
        <v>4.3531000000000004</v>
      </c>
      <c r="E45" s="162">
        <v>-9.0984999999999996</v>
      </c>
      <c r="F45" s="162">
        <v>4.6563999999999997</v>
      </c>
      <c r="G45" s="162">
        <v>12.4192</v>
      </c>
      <c r="H45" s="162">
        <v>0</v>
      </c>
      <c r="I45" s="162">
        <v>7.3083999999999998</v>
      </c>
      <c r="J45" s="161"/>
      <c r="K45" s="162">
        <v>18.052600000000002</v>
      </c>
      <c r="L45" s="162">
        <v>7.2907999999999999</v>
      </c>
      <c r="M45" s="162">
        <v>7.0183</v>
      </c>
      <c r="N45" s="162">
        <v>-6.66</v>
      </c>
      <c r="O45" s="162">
        <v>-28.6</v>
      </c>
      <c r="P45" s="162">
        <v>6.6</v>
      </c>
      <c r="Q45" s="162">
        <v>2.484</v>
      </c>
      <c r="R45" s="162">
        <v>-19.8</v>
      </c>
      <c r="S45" s="162">
        <v>3.5318999999999998</v>
      </c>
      <c r="T45" s="162">
        <v>-0.87739999999999996</v>
      </c>
      <c r="U45" s="162">
        <v>4.6265000000000001</v>
      </c>
      <c r="V45" s="162">
        <v>4.4607999999999999</v>
      </c>
      <c r="W45" s="162">
        <v>8.3041</v>
      </c>
      <c r="X45" s="162">
        <v>1.4052</v>
      </c>
      <c r="Y45" s="162">
        <v>0.28839999999999999</v>
      </c>
      <c r="Z45" s="162">
        <v>1.2735000000000001</v>
      </c>
      <c r="AA45" s="161"/>
      <c r="AB45" s="162">
        <v>-0.35880000000000001</v>
      </c>
      <c r="AC45" s="162">
        <v>0.33600000000000002</v>
      </c>
      <c r="AD45" s="162">
        <v>0.34499999999999997</v>
      </c>
      <c r="AE45" s="162">
        <v>-1.7270000000000001</v>
      </c>
      <c r="AF45" s="162">
        <v>-13.32</v>
      </c>
      <c r="AG45" s="162">
        <v>-2.2000000000000002</v>
      </c>
      <c r="AH45" s="162">
        <v>-1.4870000000000001</v>
      </c>
      <c r="AI45" s="162">
        <v>0.45100000000000001</v>
      </c>
      <c r="AJ45" s="162">
        <v>-13.49</v>
      </c>
      <c r="AK45" s="161"/>
      <c r="AL45" s="161"/>
      <c r="AM45" s="162">
        <v>-2.33</v>
      </c>
      <c r="AN45" s="162">
        <v>-2.36</v>
      </c>
      <c r="AO45" s="162">
        <v>5.2644000000000002</v>
      </c>
      <c r="AP45" s="162">
        <v>3.3816999999999999</v>
      </c>
      <c r="AQ45" s="162">
        <v>19.035799999999998</v>
      </c>
      <c r="AR45" s="162">
        <v>23.495799999999999</v>
      </c>
      <c r="AS45" s="162">
        <v>-20.3718</v>
      </c>
      <c r="AT45" s="162">
        <v>-7.5016999999999996</v>
      </c>
      <c r="AU45" s="162">
        <v>-7.4459999999999997</v>
      </c>
      <c r="AV45" s="162">
        <v>8.5400000000000004E-2</v>
      </c>
      <c r="AW45" s="162">
        <v>0.18179999999999999</v>
      </c>
      <c r="AX45" s="162">
        <v>-15.539300000000001</v>
      </c>
      <c r="AY45" s="162">
        <v>-12.324199999999999</v>
      </c>
      <c r="AZ45" s="161"/>
      <c r="BA45" s="162">
        <v>-0.46439999999999998</v>
      </c>
      <c r="BB45" s="162">
        <v>122.90130000000001</v>
      </c>
      <c r="BC45" s="162">
        <v>7.7834000000000003</v>
      </c>
      <c r="BD45" s="162">
        <v>-4.3</v>
      </c>
      <c r="BE45" s="162">
        <v>-4.7</v>
      </c>
      <c r="BF45" s="162">
        <v>-23.689599999999999</v>
      </c>
      <c r="BG45" s="162">
        <v>-23.585799999999999</v>
      </c>
      <c r="BH45" s="162">
        <v>-3.3189000000000002</v>
      </c>
      <c r="BI45" s="161"/>
      <c r="BJ45" s="162">
        <v>19.027000000000001</v>
      </c>
      <c r="BK45" s="162">
        <v>4.8640999999999996</v>
      </c>
      <c r="BL45" s="162">
        <v>1.655</v>
      </c>
      <c r="BM45" s="162">
        <v>1.1013999999999999</v>
      </c>
      <c r="BN45" s="162">
        <v>-78.829300000000003</v>
      </c>
      <c r="BO45" s="162">
        <v>60.6708</v>
      </c>
      <c r="BP45" s="162">
        <v>60.5792</v>
      </c>
      <c r="BQ45" s="162">
        <v>4.9157999999999999</v>
      </c>
      <c r="BR45" s="162">
        <v>-83.177400000000006</v>
      </c>
      <c r="BS45" s="161"/>
      <c r="BT45" s="161"/>
      <c r="BU45" s="161"/>
      <c r="BV45" s="162">
        <v>23.611599999999999</v>
      </c>
      <c r="BW45" s="162">
        <v>7.87</v>
      </c>
      <c r="BX45" s="162">
        <v>9.1199999999999992</v>
      </c>
      <c r="BY45" s="162">
        <v>-6.14</v>
      </c>
      <c r="BZ45" s="162">
        <v>0.72</v>
      </c>
      <c r="CA45" s="162">
        <v>-23.438300000000002</v>
      </c>
      <c r="CB45" s="162">
        <v>-23.438300000000002</v>
      </c>
      <c r="CC45" s="162">
        <v>45.672699999999999</v>
      </c>
      <c r="CD45" s="162">
        <v>44.6479</v>
      </c>
      <c r="CE45" s="162">
        <v>-1.7712000000000001</v>
      </c>
      <c r="CF45" s="162">
        <v>-21.516100000000002</v>
      </c>
      <c r="CG45" s="162">
        <v>-21.676200000000001</v>
      </c>
      <c r="CH45" s="162">
        <v>18.7075</v>
      </c>
      <c r="CI45" s="161"/>
      <c r="CJ45" s="161"/>
      <c r="CK45" s="161"/>
      <c r="CL45" s="162">
        <v>27.1</v>
      </c>
      <c r="CM45" s="162">
        <v>22.6</v>
      </c>
      <c r="CN45" s="162">
        <v>-2.8</v>
      </c>
      <c r="CO45" s="162">
        <v>33.2258</v>
      </c>
      <c r="CP45" s="162">
        <v>32.6965</v>
      </c>
      <c r="CQ45" s="162">
        <v>31.133099999999999</v>
      </c>
      <c r="CR45" s="162">
        <v>76.274000000000001</v>
      </c>
      <c r="CS45" s="162">
        <v>75.799400000000006</v>
      </c>
      <c r="CT45" s="162">
        <v>-31.661000000000001</v>
      </c>
      <c r="CU45" s="162">
        <v>-55.1417</v>
      </c>
      <c r="CV45" s="162">
        <v>-29.9892</v>
      </c>
      <c r="CW45" s="162">
        <v>2.8464</v>
      </c>
      <c r="CX45" s="162">
        <v>24.61</v>
      </c>
      <c r="CY45" s="162">
        <v>17.27</v>
      </c>
      <c r="CZ45" s="162">
        <v>19.223600000000001</v>
      </c>
      <c r="DA45" s="162">
        <v>18.8507</v>
      </c>
      <c r="DB45" s="162">
        <v>-11.83</v>
      </c>
      <c r="DC45" s="161"/>
      <c r="DD45" s="162">
        <v>0</v>
      </c>
      <c r="DE45" s="162">
        <v>0</v>
      </c>
      <c r="DF45" s="162">
        <v>5.3981000000000003</v>
      </c>
      <c r="DG45" s="162">
        <v>-14.401899999999999</v>
      </c>
      <c r="DH45" s="162">
        <v>-6.1649000000000003</v>
      </c>
      <c r="DI45" s="162">
        <v>-9.6999999999999993</v>
      </c>
      <c r="DJ45" s="162">
        <v>-8.9</v>
      </c>
      <c r="DK45" s="162">
        <v>-2.4792000000000001</v>
      </c>
      <c r="DL45" s="162">
        <v>5.6161000000000003</v>
      </c>
      <c r="DM45" s="162">
        <v>12.306699999999999</v>
      </c>
      <c r="DN45" s="162">
        <v>15.0351</v>
      </c>
      <c r="DO45" s="162">
        <v>5.96</v>
      </c>
      <c r="DP45" s="162">
        <v>-2.79</v>
      </c>
      <c r="DQ45" s="162">
        <v>9.1449999999999996</v>
      </c>
      <c r="DR45" s="162">
        <v>-5.2503000000000002</v>
      </c>
      <c r="DS45" s="162">
        <v>-1.84</v>
      </c>
      <c r="DT45" s="162">
        <v>-1.86</v>
      </c>
      <c r="DU45" s="162">
        <v>19.04</v>
      </c>
      <c r="DV45" s="162">
        <v>26.83</v>
      </c>
      <c r="DW45" s="162">
        <v>-3.4363999999999999</v>
      </c>
      <c r="DX45" s="162">
        <v>-1.6273</v>
      </c>
      <c r="DY45" s="162">
        <v>-35.408299999999997</v>
      </c>
      <c r="DZ45" s="162">
        <v>-39.936399999999999</v>
      </c>
      <c r="EA45" s="162">
        <v>33.586500000000001</v>
      </c>
      <c r="EB45" s="162">
        <v>12.606199999999999</v>
      </c>
      <c r="EC45" s="162">
        <v>0.74339999999999995</v>
      </c>
      <c r="ED45" s="162">
        <v>1.0024</v>
      </c>
      <c r="EE45" s="162">
        <v>-20.213200000000001</v>
      </c>
      <c r="EF45" s="162">
        <v>-27.075099999999999</v>
      </c>
      <c r="EG45" s="162">
        <v>-11.029</v>
      </c>
      <c r="EH45" s="162">
        <v>-69.694900000000004</v>
      </c>
      <c r="EI45" s="162">
        <v>-29.632400000000001</v>
      </c>
      <c r="EJ45" s="161"/>
      <c r="EK45" s="162">
        <v>-5.1806000000000001</v>
      </c>
      <c r="EL45" s="162">
        <v>-4.5244999999999997</v>
      </c>
      <c r="EM45" s="162">
        <v>15.001200000000001</v>
      </c>
      <c r="EN45" s="162">
        <v>-5.44</v>
      </c>
      <c r="EO45" s="162">
        <v>-14.0365</v>
      </c>
      <c r="EP45" s="162">
        <v>-12.292</v>
      </c>
      <c r="EQ45" s="162">
        <v>-21.657499999999999</v>
      </c>
      <c r="ER45" s="162">
        <v>-21.273099999999999</v>
      </c>
      <c r="ES45" s="162">
        <v>9.4755000000000003</v>
      </c>
      <c r="ET45" s="161"/>
      <c r="EU45" s="162">
        <v>-6.64</v>
      </c>
      <c r="EV45" s="162">
        <v>0</v>
      </c>
      <c r="EW45" s="162">
        <v>3.8054999999999999</v>
      </c>
      <c r="EX45" s="162">
        <v>-2.5243000000000002</v>
      </c>
      <c r="EY45" s="162">
        <v>-8.6715</v>
      </c>
      <c r="EZ45" s="162">
        <v>-9.0187000000000008</v>
      </c>
      <c r="FA45" s="162">
        <v>6.5220000000000002</v>
      </c>
      <c r="FB45" s="162">
        <v>10.949299999999999</v>
      </c>
      <c r="FC45" s="162">
        <v>-23.4405</v>
      </c>
      <c r="FD45" s="162">
        <v>4.5259</v>
      </c>
      <c r="FE45" s="162">
        <v>0</v>
      </c>
      <c r="FF45" s="162">
        <v>4.3052000000000001</v>
      </c>
      <c r="FG45" s="161"/>
      <c r="FH45" s="161"/>
      <c r="FI45" s="161"/>
      <c r="FJ45" s="162">
        <v>10.382300000000001</v>
      </c>
      <c r="FK45" s="162">
        <v>10.2148</v>
      </c>
      <c r="FL45" s="162">
        <v>-25.285900000000002</v>
      </c>
      <c r="FM45" s="162">
        <v>22.0991</v>
      </c>
      <c r="FN45" s="162">
        <v>22.174099999999999</v>
      </c>
      <c r="FO45" s="162">
        <v>-9.4835999999999991</v>
      </c>
      <c r="FP45" s="162">
        <v>0</v>
      </c>
      <c r="FQ45" s="162">
        <v>25.421500000000002</v>
      </c>
      <c r="FR45" s="162">
        <v>-17.079999999999998</v>
      </c>
      <c r="FS45" s="162">
        <v>-1.1019000000000001</v>
      </c>
      <c r="FT45" s="162">
        <v>0.32429999999999998</v>
      </c>
      <c r="FU45" s="162">
        <v>0.3</v>
      </c>
      <c r="FV45" s="162">
        <v>0.6</v>
      </c>
      <c r="FW45" s="162">
        <v>-26.262899999999998</v>
      </c>
      <c r="FX45" s="161"/>
      <c r="FY45" s="162">
        <v>1.6659999999999999</v>
      </c>
      <c r="FZ45" s="162">
        <v>0.65500000000000003</v>
      </c>
      <c r="GA45" s="162">
        <v>1.3768</v>
      </c>
      <c r="GB45" s="162">
        <v>-2.44</v>
      </c>
      <c r="GC45" s="162">
        <v>-13.0581</v>
      </c>
      <c r="GD45" s="162">
        <v>-4.5419</v>
      </c>
      <c r="GE45" s="162">
        <v>-4.32</v>
      </c>
      <c r="GF45" s="162">
        <v>29.9831</v>
      </c>
      <c r="GG45" s="161"/>
      <c r="GH45" s="162">
        <v>20.5883</v>
      </c>
      <c r="GI45" s="162">
        <v>-6.2270000000000003</v>
      </c>
      <c r="GJ45" s="162">
        <v>-6.9730999999999996</v>
      </c>
      <c r="GK45" s="162">
        <v>3.6535000000000002</v>
      </c>
      <c r="GL45" s="162">
        <v>5.7799999999999997E-2</v>
      </c>
      <c r="GM45" s="161"/>
      <c r="GN45" s="162">
        <v>-13.459899999999999</v>
      </c>
      <c r="GO45" s="162">
        <v>-20.641300000000001</v>
      </c>
      <c r="GP45" s="162">
        <v>0.3508</v>
      </c>
      <c r="GQ45" s="162">
        <v>-17.273599999999998</v>
      </c>
      <c r="GR45" s="162">
        <v>7.0141999999999998</v>
      </c>
      <c r="GS45" s="162">
        <v>7.1047000000000002</v>
      </c>
      <c r="GT45" s="162">
        <v>150.25819999999999</v>
      </c>
      <c r="GU45" s="162">
        <v>-2.0270999999999999</v>
      </c>
      <c r="GV45" s="162">
        <v>-6.6704999999999997</v>
      </c>
      <c r="GW45" s="162">
        <v>5.0444000000000004</v>
      </c>
      <c r="GX45" s="162">
        <v>3.7532999999999999</v>
      </c>
      <c r="GY45" s="162">
        <v>8.923</v>
      </c>
      <c r="GZ45" s="162">
        <v>9.1700999999999997</v>
      </c>
      <c r="HA45" s="162">
        <v>3.3090000000000002</v>
      </c>
      <c r="HB45" s="162">
        <v>10.382199999999999</v>
      </c>
      <c r="HC45" s="162">
        <v>13.1517</v>
      </c>
      <c r="HD45" s="162">
        <v>-22.21</v>
      </c>
      <c r="HE45" s="162">
        <v>22.6234</v>
      </c>
      <c r="HF45" s="162">
        <v>67.933499999999995</v>
      </c>
      <c r="HG45" s="162">
        <v>-16.5413</v>
      </c>
      <c r="HH45" s="162">
        <v>63.478700000000003</v>
      </c>
      <c r="HI45" s="162">
        <v>29.689399999999999</v>
      </c>
      <c r="HJ45" s="162">
        <v>29.436399999999999</v>
      </c>
      <c r="HK45" s="162">
        <v>-14.326000000000001</v>
      </c>
      <c r="HL45" s="162">
        <v>-11.7651</v>
      </c>
      <c r="HM45" s="162">
        <v>0</v>
      </c>
      <c r="HN45" s="162">
        <v>0</v>
      </c>
      <c r="HO45" s="162">
        <v>43.660299999999999</v>
      </c>
      <c r="HP45" s="162">
        <v>43.729900000000001</v>
      </c>
      <c r="HQ45" s="162">
        <v>-7.1069000000000004</v>
      </c>
      <c r="HR45" s="162">
        <v>-6.5080999999999998</v>
      </c>
      <c r="HS45" s="162">
        <v>-10.535500000000001</v>
      </c>
      <c r="HT45" s="162">
        <v>-10.7149</v>
      </c>
      <c r="HU45" s="161"/>
      <c r="HV45" s="162">
        <v>9.3000000000000007</v>
      </c>
      <c r="HW45" s="162">
        <v>-27.2</v>
      </c>
      <c r="HX45" s="162">
        <v>-26.7</v>
      </c>
      <c r="HY45" s="162">
        <v>0.52829999999999999</v>
      </c>
      <c r="HZ45" s="162">
        <v>-7.12</v>
      </c>
      <c r="IA45" s="162">
        <v>87.109200000000001</v>
      </c>
      <c r="IB45" s="162">
        <v>14.8873</v>
      </c>
      <c r="IC45" s="162">
        <v>14.861000000000001</v>
      </c>
      <c r="ID45" s="162">
        <v>-16.5</v>
      </c>
      <c r="IE45" s="162">
        <v>-35</v>
      </c>
      <c r="IF45" s="162">
        <v>-8.4</v>
      </c>
      <c r="IG45" s="162">
        <v>-8.9</v>
      </c>
      <c r="IH45" s="162">
        <v>-17.764700000000001</v>
      </c>
      <c r="II45" s="161"/>
      <c r="IJ45" s="162">
        <v>-115.37520000000001</v>
      </c>
      <c r="IK45" s="162">
        <v>8.2065000000000001</v>
      </c>
      <c r="IL45" s="162">
        <v>-273.16210000000001</v>
      </c>
      <c r="IM45" s="162">
        <v>-26.5471</v>
      </c>
      <c r="IN45" s="162">
        <v>-36.299500000000002</v>
      </c>
      <c r="IO45" s="162">
        <v>125.9029</v>
      </c>
      <c r="IP45" s="162">
        <v>42.837299999999999</v>
      </c>
      <c r="IQ45" s="162">
        <v>126.6812</v>
      </c>
      <c r="IR45" s="162">
        <v>123.7556</v>
      </c>
      <c r="IS45" s="162">
        <v>59.848599999999998</v>
      </c>
      <c r="IT45" s="162">
        <v>16.578199999999999</v>
      </c>
      <c r="IU45" s="162">
        <v>14.645099999999999</v>
      </c>
      <c r="IV45" s="162">
        <v>-15.4262</v>
      </c>
      <c r="IW45" s="162">
        <v>218.28219999999999</v>
      </c>
      <c r="IX45" s="162">
        <v>-223.5822</v>
      </c>
      <c r="IY45" s="162">
        <v>-1.8389</v>
      </c>
      <c r="IZ45" s="162">
        <v>13.2683</v>
      </c>
      <c r="JA45" s="162">
        <v>-1.593</v>
      </c>
      <c r="JB45" s="161"/>
      <c r="JC45" s="162">
        <v>-6.64</v>
      </c>
      <c r="JD45" s="162">
        <v>-1.726</v>
      </c>
      <c r="JE45" s="162">
        <v>-1.734</v>
      </c>
      <c r="JF45" s="162">
        <v>2.48</v>
      </c>
      <c r="JG45" s="161"/>
      <c r="JH45" s="162">
        <v>-4.3330000000000002</v>
      </c>
      <c r="JI45" s="162">
        <v>5.9499999999999997E-2</v>
      </c>
      <c r="JJ45" s="162">
        <v>6.8559000000000001</v>
      </c>
      <c r="JK45" s="162">
        <v>-3.8956</v>
      </c>
      <c r="JL45" s="162">
        <v>-8.5</v>
      </c>
      <c r="JM45" s="162">
        <v>-3.2930000000000001</v>
      </c>
      <c r="JN45" s="162">
        <v>-3.74</v>
      </c>
      <c r="JO45" s="161"/>
      <c r="JP45" s="161"/>
      <c r="JQ45" s="162">
        <v>7.1456</v>
      </c>
      <c r="JR45" s="162">
        <v>6.9362000000000004</v>
      </c>
      <c r="JS45" s="161"/>
      <c r="JT45" s="161"/>
      <c r="JU45" s="162">
        <v>20.100000000000001</v>
      </c>
      <c r="JV45" s="162">
        <v>1.1299999999999999</v>
      </c>
      <c r="JW45" s="162">
        <v>0.93</v>
      </c>
      <c r="JX45" s="161"/>
      <c r="JY45" s="162">
        <v>-6.2007000000000003</v>
      </c>
      <c r="JZ45" s="162">
        <v>-10.479900000000001</v>
      </c>
      <c r="KA45" s="162">
        <v>-18.834199999999999</v>
      </c>
      <c r="KB45" s="162">
        <v>-6.1635999999999997</v>
      </c>
      <c r="KC45" s="162">
        <v>3.4298000000000002</v>
      </c>
      <c r="KD45" s="162">
        <v>-11.511799999999999</v>
      </c>
      <c r="KE45" s="162">
        <v>8.3451000000000004</v>
      </c>
      <c r="KF45" s="162">
        <v>-22.7</v>
      </c>
      <c r="KG45" s="162">
        <v>5.2</v>
      </c>
      <c r="KH45" s="162">
        <v>64.925700000000006</v>
      </c>
      <c r="KI45" s="162">
        <v>-127.27889999999999</v>
      </c>
    </row>
    <row r="46" spans="1:295" ht="18" customHeight="1" x14ac:dyDescent="0.3">
      <c r="A46" s="157" t="s">
        <v>56</v>
      </c>
      <c r="B46" s="157" t="s">
        <v>855</v>
      </c>
      <c r="C46" s="161"/>
      <c r="D46" s="162">
        <v>4.9379</v>
      </c>
      <c r="E46" s="162">
        <v>-9.7988</v>
      </c>
      <c r="F46" s="162">
        <v>3.6436000000000002</v>
      </c>
      <c r="G46" s="162">
        <v>12.735200000000001</v>
      </c>
      <c r="H46" s="161"/>
      <c r="I46" s="162">
        <v>8.4926999999999992</v>
      </c>
      <c r="J46" s="161"/>
      <c r="K46" s="162">
        <v>18.395099999999999</v>
      </c>
      <c r="L46" s="162">
        <v>7.4648000000000003</v>
      </c>
      <c r="M46" s="162">
        <v>7.2278000000000002</v>
      </c>
      <c r="N46" s="162">
        <v>-8.8800000000000008</v>
      </c>
      <c r="O46" s="162">
        <v>-28.6</v>
      </c>
      <c r="P46" s="162">
        <v>4.4000000000000004</v>
      </c>
      <c r="Q46" s="162">
        <v>2.484</v>
      </c>
      <c r="R46" s="162">
        <v>-17.600000000000001</v>
      </c>
      <c r="S46" s="162">
        <v>3.5596999999999999</v>
      </c>
      <c r="T46" s="162">
        <v>-0.95530000000000004</v>
      </c>
      <c r="U46" s="162">
        <v>4.5172999999999996</v>
      </c>
      <c r="V46" s="162">
        <v>4.3708999999999998</v>
      </c>
      <c r="W46" s="162">
        <v>7.8551000000000002</v>
      </c>
      <c r="X46" s="162">
        <v>0.36030000000000001</v>
      </c>
      <c r="Y46" s="162">
        <v>0.249</v>
      </c>
      <c r="Z46" s="162">
        <v>1.2407999999999999</v>
      </c>
      <c r="AA46" s="161"/>
      <c r="AB46" s="162">
        <v>-0.39789999999999998</v>
      </c>
      <c r="AC46" s="162">
        <v>0.42699999999999999</v>
      </c>
      <c r="AD46" s="162">
        <v>0.44800000000000001</v>
      </c>
      <c r="AE46" s="162">
        <v>-1.167</v>
      </c>
      <c r="AF46" s="162">
        <v>-13.32</v>
      </c>
      <c r="AG46" s="162">
        <v>-2.2000000000000002</v>
      </c>
      <c r="AH46" s="162">
        <v>-0.73599999999999999</v>
      </c>
      <c r="AI46" s="162">
        <v>0.47499999999999998</v>
      </c>
      <c r="AJ46" s="162">
        <v>-12.72</v>
      </c>
      <c r="AK46" s="161"/>
      <c r="AL46" s="161"/>
      <c r="AM46" s="162">
        <v>-1.5</v>
      </c>
      <c r="AN46" s="162">
        <v>-1.6</v>
      </c>
      <c r="AO46" s="162">
        <v>4.3563999999999998</v>
      </c>
      <c r="AP46" s="162">
        <v>3.681</v>
      </c>
      <c r="AQ46" s="162">
        <v>18.46</v>
      </c>
      <c r="AR46" s="162">
        <v>22.6722</v>
      </c>
      <c r="AS46" s="162">
        <v>-21.072600000000001</v>
      </c>
      <c r="AT46" s="162">
        <v>-7.6356999999999999</v>
      </c>
      <c r="AU46" s="162">
        <v>-6.8756000000000004</v>
      </c>
      <c r="AV46" s="162">
        <v>-1.4936</v>
      </c>
      <c r="AW46" s="162">
        <v>-1.4262999999999999</v>
      </c>
      <c r="AX46" s="162">
        <v>-15.4053</v>
      </c>
      <c r="AY46" s="162">
        <v>-12.190300000000001</v>
      </c>
      <c r="AZ46" s="161"/>
      <c r="BA46" s="162">
        <v>-5.2911999999999999</v>
      </c>
      <c r="BB46" s="162">
        <v>126.5635</v>
      </c>
      <c r="BC46" s="162">
        <v>5.4638</v>
      </c>
      <c r="BD46" s="162">
        <v>-3</v>
      </c>
      <c r="BE46" s="162">
        <v>-3.2</v>
      </c>
      <c r="BF46" s="162">
        <v>-21.963000000000001</v>
      </c>
      <c r="BG46" s="162">
        <v>-22.394500000000001</v>
      </c>
      <c r="BH46" s="162">
        <v>-3.2097000000000002</v>
      </c>
      <c r="BI46" s="161"/>
      <c r="BJ46" s="162">
        <v>18.612500000000001</v>
      </c>
      <c r="BK46" s="162">
        <v>4.7718999999999996</v>
      </c>
      <c r="BL46" s="162">
        <v>1.5092000000000001</v>
      </c>
      <c r="BM46" s="162">
        <v>1.0999000000000001</v>
      </c>
      <c r="BN46" s="162">
        <v>-69.490600000000001</v>
      </c>
      <c r="BO46" s="162">
        <v>56.0625</v>
      </c>
      <c r="BP46" s="162">
        <v>56.398200000000003</v>
      </c>
      <c r="BQ46" s="162">
        <v>13.519299999999999</v>
      </c>
      <c r="BR46" s="162">
        <v>-79.837299999999999</v>
      </c>
      <c r="BS46" s="161"/>
      <c r="BT46" s="161"/>
      <c r="BU46" s="161"/>
      <c r="BV46" s="162">
        <v>21.5459</v>
      </c>
      <c r="BW46" s="162">
        <v>7.71</v>
      </c>
      <c r="BX46" s="162">
        <v>8.9700000000000006</v>
      </c>
      <c r="BY46" s="162">
        <v>-7.75</v>
      </c>
      <c r="BZ46" s="162">
        <v>-0.8</v>
      </c>
      <c r="CA46" s="162">
        <v>-23.170400000000001</v>
      </c>
      <c r="CB46" s="162">
        <v>-23.304300000000001</v>
      </c>
      <c r="CC46" s="162">
        <v>45.841299999999997</v>
      </c>
      <c r="CD46" s="162">
        <v>44.694400000000002</v>
      </c>
      <c r="CE46" s="162">
        <v>-1.5953999999999999</v>
      </c>
      <c r="CF46" s="162">
        <v>-20.0731</v>
      </c>
      <c r="CG46" s="162">
        <v>-19.931100000000001</v>
      </c>
      <c r="CH46" s="162">
        <v>18.555099999999999</v>
      </c>
      <c r="CI46" s="161"/>
      <c r="CJ46" s="161"/>
      <c r="CK46" s="161"/>
      <c r="CL46" s="162">
        <v>26</v>
      </c>
      <c r="CM46" s="162">
        <v>22.1</v>
      </c>
      <c r="CN46" s="162">
        <v>-2.36</v>
      </c>
      <c r="CO46" s="162">
        <v>31.286100000000001</v>
      </c>
      <c r="CP46" s="162">
        <v>31.0977</v>
      </c>
      <c r="CQ46" s="162">
        <v>30.7575</v>
      </c>
      <c r="CR46" s="162">
        <v>72.924700000000001</v>
      </c>
      <c r="CS46" s="162">
        <v>73.057299999999998</v>
      </c>
      <c r="CT46" s="162">
        <v>-31.902000000000001</v>
      </c>
      <c r="CU46" s="162">
        <v>-50.802500000000002</v>
      </c>
      <c r="CV46" s="162">
        <v>-29.823699999999999</v>
      </c>
      <c r="CW46" s="162">
        <v>2.8372999999999999</v>
      </c>
      <c r="CX46" s="162">
        <v>23.12</v>
      </c>
      <c r="CY46" s="162">
        <v>16.260000000000002</v>
      </c>
      <c r="CZ46" s="162">
        <v>17.973600000000001</v>
      </c>
      <c r="DA46" s="162">
        <v>17.776499999999999</v>
      </c>
      <c r="DB46" s="162">
        <v>-11.57</v>
      </c>
      <c r="DC46" s="161"/>
      <c r="DD46" s="161"/>
      <c r="DE46" s="161"/>
      <c r="DF46" s="162">
        <v>14.140499999999999</v>
      </c>
      <c r="DG46" s="162">
        <v>-13.012</v>
      </c>
      <c r="DH46" s="162">
        <v>-5.8669000000000002</v>
      </c>
      <c r="DI46" s="162">
        <v>-9</v>
      </c>
      <c r="DJ46" s="162">
        <v>-7.7</v>
      </c>
      <c r="DK46" s="162">
        <v>-2.7563</v>
      </c>
      <c r="DL46" s="162">
        <v>4.681</v>
      </c>
      <c r="DM46" s="162">
        <v>10.414099999999999</v>
      </c>
      <c r="DN46" s="162">
        <v>13.921799999999999</v>
      </c>
      <c r="DO46" s="162">
        <v>5.5</v>
      </c>
      <c r="DP46" s="162">
        <v>-1.97</v>
      </c>
      <c r="DQ46" s="162">
        <v>6.9284999999999997</v>
      </c>
      <c r="DR46" s="162">
        <v>-13.8108</v>
      </c>
      <c r="DS46" s="162">
        <v>-1.0900000000000001</v>
      </c>
      <c r="DT46" s="162">
        <v>-1.1499999999999999</v>
      </c>
      <c r="DU46" s="162">
        <v>18.059999999999999</v>
      </c>
      <c r="DV46" s="162">
        <v>25.58</v>
      </c>
      <c r="DW46" s="162">
        <v>-8.5635999999999992</v>
      </c>
      <c r="DX46" s="162">
        <v>-3</v>
      </c>
      <c r="DY46" s="162">
        <v>-35.408299999999997</v>
      </c>
      <c r="DZ46" s="162">
        <v>-42.854500000000002</v>
      </c>
      <c r="EA46" s="162">
        <v>25.229399999999998</v>
      </c>
      <c r="EB46" s="162">
        <v>6.4234999999999998</v>
      </c>
      <c r="EC46" s="162">
        <v>-5.5941000000000001</v>
      </c>
      <c r="ED46" s="162">
        <v>-4.9419000000000004</v>
      </c>
      <c r="EE46" s="162">
        <v>-21.736000000000001</v>
      </c>
      <c r="EF46" s="162">
        <v>-28.563300000000002</v>
      </c>
      <c r="EG46" s="162">
        <v>-10.250999999999999</v>
      </c>
      <c r="EH46" s="162">
        <v>-77.593999999999994</v>
      </c>
      <c r="EI46" s="162">
        <v>-37.58</v>
      </c>
      <c r="EJ46" s="161"/>
      <c r="EK46" s="162">
        <v>-4.8837000000000002</v>
      </c>
      <c r="EL46" s="162">
        <v>-4.1060999999999996</v>
      </c>
      <c r="EM46" s="162">
        <v>16.139700000000001</v>
      </c>
      <c r="EN46" s="162">
        <v>-7.9284999999999997</v>
      </c>
      <c r="EO46" s="161"/>
      <c r="EP46" s="162">
        <v>-8.7080000000000002</v>
      </c>
      <c r="EQ46" s="162">
        <v>-22.515000000000001</v>
      </c>
      <c r="ER46" s="162">
        <v>-22.319400000000002</v>
      </c>
      <c r="ES46" s="162">
        <v>11.386799999999999</v>
      </c>
      <c r="ET46" s="161"/>
      <c r="EU46" s="162">
        <v>-9.09</v>
      </c>
      <c r="EV46" s="162">
        <v>0</v>
      </c>
      <c r="EW46" s="162">
        <v>3.7353000000000001</v>
      </c>
      <c r="EX46" s="162">
        <v>-7.5608000000000004</v>
      </c>
      <c r="EY46" s="162">
        <v>-8.2559000000000005</v>
      </c>
      <c r="EZ46" s="162">
        <v>-8.5175999999999998</v>
      </c>
      <c r="FA46" s="162">
        <v>5.9580000000000002</v>
      </c>
      <c r="FB46" s="162">
        <v>12.7898</v>
      </c>
      <c r="FC46" s="162">
        <v>-24.9268</v>
      </c>
      <c r="FD46" s="162">
        <v>4.5979000000000001</v>
      </c>
      <c r="FE46" s="161"/>
      <c r="FF46" s="162">
        <v>4.2601000000000004</v>
      </c>
      <c r="FG46" s="161"/>
      <c r="FH46" s="161"/>
      <c r="FI46" s="161"/>
      <c r="FJ46" s="162">
        <v>10.382300000000001</v>
      </c>
      <c r="FK46" s="162">
        <v>10.2148</v>
      </c>
      <c r="FL46" s="162">
        <v>-25.118400000000001</v>
      </c>
      <c r="FM46" s="162">
        <v>25.5002</v>
      </c>
      <c r="FN46" s="162">
        <v>25.459399999999999</v>
      </c>
      <c r="FO46" s="162">
        <v>-12.501300000000001</v>
      </c>
      <c r="FP46" s="161"/>
      <c r="FQ46" s="162">
        <v>21.603100000000001</v>
      </c>
      <c r="FR46" s="162">
        <v>-20.02</v>
      </c>
      <c r="FS46" s="162">
        <v>-2.1181000000000001</v>
      </c>
      <c r="FT46" s="162">
        <v>0.27760000000000001</v>
      </c>
      <c r="FU46" s="162">
        <v>1.47</v>
      </c>
      <c r="FV46" s="162">
        <v>2.2400000000000002</v>
      </c>
      <c r="FW46" s="162">
        <v>-21.8919</v>
      </c>
      <c r="FX46" s="162">
        <v>0</v>
      </c>
      <c r="FY46" s="162">
        <v>1.6419999999999999</v>
      </c>
      <c r="FZ46" s="162">
        <v>0.38</v>
      </c>
      <c r="GA46" s="162">
        <v>0</v>
      </c>
      <c r="GB46" s="162">
        <v>-1.88</v>
      </c>
      <c r="GC46" s="162">
        <v>-9.2888999999999999</v>
      </c>
      <c r="GD46" s="162">
        <v>-2.1572</v>
      </c>
      <c r="GE46" s="162">
        <v>-4.08</v>
      </c>
      <c r="GF46" s="162">
        <v>29.312899999999999</v>
      </c>
      <c r="GG46" s="161"/>
      <c r="GH46" s="162">
        <v>20.400500000000001</v>
      </c>
      <c r="GI46" s="162">
        <v>-6.2336</v>
      </c>
      <c r="GJ46" s="162">
        <v>-6.7270000000000003</v>
      </c>
      <c r="GK46" s="162">
        <v>3.7938000000000001</v>
      </c>
      <c r="GL46" s="161"/>
      <c r="GM46" s="161"/>
      <c r="GN46" s="162">
        <v>-13.6586</v>
      </c>
      <c r="GO46" s="162">
        <v>-17.427</v>
      </c>
      <c r="GP46" s="162">
        <v>0.1216</v>
      </c>
      <c r="GQ46" s="162">
        <v>-16.6601</v>
      </c>
      <c r="GR46" s="162">
        <v>5.4257</v>
      </c>
      <c r="GS46" s="162">
        <v>7.2630999999999997</v>
      </c>
      <c r="GT46" s="162">
        <v>155.58670000000001</v>
      </c>
      <c r="GU46" s="162">
        <v>-2.2014</v>
      </c>
      <c r="GV46" s="162">
        <v>-6.6307</v>
      </c>
      <c r="GW46" s="162">
        <v>5.0087999999999999</v>
      </c>
      <c r="GX46" s="162">
        <v>2.0203000000000002</v>
      </c>
      <c r="GY46" s="162">
        <v>9.0182000000000002</v>
      </c>
      <c r="GZ46" s="162">
        <v>9.2413000000000007</v>
      </c>
      <c r="HA46" s="162">
        <v>2</v>
      </c>
      <c r="HB46" s="162">
        <v>8.5625999999999998</v>
      </c>
      <c r="HC46" s="162">
        <v>9.7972000000000001</v>
      </c>
      <c r="HD46" s="162">
        <v>-21.79</v>
      </c>
      <c r="HE46" s="162">
        <v>22.197399999999998</v>
      </c>
      <c r="HF46" s="162">
        <v>67.307100000000005</v>
      </c>
      <c r="HG46" s="162">
        <v>-16.147300000000001</v>
      </c>
      <c r="HH46" s="162">
        <v>58.558900000000001</v>
      </c>
      <c r="HI46" s="162">
        <v>29.356400000000001</v>
      </c>
      <c r="HJ46" s="162">
        <v>29.884799999999998</v>
      </c>
      <c r="HK46" s="162">
        <v>-14.084300000000001</v>
      </c>
      <c r="HL46" s="162">
        <v>-11.5573</v>
      </c>
      <c r="HM46" s="162">
        <v>0</v>
      </c>
      <c r="HN46" s="162">
        <v>0</v>
      </c>
      <c r="HO46" s="161"/>
      <c r="HP46" s="161"/>
      <c r="HQ46" s="162">
        <v>-9.1669</v>
      </c>
      <c r="HR46" s="162">
        <v>-8.5900999999999996</v>
      </c>
      <c r="HS46" s="162">
        <v>-10.7615</v>
      </c>
      <c r="HT46" s="162">
        <v>-10.419600000000001</v>
      </c>
      <c r="HU46" s="161"/>
      <c r="HV46" s="162">
        <v>6.78</v>
      </c>
      <c r="HW46" s="162">
        <v>-27.8</v>
      </c>
      <c r="HX46" s="162">
        <v>-28.1</v>
      </c>
      <c r="HY46" s="162">
        <v>0.3342</v>
      </c>
      <c r="HZ46" s="162">
        <v>-6.88</v>
      </c>
      <c r="IA46" s="162">
        <v>93.839100000000002</v>
      </c>
      <c r="IB46" s="162">
        <v>9.5792999999999999</v>
      </c>
      <c r="IC46" s="162">
        <v>9.5373000000000001</v>
      </c>
      <c r="ID46" s="162">
        <v>-16.899999999999999</v>
      </c>
      <c r="IE46" s="162">
        <v>-35</v>
      </c>
      <c r="IF46" s="162">
        <v>-5.4</v>
      </c>
      <c r="IG46" s="162">
        <v>-6</v>
      </c>
      <c r="IH46" s="161"/>
      <c r="II46" s="162">
        <v>-17.777100000000001</v>
      </c>
      <c r="IJ46" s="162">
        <v>-110.6341</v>
      </c>
      <c r="IK46" s="162">
        <v>17.665900000000001</v>
      </c>
      <c r="IL46" s="162">
        <v>-278.44929999999999</v>
      </c>
      <c r="IM46" s="162">
        <v>-31.496300000000002</v>
      </c>
      <c r="IN46" s="162">
        <v>-35.8309</v>
      </c>
      <c r="IO46" s="162">
        <v>125.9195</v>
      </c>
      <c r="IP46" s="162">
        <v>39.691899999999997</v>
      </c>
      <c r="IQ46" s="162">
        <v>134.0643</v>
      </c>
      <c r="IR46" s="162">
        <v>128.4744</v>
      </c>
      <c r="IS46" s="162">
        <v>61.938299999999998</v>
      </c>
      <c r="IT46" s="162">
        <v>19.186499999999999</v>
      </c>
      <c r="IU46" s="162">
        <v>19.5151</v>
      </c>
      <c r="IV46" s="162">
        <v>-20.865100000000002</v>
      </c>
      <c r="IW46" s="162">
        <v>219.03319999999999</v>
      </c>
      <c r="IX46" s="162">
        <v>-227.81229999999999</v>
      </c>
      <c r="IY46" s="162">
        <v>-10.3873</v>
      </c>
      <c r="IZ46" s="162">
        <v>19.332699999999999</v>
      </c>
      <c r="JA46" s="162">
        <v>-0.37480000000000002</v>
      </c>
      <c r="JB46" s="161"/>
      <c r="JC46" s="162">
        <v>-6.48</v>
      </c>
      <c r="JD46" s="162">
        <v>-1.8460000000000001</v>
      </c>
      <c r="JE46" s="162">
        <v>-1.8660000000000001</v>
      </c>
      <c r="JF46" s="162">
        <v>2.4</v>
      </c>
      <c r="JG46" s="161"/>
      <c r="JH46" s="162">
        <v>-4.4352999999999998</v>
      </c>
      <c r="JI46" s="162">
        <v>5.9499999999999997E-2</v>
      </c>
      <c r="JJ46" s="162">
        <v>7.3258999999999999</v>
      </c>
      <c r="JK46" s="162">
        <v>-3.2791999999999999</v>
      </c>
      <c r="JL46" s="162">
        <v>-8.6999999999999993</v>
      </c>
      <c r="JM46" s="162">
        <v>-3.0550000000000002</v>
      </c>
      <c r="JN46" s="162">
        <v>-3.1059999999999999</v>
      </c>
      <c r="JO46" s="161"/>
      <c r="JP46" s="161"/>
      <c r="JQ46" s="162">
        <v>7.7967000000000004</v>
      </c>
      <c r="JR46" s="162">
        <v>5.8566000000000003</v>
      </c>
      <c r="JS46" s="161"/>
      <c r="JT46" s="161"/>
      <c r="JU46" s="162">
        <v>19.8</v>
      </c>
      <c r="JV46" s="162">
        <v>1.7267999999999999</v>
      </c>
      <c r="JW46" s="162">
        <v>0.94</v>
      </c>
      <c r="JX46" s="161"/>
      <c r="JY46" s="162">
        <v>-5.0540000000000003</v>
      </c>
      <c r="JZ46" s="162">
        <v>-11.181100000000001</v>
      </c>
      <c r="KA46" s="162">
        <v>-19.4069</v>
      </c>
      <c r="KB46" s="162">
        <v>-4.5304000000000002</v>
      </c>
      <c r="KC46" s="162">
        <v>4.5484999999999998</v>
      </c>
      <c r="KD46" s="162">
        <v>-12.780200000000001</v>
      </c>
      <c r="KE46" s="162">
        <v>7.4547999999999996</v>
      </c>
      <c r="KF46" s="162">
        <v>-21.9</v>
      </c>
      <c r="KG46" s="162">
        <v>4.5999999999999996</v>
      </c>
      <c r="KH46" s="162">
        <v>61.119500000000002</v>
      </c>
      <c r="KI46" s="162">
        <v>-121.679</v>
      </c>
    </row>
    <row r="47" spans="1:295" ht="18" customHeight="1" x14ac:dyDescent="0.3">
      <c r="A47" s="157" t="s">
        <v>56</v>
      </c>
      <c r="B47" s="157" t="s">
        <v>856</v>
      </c>
      <c r="C47" s="161"/>
      <c r="D47" s="162">
        <v>4.9001000000000001</v>
      </c>
      <c r="E47" s="162">
        <v>-9.8473000000000006</v>
      </c>
      <c r="F47" s="162">
        <v>4.1898999999999997</v>
      </c>
      <c r="G47" s="162">
        <v>12.7835</v>
      </c>
      <c r="H47" s="161"/>
      <c r="I47" s="162">
        <v>8.1992999999999991</v>
      </c>
      <c r="J47" s="161"/>
      <c r="K47" s="162">
        <v>18.028600000000001</v>
      </c>
      <c r="L47" s="162">
        <v>7.2438000000000002</v>
      </c>
      <c r="M47" s="162">
        <v>7.1048999999999998</v>
      </c>
      <c r="N47" s="162">
        <v>-6.66</v>
      </c>
      <c r="O47" s="162">
        <v>-26.4</v>
      </c>
      <c r="P47" s="162">
        <v>2.2000000000000002</v>
      </c>
      <c r="Q47" s="161"/>
      <c r="R47" s="162">
        <v>-15.4</v>
      </c>
      <c r="S47" s="162">
        <v>2.9706999999999999</v>
      </c>
      <c r="T47" s="162">
        <v>-1.0004999999999999</v>
      </c>
      <c r="U47" s="162">
        <v>4.3901000000000003</v>
      </c>
      <c r="V47" s="162">
        <v>4.2484000000000002</v>
      </c>
      <c r="W47" s="162">
        <v>7.6914999999999996</v>
      </c>
      <c r="X47" s="162">
        <v>0.123</v>
      </c>
      <c r="Y47" s="162">
        <v>0.16700000000000001</v>
      </c>
      <c r="Z47" s="162">
        <v>1.2388999999999999</v>
      </c>
      <c r="AA47" s="161"/>
      <c r="AB47" s="162">
        <v>-0.44950000000000001</v>
      </c>
      <c r="AC47" s="162">
        <v>0.58599999999999997</v>
      </c>
      <c r="AD47" s="162">
        <v>0.59699999999999998</v>
      </c>
      <c r="AE47" s="162">
        <v>-1.4870000000000001</v>
      </c>
      <c r="AF47" s="162">
        <v>-13.32</v>
      </c>
      <c r="AG47" s="162">
        <v>-4.4000000000000004</v>
      </c>
      <c r="AH47" s="162">
        <v>-0.65900000000000003</v>
      </c>
      <c r="AI47" s="162">
        <v>0.46800000000000003</v>
      </c>
      <c r="AJ47" s="162">
        <v>-11.25</v>
      </c>
      <c r="AK47" s="161"/>
      <c r="AL47" s="161"/>
      <c r="AM47" s="162">
        <v>-1.59</v>
      </c>
      <c r="AN47" s="162">
        <v>-1.81</v>
      </c>
      <c r="AO47" s="162">
        <v>4.8064</v>
      </c>
      <c r="AP47" s="162">
        <v>3.681</v>
      </c>
      <c r="AQ47" s="162">
        <v>19.1616</v>
      </c>
      <c r="AR47" s="162">
        <v>22.040400000000002</v>
      </c>
      <c r="AS47" s="162">
        <v>-21.0623</v>
      </c>
      <c r="AT47" s="162">
        <v>-7.0998000000000001</v>
      </c>
      <c r="AU47" s="162">
        <v>-6.5049000000000001</v>
      </c>
      <c r="AV47" s="162">
        <v>-1.3839999999999999</v>
      </c>
      <c r="AW47" s="162">
        <v>-1.1731</v>
      </c>
      <c r="AX47" s="162">
        <v>-15.6732</v>
      </c>
      <c r="AY47" s="162">
        <v>-12.4582</v>
      </c>
      <c r="AZ47" s="161"/>
      <c r="BA47" s="162">
        <v>-5.2153</v>
      </c>
      <c r="BB47" s="162">
        <v>128.04300000000001</v>
      </c>
      <c r="BC47" s="162">
        <v>5.3452000000000002</v>
      </c>
      <c r="BD47" s="162">
        <v>-2.9</v>
      </c>
      <c r="BE47" s="162">
        <v>-3.2</v>
      </c>
      <c r="BF47" s="162">
        <v>-22.551600000000001</v>
      </c>
      <c r="BG47" s="162">
        <v>-22.312200000000001</v>
      </c>
      <c r="BH47" s="162">
        <v>-2.9977999999999998</v>
      </c>
      <c r="BI47" s="161"/>
      <c r="BJ47" s="162">
        <v>18.0654</v>
      </c>
      <c r="BK47" s="162">
        <v>4.4116</v>
      </c>
      <c r="BL47" s="162">
        <v>1.2738</v>
      </c>
      <c r="BM47" s="162">
        <v>0.84899999999999998</v>
      </c>
      <c r="BN47" s="162">
        <v>-72.420400000000001</v>
      </c>
      <c r="BO47" s="162">
        <v>56.1235</v>
      </c>
      <c r="BP47" s="162">
        <v>56.428699999999999</v>
      </c>
      <c r="BQ47" s="162">
        <v>10.463100000000001</v>
      </c>
      <c r="BR47" s="162">
        <v>-86.707099999999997</v>
      </c>
      <c r="BS47" s="161"/>
      <c r="BT47" s="161"/>
      <c r="BU47" s="161"/>
      <c r="BV47" s="162">
        <v>20.5379</v>
      </c>
      <c r="BW47" s="162">
        <v>7.22</v>
      </c>
      <c r="BX47" s="162">
        <v>8.59</v>
      </c>
      <c r="BY47" s="162">
        <v>-8.2200000000000006</v>
      </c>
      <c r="BZ47" s="162">
        <v>-2.02</v>
      </c>
      <c r="CA47" s="162">
        <v>-23.572299999999998</v>
      </c>
      <c r="CB47" s="162">
        <v>-23.304300000000001</v>
      </c>
      <c r="CC47" s="162">
        <v>46.325400000000002</v>
      </c>
      <c r="CD47" s="162">
        <v>45.546999999999997</v>
      </c>
      <c r="CE47" s="162">
        <v>-2.1017000000000001</v>
      </c>
      <c r="CF47" s="162">
        <v>-16.132000000000001</v>
      </c>
      <c r="CG47" s="162">
        <v>-15.8965</v>
      </c>
      <c r="CH47" s="162">
        <v>17.940000000000001</v>
      </c>
      <c r="CI47" s="161"/>
      <c r="CJ47" s="161"/>
      <c r="CK47" s="161"/>
      <c r="CL47" s="162">
        <v>26.1</v>
      </c>
      <c r="CM47" s="162">
        <v>21.9</v>
      </c>
      <c r="CN47" s="162">
        <v>-2.2799999999999998</v>
      </c>
      <c r="CO47" s="162">
        <v>33.523200000000003</v>
      </c>
      <c r="CP47" s="162">
        <v>32.9985</v>
      </c>
      <c r="CQ47" s="162">
        <v>31.674099999999999</v>
      </c>
      <c r="CR47" s="162">
        <v>75.557900000000004</v>
      </c>
      <c r="CS47" s="162">
        <v>76.207899999999995</v>
      </c>
      <c r="CT47" s="162">
        <v>-32.0351</v>
      </c>
      <c r="CU47" s="162">
        <v>-53.234400000000001</v>
      </c>
      <c r="CV47" s="162">
        <v>-30.574300000000001</v>
      </c>
      <c r="CW47" s="162">
        <v>2.89</v>
      </c>
      <c r="CX47" s="162">
        <v>23.54</v>
      </c>
      <c r="CY47" s="162">
        <v>16.45</v>
      </c>
      <c r="CZ47" s="162">
        <v>17.348600000000001</v>
      </c>
      <c r="DA47" s="162">
        <v>17.385899999999999</v>
      </c>
      <c r="DB47" s="162">
        <v>-11.63</v>
      </c>
      <c r="DC47" s="161"/>
      <c r="DD47" s="161"/>
      <c r="DE47" s="161"/>
      <c r="DF47" s="162">
        <v>15.961600000000001</v>
      </c>
      <c r="DG47" s="162">
        <v>-12.8307</v>
      </c>
      <c r="DH47" s="162">
        <v>-5.9583000000000004</v>
      </c>
      <c r="DI47" s="162">
        <v>-9.5</v>
      </c>
      <c r="DJ47" s="162">
        <v>-9.1</v>
      </c>
      <c r="DK47" s="162">
        <v>-2.8613</v>
      </c>
      <c r="DL47" s="162">
        <v>4.4939999999999998</v>
      </c>
      <c r="DM47" s="162">
        <v>11.5181</v>
      </c>
      <c r="DN47" s="162">
        <v>13.550700000000001</v>
      </c>
      <c r="DO47" s="162">
        <v>4.96</v>
      </c>
      <c r="DP47" s="162">
        <v>-2.31</v>
      </c>
      <c r="DQ47" s="162">
        <v>6.851</v>
      </c>
      <c r="DR47" s="162">
        <v>-15.225899999999999</v>
      </c>
      <c r="DS47" s="162">
        <v>0.15</v>
      </c>
      <c r="DT47" s="162">
        <v>0.13</v>
      </c>
      <c r="DU47" s="162">
        <v>13.6</v>
      </c>
      <c r="DV47" s="162">
        <v>25.91</v>
      </c>
      <c r="DW47" s="162">
        <v>-13.418200000000001</v>
      </c>
      <c r="DX47" s="162">
        <v>-7.2817999999999996</v>
      </c>
      <c r="DY47" s="162">
        <v>-35.408299999999997</v>
      </c>
      <c r="DZ47" s="162">
        <v>-43.990900000000003</v>
      </c>
      <c r="EA47" s="162">
        <v>20.898399999999999</v>
      </c>
      <c r="EB47" s="162">
        <v>2.7938999999999998</v>
      </c>
      <c r="EC47" s="162">
        <v>-8.8926999999999996</v>
      </c>
      <c r="ED47" s="162">
        <v>-8.4940999999999995</v>
      </c>
      <c r="EE47" s="162">
        <v>-22.7791</v>
      </c>
      <c r="EF47" s="162">
        <v>-29.450399999999998</v>
      </c>
      <c r="EG47" s="162">
        <v>-10.413</v>
      </c>
      <c r="EH47" s="162">
        <v>-75.220100000000002</v>
      </c>
      <c r="EI47" s="162">
        <v>-31.232299999999999</v>
      </c>
      <c r="EJ47" s="161"/>
      <c r="EK47" s="162">
        <v>-4.8967999999999998</v>
      </c>
      <c r="EL47" s="162">
        <v>-3.8866000000000001</v>
      </c>
      <c r="EM47" s="162">
        <v>17.8932</v>
      </c>
      <c r="EN47" s="162">
        <v>-10.0258</v>
      </c>
      <c r="EO47" s="161"/>
      <c r="EP47" s="162">
        <v>-9.2200000000000006</v>
      </c>
      <c r="EQ47" s="162">
        <v>-23.223299999999998</v>
      </c>
      <c r="ER47" s="162">
        <v>-22.9312</v>
      </c>
      <c r="ES47" s="162">
        <v>13.1211</v>
      </c>
      <c r="ET47" s="161"/>
      <c r="EU47" s="162">
        <v>-8.42</v>
      </c>
      <c r="EV47" s="162">
        <v>0</v>
      </c>
      <c r="EW47" s="162">
        <v>3.4523999999999999</v>
      </c>
      <c r="EX47" s="162">
        <v>-10.4823</v>
      </c>
      <c r="EY47" s="162">
        <v>-8.4334000000000007</v>
      </c>
      <c r="EZ47" s="162">
        <v>-8.6049000000000007</v>
      </c>
      <c r="FA47" s="162">
        <v>6.3474000000000004</v>
      </c>
      <c r="FB47" s="162">
        <v>14.260400000000001</v>
      </c>
      <c r="FC47" s="162">
        <v>-27.214700000000001</v>
      </c>
      <c r="FD47" s="162">
        <v>4.4241999999999999</v>
      </c>
      <c r="FE47" s="161"/>
      <c r="FF47" s="162">
        <v>4.1944999999999997</v>
      </c>
      <c r="FG47" s="161"/>
      <c r="FH47" s="161"/>
      <c r="FI47" s="161"/>
      <c r="FJ47" s="162">
        <v>10.8847</v>
      </c>
      <c r="FK47" s="162">
        <v>10.5497</v>
      </c>
      <c r="FL47" s="162">
        <v>-24.448599999999999</v>
      </c>
      <c r="FM47" s="162">
        <v>26.462499999999999</v>
      </c>
      <c r="FN47" s="162">
        <v>26.193100000000001</v>
      </c>
      <c r="FO47" s="162">
        <v>-10.4749</v>
      </c>
      <c r="FP47" s="161"/>
      <c r="FQ47" s="162">
        <v>21.886299999999999</v>
      </c>
      <c r="FR47" s="162">
        <v>-19.34</v>
      </c>
      <c r="FS47" s="162">
        <v>-1.2025999999999999</v>
      </c>
      <c r="FT47" s="162">
        <v>0.32429999999999998</v>
      </c>
      <c r="FU47" s="162">
        <v>0.56999999999999995</v>
      </c>
      <c r="FV47" s="162">
        <v>3.13</v>
      </c>
      <c r="FW47" s="162">
        <v>-21.928100000000001</v>
      </c>
      <c r="FX47" s="161"/>
      <c r="FY47" s="162">
        <v>1.6859999999999999</v>
      </c>
      <c r="FZ47" s="162">
        <v>0.35699999999999998</v>
      </c>
      <c r="GA47" s="161"/>
      <c r="GB47" s="162">
        <v>-1.61</v>
      </c>
      <c r="GC47" s="162">
        <v>-13.3085</v>
      </c>
      <c r="GD47" s="162">
        <v>-5.6101999999999999</v>
      </c>
      <c r="GE47" s="162">
        <v>-4.25</v>
      </c>
      <c r="GF47" s="162">
        <v>29.639099999999999</v>
      </c>
      <c r="GG47" s="161"/>
      <c r="GH47" s="162">
        <v>20.9573</v>
      </c>
      <c r="GI47" s="162">
        <v>-6.0590000000000002</v>
      </c>
      <c r="GJ47" s="162">
        <v>-6.7465999999999999</v>
      </c>
      <c r="GK47" s="162">
        <v>3.0333999999999999</v>
      </c>
      <c r="GL47" s="161"/>
      <c r="GM47" s="161"/>
      <c r="GN47" s="162">
        <v>-12.935</v>
      </c>
      <c r="GO47" s="162">
        <v>-16.1843</v>
      </c>
      <c r="GP47" s="162">
        <v>0.7026</v>
      </c>
      <c r="GQ47" s="162">
        <v>-17.491800000000001</v>
      </c>
      <c r="GR47" s="162">
        <v>6.1429999999999998</v>
      </c>
      <c r="GS47" s="162">
        <v>5.5453000000000001</v>
      </c>
      <c r="GT47" s="162">
        <v>161.77879999999999</v>
      </c>
      <c r="GU47" s="162">
        <v>-2.2265000000000001</v>
      </c>
      <c r="GV47" s="162">
        <v>-6.9345999999999997</v>
      </c>
      <c r="GW47" s="162">
        <v>5.7614999999999998</v>
      </c>
      <c r="GX47" s="162">
        <v>2.2244000000000002</v>
      </c>
      <c r="GY47" s="162">
        <v>8.9084000000000003</v>
      </c>
      <c r="GZ47" s="162">
        <v>9.0831</v>
      </c>
      <c r="HA47" s="162">
        <v>2.1507000000000001</v>
      </c>
      <c r="HB47" s="162">
        <v>11.417400000000001</v>
      </c>
      <c r="HC47" s="162">
        <v>11.7424</v>
      </c>
      <c r="HD47" s="162">
        <v>-19.7</v>
      </c>
      <c r="HE47" s="162">
        <v>19.616099999999999</v>
      </c>
      <c r="HF47" s="162">
        <v>64.990700000000004</v>
      </c>
      <c r="HG47" s="162">
        <v>-10.7598</v>
      </c>
      <c r="HH47" s="162">
        <v>59.259799999999998</v>
      </c>
      <c r="HI47" s="162">
        <v>31.639199999999999</v>
      </c>
      <c r="HJ47" s="162">
        <v>31.0732</v>
      </c>
      <c r="HK47" s="162">
        <v>-15.412800000000001</v>
      </c>
      <c r="HL47" s="162">
        <v>-12.827500000000001</v>
      </c>
      <c r="HM47" s="162">
        <v>0</v>
      </c>
      <c r="HN47" s="162">
        <v>0</v>
      </c>
      <c r="HO47" s="161"/>
      <c r="HP47" s="161"/>
      <c r="HQ47" s="162">
        <v>-8.6724999999999994</v>
      </c>
      <c r="HR47" s="162">
        <v>-8.1395999999999997</v>
      </c>
      <c r="HS47" s="162">
        <v>-9.3656000000000006</v>
      </c>
      <c r="HT47" s="162">
        <v>-9.0564</v>
      </c>
      <c r="HU47" s="161"/>
      <c r="HV47" s="162">
        <v>7.54</v>
      </c>
      <c r="HW47" s="162">
        <v>-24.6</v>
      </c>
      <c r="HX47" s="162">
        <v>-24.7</v>
      </c>
      <c r="HY47" s="162">
        <v>0.31769999999999998</v>
      </c>
      <c r="HZ47" s="162">
        <v>-7.68</v>
      </c>
      <c r="IA47" s="162">
        <v>94.572800000000001</v>
      </c>
      <c r="IB47" s="162">
        <v>9.8216999999999999</v>
      </c>
      <c r="IC47" s="162">
        <v>9.7819000000000003</v>
      </c>
      <c r="ID47" s="162">
        <v>-16.5</v>
      </c>
      <c r="IE47" s="162">
        <v>-33.299999999999997</v>
      </c>
      <c r="IF47" s="162">
        <v>-6.6</v>
      </c>
      <c r="IG47" s="162">
        <v>-7.2</v>
      </c>
      <c r="IH47" s="161"/>
      <c r="II47" s="162">
        <v>-17.589400000000001</v>
      </c>
      <c r="IJ47" s="162">
        <v>-101.5307</v>
      </c>
      <c r="IK47" s="162">
        <v>20.2606</v>
      </c>
      <c r="IL47" s="162">
        <v>-278.67430000000002</v>
      </c>
      <c r="IM47" s="162">
        <v>-34.253</v>
      </c>
      <c r="IN47" s="162">
        <v>-34.345199999999998</v>
      </c>
      <c r="IO47" s="162">
        <v>126.2342</v>
      </c>
      <c r="IP47" s="162">
        <v>39.215400000000002</v>
      </c>
      <c r="IQ47" s="162">
        <v>131.88220000000001</v>
      </c>
      <c r="IR47" s="162">
        <v>127.096</v>
      </c>
      <c r="IS47" s="162">
        <v>63.533200000000001</v>
      </c>
      <c r="IT47" s="162">
        <v>17.538599999999999</v>
      </c>
      <c r="IU47" s="162">
        <v>16.2439</v>
      </c>
      <c r="IV47" s="162">
        <v>-20.005500000000001</v>
      </c>
      <c r="IW47" s="162">
        <v>222.39009999999999</v>
      </c>
      <c r="IX47" s="162">
        <v>-227.9965</v>
      </c>
      <c r="IY47" s="162">
        <v>-4.8754999999999997</v>
      </c>
      <c r="IZ47" s="162">
        <v>16.9815</v>
      </c>
      <c r="JA47" s="162">
        <v>-0.37480000000000002</v>
      </c>
      <c r="JB47" s="161"/>
      <c r="JC47" s="162">
        <v>-6.32</v>
      </c>
      <c r="JD47" s="162">
        <v>-0.77500000000000002</v>
      </c>
      <c r="JE47" s="162">
        <v>-0.77500000000000002</v>
      </c>
      <c r="JF47" s="162">
        <v>2.4</v>
      </c>
      <c r="JG47" s="161"/>
      <c r="JH47" s="162">
        <v>-4.0812999999999997</v>
      </c>
      <c r="JI47" s="162">
        <v>5.9499999999999997E-2</v>
      </c>
      <c r="JJ47" s="162">
        <v>6.5629</v>
      </c>
      <c r="JK47" s="162">
        <v>-3.6911999999999998</v>
      </c>
      <c r="JL47" s="162">
        <v>-7.4</v>
      </c>
      <c r="JM47" s="162">
        <v>0.98499999999999999</v>
      </c>
      <c r="JN47" s="162">
        <v>1.1850000000000001</v>
      </c>
      <c r="JO47" s="161"/>
      <c r="JP47" s="161"/>
      <c r="JQ47" s="162">
        <v>8.6052999999999997</v>
      </c>
      <c r="JR47" s="162">
        <v>6.6961000000000004</v>
      </c>
      <c r="JS47" s="161"/>
      <c r="JT47" s="161"/>
      <c r="JU47" s="162">
        <v>18.5</v>
      </c>
      <c r="JV47" s="162">
        <v>2.8656000000000001</v>
      </c>
      <c r="JW47" s="162">
        <v>0.9</v>
      </c>
      <c r="JX47" s="161"/>
      <c r="JY47" s="162">
        <v>-5.8372000000000002</v>
      </c>
      <c r="JZ47" s="162">
        <v>-10.8401</v>
      </c>
      <c r="KA47" s="162">
        <v>-17.775400000000001</v>
      </c>
      <c r="KB47" s="162">
        <v>-5.9337999999999997</v>
      </c>
      <c r="KC47" s="162">
        <v>3.3414999999999999</v>
      </c>
      <c r="KD47" s="162">
        <v>-11.378399999999999</v>
      </c>
      <c r="KE47" s="162">
        <v>7.7390999999999996</v>
      </c>
      <c r="KF47" s="162">
        <v>-20.3</v>
      </c>
      <c r="KG47" s="162">
        <v>3.4</v>
      </c>
      <c r="KH47" s="162">
        <v>60.8932</v>
      </c>
      <c r="KI47" s="162">
        <v>-123.2163</v>
      </c>
    </row>
    <row r="48" spans="1:295" ht="18" customHeight="1" x14ac:dyDescent="0.3">
      <c r="A48" s="157" t="s">
        <v>56</v>
      </c>
      <c r="B48" s="157" t="s">
        <v>857</v>
      </c>
      <c r="C48" s="164"/>
      <c r="D48" s="165">
        <v>4.8513000000000002</v>
      </c>
      <c r="E48" s="165">
        <v>-9.7482000000000006</v>
      </c>
      <c r="F48" s="165">
        <v>5.1043000000000003</v>
      </c>
      <c r="G48" s="165">
        <v>12.858700000000001</v>
      </c>
      <c r="H48" s="164"/>
      <c r="I48" s="165">
        <v>7.4947999999999997</v>
      </c>
      <c r="J48" s="164"/>
      <c r="K48" s="164"/>
      <c r="L48" s="165">
        <v>7.0438000000000001</v>
      </c>
      <c r="M48" s="165">
        <v>6.7648000000000001</v>
      </c>
      <c r="N48" s="165">
        <v>-6.66</v>
      </c>
      <c r="O48" s="165">
        <v>-26.4</v>
      </c>
      <c r="P48" s="165">
        <v>4.4000000000000004</v>
      </c>
      <c r="Q48" s="165">
        <v>2.484</v>
      </c>
      <c r="R48" s="165">
        <v>-17.600000000000001</v>
      </c>
      <c r="S48" s="165">
        <v>3.1501000000000001</v>
      </c>
      <c r="T48" s="165">
        <v>-0.78120000000000001</v>
      </c>
      <c r="U48" s="165">
        <v>4.2241</v>
      </c>
      <c r="V48" s="165">
        <v>4.1172000000000004</v>
      </c>
      <c r="W48" s="165">
        <v>7.5090000000000003</v>
      </c>
      <c r="X48" s="165">
        <v>0.84379999999999999</v>
      </c>
      <c r="Y48" s="165">
        <v>0.24540000000000001</v>
      </c>
      <c r="Z48" s="165">
        <v>1.2237</v>
      </c>
      <c r="AA48" s="164"/>
      <c r="AB48" s="165">
        <v>-0.89690000000000003</v>
      </c>
      <c r="AC48" s="165">
        <v>0.53100000000000003</v>
      </c>
      <c r="AD48" s="165">
        <v>0.54300000000000004</v>
      </c>
      <c r="AE48" s="165">
        <v>-1.5269999999999999</v>
      </c>
      <c r="AF48" s="165">
        <v>-13.32</v>
      </c>
      <c r="AG48" s="165">
        <v>-2.2000000000000002</v>
      </c>
      <c r="AH48" s="165">
        <v>-0.98099999999999998</v>
      </c>
      <c r="AI48" s="165">
        <v>0.46899999999999997</v>
      </c>
      <c r="AJ48" s="165">
        <v>-11.72</v>
      </c>
      <c r="AK48" s="164"/>
      <c r="AL48" s="164"/>
      <c r="AM48" s="165">
        <v>-1.54</v>
      </c>
      <c r="AN48" s="165">
        <v>-1.55</v>
      </c>
      <c r="AO48" s="165">
        <v>5.7336</v>
      </c>
      <c r="AP48" s="165">
        <v>3.548</v>
      </c>
      <c r="AQ48" s="165">
        <v>19.064399999999999</v>
      </c>
      <c r="AR48" s="165">
        <v>22.553999999999998</v>
      </c>
      <c r="AS48" s="165">
        <v>-20.5017</v>
      </c>
      <c r="AT48" s="165">
        <v>-7.2337999999999996</v>
      </c>
      <c r="AU48" s="165">
        <v>-6.9116999999999997</v>
      </c>
      <c r="AV48" s="165">
        <v>-0.61709999999999998</v>
      </c>
      <c r="AW48" s="165">
        <v>-0.61180000000000001</v>
      </c>
      <c r="AX48" s="165">
        <v>-15.1374</v>
      </c>
      <c r="AY48" s="165">
        <v>-12.324199999999999</v>
      </c>
      <c r="AZ48" s="164"/>
      <c r="BA48" s="165">
        <v>-2.9238</v>
      </c>
      <c r="BB48" s="165">
        <v>124.4239</v>
      </c>
      <c r="BC48" s="165">
        <v>6.3205999999999998</v>
      </c>
      <c r="BD48" s="165">
        <v>-3.2</v>
      </c>
      <c r="BE48" s="165">
        <v>-3.4</v>
      </c>
      <c r="BF48" s="165">
        <v>-22.065000000000001</v>
      </c>
      <c r="BG48" s="165">
        <v>-22.012699999999999</v>
      </c>
      <c r="BH48" s="165">
        <v>-3.0714000000000001</v>
      </c>
      <c r="BI48" s="164"/>
      <c r="BJ48" s="165">
        <v>16.678999999999998</v>
      </c>
      <c r="BK48" s="165">
        <v>4.2523999999999997</v>
      </c>
      <c r="BL48" s="165">
        <v>1.3108</v>
      </c>
      <c r="BM48" s="165">
        <v>0.89770000000000005</v>
      </c>
      <c r="BN48" s="165">
        <v>-75.869</v>
      </c>
      <c r="BO48" s="165">
        <v>49.531500000000001</v>
      </c>
      <c r="BP48" s="165">
        <v>49.500999999999998</v>
      </c>
      <c r="BQ48" s="165">
        <v>23.1205</v>
      </c>
      <c r="BR48" s="165">
        <v>-101.084</v>
      </c>
      <c r="BS48" s="164"/>
      <c r="BT48" s="164"/>
      <c r="BU48" s="164"/>
      <c r="BV48" s="164"/>
      <c r="BW48" s="165">
        <v>7.27</v>
      </c>
      <c r="BX48" s="165">
        <v>8.59</v>
      </c>
      <c r="BY48" s="165">
        <v>-8.2799999999999994</v>
      </c>
      <c r="BZ48" s="165">
        <v>-1.43</v>
      </c>
      <c r="CA48" s="165">
        <v>-21.562899999999999</v>
      </c>
      <c r="CB48" s="165">
        <v>-21.161000000000001</v>
      </c>
      <c r="CC48" s="165">
        <v>43.987200000000001</v>
      </c>
      <c r="CD48" s="165">
        <v>42.828800000000001</v>
      </c>
      <c r="CE48" s="165">
        <v>-1.4643999999999999</v>
      </c>
      <c r="CF48" s="165">
        <v>-8.9597999999999995</v>
      </c>
      <c r="CG48" s="165">
        <v>-9.7766000000000002</v>
      </c>
      <c r="CH48" s="165">
        <v>15.8429</v>
      </c>
      <c r="CI48" s="164"/>
      <c r="CJ48" s="164"/>
      <c r="CK48" s="164"/>
      <c r="CL48" s="165">
        <v>26.2</v>
      </c>
      <c r="CM48" s="165">
        <v>21.6</v>
      </c>
      <c r="CN48" s="165">
        <v>-2.36</v>
      </c>
      <c r="CO48" s="165">
        <v>36.815899999999999</v>
      </c>
      <c r="CP48" s="165">
        <v>36.454000000000001</v>
      </c>
      <c r="CQ48" s="165">
        <v>34.796700000000001</v>
      </c>
      <c r="CR48" s="165">
        <v>71.422700000000006</v>
      </c>
      <c r="CS48" s="165">
        <v>72.701099999999997</v>
      </c>
      <c r="CT48" s="165">
        <v>-31.224599999999999</v>
      </c>
      <c r="CU48" s="165">
        <v>-50.068100000000001</v>
      </c>
      <c r="CV48" s="165">
        <v>-29.837</v>
      </c>
      <c r="CW48" s="165">
        <v>2.7522000000000002</v>
      </c>
      <c r="CX48" s="165">
        <v>20.9</v>
      </c>
      <c r="CY48" s="165">
        <v>14.79</v>
      </c>
      <c r="CZ48" s="165">
        <v>16.411100000000001</v>
      </c>
      <c r="DA48" s="165">
        <v>16.507000000000001</v>
      </c>
      <c r="DB48" s="165">
        <v>-11.11</v>
      </c>
      <c r="DC48" s="164"/>
      <c r="DD48" s="164"/>
      <c r="DE48" s="164"/>
      <c r="DF48" s="165">
        <v>24.5885</v>
      </c>
      <c r="DG48" s="165">
        <v>-11.9191</v>
      </c>
      <c r="DH48" s="165">
        <v>-5.6380999999999997</v>
      </c>
      <c r="DI48" s="165">
        <v>-6.4</v>
      </c>
      <c r="DJ48" s="165">
        <v>-4</v>
      </c>
      <c r="DK48" s="165">
        <v>-3.1383999999999999</v>
      </c>
      <c r="DL48" s="165">
        <v>3.9329999999999998</v>
      </c>
      <c r="DM48" s="165">
        <v>9.6255000000000006</v>
      </c>
      <c r="DN48" s="165">
        <v>12.8085</v>
      </c>
      <c r="DO48" s="165">
        <v>4.5599999999999996</v>
      </c>
      <c r="DP48" s="165">
        <v>-1.66</v>
      </c>
      <c r="DQ48" s="165">
        <v>6.6340000000000003</v>
      </c>
      <c r="DR48" s="165">
        <v>-22.441299999999998</v>
      </c>
      <c r="DS48" s="165">
        <v>0.16</v>
      </c>
      <c r="DT48" s="165">
        <v>0.15</v>
      </c>
      <c r="DU48" s="165">
        <v>13.33</v>
      </c>
      <c r="DV48" s="165">
        <v>25.32</v>
      </c>
      <c r="DW48" s="165">
        <v>-19.399999999999999</v>
      </c>
      <c r="DX48" s="165">
        <v>-9.5545000000000009</v>
      </c>
      <c r="DY48" s="164"/>
      <c r="DZ48" s="165">
        <v>-43.918199999999999</v>
      </c>
      <c r="EA48" s="165">
        <v>17.713200000000001</v>
      </c>
      <c r="EB48" s="165">
        <v>-0.93489999999999995</v>
      </c>
      <c r="EC48" s="165">
        <v>-12.6218</v>
      </c>
      <c r="ED48" s="165">
        <v>-12.5672</v>
      </c>
      <c r="EE48" s="165">
        <v>-23.234100000000002</v>
      </c>
      <c r="EF48" s="165">
        <v>-29.133400000000002</v>
      </c>
      <c r="EG48" s="165">
        <v>-10.199</v>
      </c>
      <c r="EH48" s="165">
        <v>-88.656499999999994</v>
      </c>
      <c r="EI48" s="165">
        <v>-25.018999999999998</v>
      </c>
      <c r="EJ48" s="164"/>
      <c r="EK48" s="165">
        <v>-4.9969999999999999</v>
      </c>
      <c r="EL48" s="165">
        <v>-4.2298</v>
      </c>
      <c r="EM48" s="165">
        <v>18.857199999999999</v>
      </c>
      <c r="EN48" s="165">
        <v>-10.392099999999999</v>
      </c>
      <c r="EO48" s="164"/>
      <c r="EP48" s="165">
        <v>-9.2200000000000006</v>
      </c>
      <c r="EQ48" s="165">
        <v>-23.958500000000001</v>
      </c>
      <c r="ER48" s="165">
        <v>-23.766300000000001</v>
      </c>
      <c r="ES48" s="165">
        <v>13.694000000000001</v>
      </c>
      <c r="ET48" s="164"/>
      <c r="EU48" s="165">
        <v>-8</v>
      </c>
      <c r="EV48" s="165">
        <v>0.1</v>
      </c>
      <c r="EW48" s="165">
        <v>3.4003999999999999</v>
      </c>
      <c r="EX48" s="165">
        <v>-11.290900000000001</v>
      </c>
      <c r="EY48" s="165">
        <v>-9.7154000000000007</v>
      </c>
      <c r="EZ48" s="165">
        <v>-9.859</v>
      </c>
      <c r="FA48" s="165">
        <v>6.7811000000000003</v>
      </c>
      <c r="FB48" s="165">
        <v>14.721</v>
      </c>
      <c r="FC48" s="165">
        <v>-28.579699999999999</v>
      </c>
      <c r="FD48" s="165">
        <v>4.9158999999999997</v>
      </c>
      <c r="FE48" s="164"/>
      <c r="FF48" s="165">
        <v>4.6623000000000001</v>
      </c>
      <c r="FG48" s="165">
        <v>0</v>
      </c>
      <c r="FH48" s="165">
        <v>0</v>
      </c>
      <c r="FI48" s="165">
        <v>0</v>
      </c>
      <c r="FJ48" s="165">
        <v>8.3727999999999998</v>
      </c>
      <c r="FK48" s="165">
        <v>8.3727999999999998</v>
      </c>
      <c r="FL48" s="165">
        <v>-22.104199999999999</v>
      </c>
      <c r="FM48" s="165">
        <v>26.034700000000001</v>
      </c>
      <c r="FN48" s="165">
        <v>26.213100000000001</v>
      </c>
      <c r="FO48" s="165">
        <v>-9.7044999999999995</v>
      </c>
      <c r="FP48" s="164"/>
      <c r="FQ48" s="165">
        <v>19.698799999999999</v>
      </c>
      <c r="FR48" s="165">
        <v>-20.43</v>
      </c>
      <c r="FS48" s="165">
        <v>-1.7702</v>
      </c>
      <c r="FT48" s="165">
        <v>0.28860000000000002</v>
      </c>
      <c r="FU48" s="165">
        <v>0.99</v>
      </c>
      <c r="FV48" s="165">
        <v>4.21</v>
      </c>
      <c r="FW48" s="165">
        <v>-19.971299999999999</v>
      </c>
      <c r="FX48" s="164"/>
      <c r="FY48" s="165">
        <v>1.758</v>
      </c>
      <c r="FZ48" s="165">
        <v>-0.65900000000000003</v>
      </c>
      <c r="GA48" s="164"/>
      <c r="GB48" s="165">
        <v>-1.01</v>
      </c>
      <c r="GC48" s="165">
        <v>-13.943</v>
      </c>
      <c r="GD48" s="165">
        <v>-6.3822000000000001</v>
      </c>
      <c r="GE48" s="165">
        <v>-3.86</v>
      </c>
      <c r="GF48" s="165">
        <v>30.762499999999999</v>
      </c>
      <c r="GG48" s="164"/>
      <c r="GH48" s="165">
        <v>21.131799999999998</v>
      </c>
      <c r="GI48" s="165">
        <v>-6.2134</v>
      </c>
      <c r="GJ48" s="165">
        <v>-6.7720000000000002</v>
      </c>
      <c r="GK48" s="165">
        <v>3.367</v>
      </c>
      <c r="GL48" s="164"/>
      <c r="GM48" s="164"/>
      <c r="GN48" s="165">
        <v>-12.405799999999999</v>
      </c>
      <c r="GO48" s="165">
        <v>-15.7562</v>
      </c>
      <c r="GP48" s="165">
        <v>1.3056000000000001</v>
      </c>
      <c r="GQ48" s="165">
        <v>-17.8675</v>
      </c>
      <c r="GR48" s="165">
        <v>7.0911999999999997</v>
      </c>
      <c r="GS48" s="165">
        <v>6.4513999999999996</v>
      </c>
      <c r="GT48" s="165">
        <v>162.12119999999999</v>
      </c>
      <c r="GU48" s="165">
        <v>-2.4142000000000001</v>
      </c>
      <c r="GV48" s="165">
        <v>-6.7868000000000004</v>
      </c>
      <c r="GW48" s="165">
        <v>5.3106999999999998</v>
      </c>
      <c r="GX48" s="165">
        <v>2.8584999999999998</v>
      </c>
      <c r="GY48" s="165">
        <v>8.8057999999999996</v>
      </c>
      <c r="GZ48" s="165">
        <v>8.9724000000000004</v>
      </c>
      <c r="HA48" s="165">
        <v>2</v>
      </c>
      <c r="HB48" s="165">
        <v>11.101100000000001</v>
      </c>
      <c r="HC48" s="165">
        <v>13.087400000000001</v>
      </c>
      <c r="HD48" s="165">
        <v>-17.600000000000001</v>
      </c>
      <c r="HE48" s="165">
        <v>18.2607</v>
      </c>
      <c r="HF48" s="165">
        <v>61.136400000000002</v>
      </c>
      <c r="HG48" s="165">
        <v>-10.849</v>
      </c>
      <c r="HH48" s="165">
        <v>62.655299999999997</v>
      </c>
      <c r="HI48" s="165">
        <v>32.403100000000002</v>
      </c>
      <c r="HJ48" s="165">
        <v>32.4863</v>
      </c>
      <c r="HK48" s="165">
        <v>-14.5953</v>
      </c>
      <c r="HL48" s="165">
        <v>-12.5509</v>
      </c>
      <c r="HM48" s="165">
        <v>0</v>
      </c>
      <c r="HN48" s="165">
        <v>0</v>
      </c>
      <c r="HO48" s="164"/>
      <c r="HP48" s="164"/>
      <c r="HQ48" s="165">
        <v>-6.173</v>
      </c>
      <c r="HR48" s="165">
        <v>-5.4919000000000002</v>
      </c>
      <c r="HS48" s="165">
        <v>-8.7119999999999997</v>
      </c>
      <c r="HT48" s="165">
        <v>-9.0168999999999997</v>
      </c>
      <c r="HU48" s="164"/>
      <c r="HV48" s="165">
        <v>4.58</v>
      </c>
      <c r="HW48" s="165">
        <v>-26.1</v>
      </c>
      <c r="HX48" s="165">
        <v>-25.1</v>
      </c>
      <c r="HY48" s="165">
        <v>0.4587</v>
      </c>
      <c r="HZ48" s="165">
        <v>-7.44</v>
      </c>
      <c r="IA48" s="165">
        <v>86.478399999999993</v>
      </c>
      <c r="IB48" s="165">
        <v>13.1289</v>
      </c>
      <c r="IC48" s="165">
        <v>13.0777</v>
      </c>
      <c r="ID48" s="165">
        <v>-16.899999999999999</v>
      </c>
      <c r="IE48" s="165">
        <v>-35</v>
      </c>
      <c r="IF48" s="165">
        <v>-7.6</v>
      </c>
      <c r="IG48" s="165">
        <v>-8.1</v>
      </c>
      <c r="IH48" s="164"/>
      <c r="II48" s="164"/>
      <c r="IJ48" s="165">
        <v>-96.763999999999996</v>
      </c>
      <c r="IK48" s="165">
        <v>24.531199999999998</v>
      </c>
      <c r="IL48" s="165">
        <v>-273.73110000000003</v>
      </c>
      <c r="IM48" s="165">
        <v>-29.564800000000002</v>
      </c>
      <c r="IN48" s="165">
        <v>-30.128399999999999</v>
      </c>
      <c r="IO48" s="165">
        <v>128.14779999999999</v>
      </c>
      <c r="IP48" s="165">
        <v>42.927599999999998</v>
      </c>
      <c r="IQ48" s="165">
        <v>127.3412</v>
      </c>
      <c r="IR48" s="165">
        <v>122.05880000000001</v>
      </c>
      <c r="IS48" s="165">
        <v>61.566200000000002</v>
      </c>
      <c r="IT48" s="165">
        <v>15.244</v>
      </c>
      <c r="IU48" s="165">
        <v>15.8947</v>
      </c>
      <c r="IV48" s="165">
        <v>-19.746600000000001</v>
      </c>
      <c r="IW48" s="165">
        <v>216.34350000000001</v>
      </c>
      <c r="IX48" s="165">
        <v>-222.77459999999999</v>
      </c>
      <c r="IY48" s="165">
        <v>-4.2468000000000004</v>
      </c>
      <c r="IZ48" s="165">
        <v>14.853</v>
      </c>
      <c r="JA48" s="165">
        <v>-1.4295</v>
      </c>
      <c r="JB48" s="164"/>
      <c r="JC48" s="165">
        <v>-6.08</v>
      </c>
      <c r="JD48" s="165">
        <v>-0.67400000000000004</v>
      </c>
      <c r="JE48" s="165">
        <v>-0.67700000000000005</v>
      </c>
      <c r="JF48" s="165">
        <v>1.92</v>
      </c>
      <c r="JG48" s="164"/>
      <c r="JH48" s="165">
        <v>-3.9567999999999999</v>
      </c>
      <c r="JI48" s="165">
        <v>0.09</v>
      </c>
      <c r="JJ48" s="165">
        <v>7.1794000000000002</v>
      </c>
      <c r="JK48" s="165">
        <v>-4.3930999999999996</v>
      </c>
      <c r="JL48" s="165">
        <v>-7.6</v>
      </c>
      <c r="JM48" s="165">
        <v>1.2190000000000001</v>
      </c>
      <c r="JN48" s="165">
        <v>0.95799999999999996</v>
      </c>
      <c r="JO48" s="164"/>
      <c r="JP48" s="164"/>
      <c r="JQ48" s="165">
        <v>8.0060000000000002</v>
      </c>
      <c r="JR48" s="165">
        <v>5.5029000000000003</v>
      </c>
      <c r="JS48" s="164"/>
      <c r="JT48" s="164"/>
      <c r="JU48" s="165">
        <v>19.899999999999999</v>
      </c>
      <c r="JV48" s="165">
        <v>2.6389</v>
      </c>
      <c r="JW48" s="165">
        <v>0.87</v>
      </c>
      <c r="JX48" s="164"/>
      <c r="JY48" s="165">
        <v>-6.0903999999999998</v>
      </c>
      <c r="JZ48" s="165">
        <v>-11.0319</v>
      </c>
      <c r="KA48" s="165">
        <v>-18.527000000000001</v>
      </c>
      <c r="KB48" s="165">
        <v>-6.1543000000000001</v>
      </c>
      <c r="KC48" s="165">
        <v>4.2378</v>
      </c>
      <c r="KD48" s="165">
        <v>-11.1737</v>
      </c>
      <c r="KE48" s="165">
        <v>6.5117000000000003</v>
      </c>
      <c r="KF48" s="165">
        <v>-22.4</v>
      </c>
      <c r="KG48" s="165">
        <v>5.2</v>
      </c>
      <c r="KH48" s="165">
        <v>60.237099999999998</v>
      </c>
      <c r="KI48" s="165">
        <v>-131.59379999999999</v>
      </c>
    </row>
    <row r="49" spans="1:295" ht="18" customHeight="1" x14ac:dyDescent="0.3">
      <c r="A49" s="157" t="s">
        <v>56</v>
      </c>
      <c r="B49" s="157" t="s">
        <v>858</v>
      </c>
      <c r="C49" s="158"/>
      <c r="D49" s="159">
        <v>4.6891999999999996</v>
      </c>
      <c r="E49" s="159">
        <v>-9.4908000000000001</v>
      </c>
      <c r="F49" s="159">
        <v>5.4053000000000004</v>
      </c>
      <c r="G49" s="159">
        <v>12.7624</v>
      </c>
      <c r="H49" s="158"/>
      <c r="I49" s="159">
        <v>6.4724000000000004</v>
      </c>
      <c r="J49" s="158"/>
      <c r="K49" s="159">
        <v>17.537099999999999</v>
      </c>
      <c r="L49" s="159">
        <v>6.9227999999999996</v>
      </c>
      <c r="M49" s="159">
        <v>6.6180000000000003</v>
      </c>
      <c r="N49" s="159">
        <v>-4.4400000000000004</v>
      </c>
      <c r="O49" s="159">
        <v>-26.4</v>
      </c>
      <c r="P49" s="159">
        <v>2.2000000000000002</v>
      </c>
      <c r="Q49" s="159">
        <v>2.484</v>
      </c>
      <c r="R49" s="159">
        <v>-17.600000000000001</v>
      </c>
      <c r="S49" s="159">
        <v>3.4102000000000001</v>
      </c>
      <c r="T49" s="159">
        <v>-0.19889999999999999</v>
      </c>
      <c r="U49" s="159">
        <v>3.8180999999999998</v>
      </c>
      <c r="V49" s="159">
        <v>3.7193000000000001</v>
      </c>
      <c r="W49" s="159">
        <v>6.8707000000000003</v>
      </c>
      <c r="X49" s="159">
        <v>1.1705000000000001</v>
      </c>
      <c r="Y49" s="159">
        <v>0.26</v>
      </c>
      <c r="Z49" s="159">
        <v>1.2521</v>
      </c>
      <c r="AA49" s="158"/>
      <c r="AB49" s="159">
        <v>-0.65149999999999997</v>
      </c>
      <c r="AC49" s="159">
        <v>0.47299999999999998</v>
      </c>
      <c r="AD49" s="159">
        <v>0.49</v>
      </c>
      <c r="AE49" s="159">
        <v>-1.2450000000000001</v>
      </c>
      <c r="AF49" s="159">
        <v>-15.54</v>
      </c>
      <c r="AG49" s="159">
        <v>-4.4000000000000004</v>
      </c>
      <c r="AH49" s="159">
        <v>-0.875</v>
      </c>
      <c r="AI49" s="159">
        <v>0.47799999999999998</v>
      </c>
      <c r="AJ49" s="159">
        <v>-12.15</v>
      </c>
      <c r="AK49" s="158"/>
      <c r="AL49" s="158"/>
      <c r="AM49" s="159">
        <v>-1.96</v>
      </c>
      <c r="AN49" s="159">
        <v>-1.93</v>
      </c>
      <c r="AO49" s="159">
        <v>6.3090000000000002</v>
      </c>
      <c r="AP49" s="159">
        <v>3.3260000000000001</v>
      </c>
      <c r="AQ49" s="159">
        <v>19.888000000000002</v>
      </c>
      <c r="AR49" s="159">
        <v>23.660699999999999</v>
      </c>
      <c r="AS49" s="159">
        <v>-22.178100000000001</v>
      </c>
      <c r="AT49" s="159">
        <v>-8.4393999999999991</v>
      </c>
      <c r="AU49" s="159">
        <v>-7.8837999999999999</v>
      </c>
      <c r="AV49" s="159">
        <v>0.61150000000000004</v>
      </c>
      <c r="AW49" s="159">
        <v>0.5827</v>
      </c>
      <c r="AX49" s="159">
        <v>-15.4053</v>
      </c>
      <c r="AY49" s="159">
        <v>-11.9224</v>
      </c>
      <c r="AZ49" s="158"/>
      <c r="BA49" s="159">
        <v>-0.68010000000000004</v>
      </c>
      <c r="BB49" s="159">
        <v>121.256</v>
      </c>
      <c r="BC49" s="159">
        <v>6.6717000000000004</v>
      </c>
      <c r="BD49" s="159">
        <v>-3.1</v>
      </c>
      <c r="BE49" s="159">
        <v>-3.3</v>
      </c>
      <c r="BF49" s="159">
        <v>-22.0547</v>
      </c>
      <c r="BG49" s="159">
        <v>-21.895800000000001</v>
      </c>
      <c r="BH49" s="159">
        <v>-3.1013000000000002</v>
      </c>
      <c r="BI49" s="158"/>
      <c r="BJ49" s="159">
        <v>14.818</v>
      </c>
      <c r="BK49" s="159">
        <v>4.0072000000000001</v>
      </c>
      <c r="BL49" s="159">
        <v>1.3574999999999999</v>
      </c>
      <c r="BM49" s="159">
        <v>0.97060000000000002</v>
      </c>
      <c r="BN49" s="159">
        <v>-76.143699999999995</v>
      </c>
      <c r="BO49" s="159">
        <v>42.664900000000003</v>
      </c>
      <c r="BP49" s="159">
        <v>42.5428</v>
      </c>
      <c r="BQ49" s="159">
        <v>31.839300000000001</v>
      </c>
      <c r="BR49" s="159">
        <v>-111.5322</v>
      </c>
      <c r="BS49" s="158"/>
      <c r="BT49" s="158"/>
      <c r="BU49" s="158"/>
      <c r="BV49" s="159">
        <v>18.482099999999999</v>
      </c>
      <c r="BW49" s="159">
        <v>7.38</v>
      </c>
      <c r="BX49" s="159">
        <v>8.35</v>
      </c>
      <c r="BY49" s="159">
        <v>-8.68</v>
      </c>
      <c r="BZ49" s="159">
        <v>-1.83</v>
      </c>
      <c r="CA49" s="159">
        <v>-19.017700000000001</v>
      </c>
      <c r="CB49" s="159">
        <v>-19.151700000000002</v>
      </c>
      <c r="CC49" s="159">
        <v>41.308</v>
      </c>
      <c r="CD49" s="159">
        <v>40.066800000000001</v>
      </c>
      <c r="CE49" s="159">
        <v>-1.0028999999999999</v>
      </c>
      <c r="CF49" s="159">
        <v>-3.8210000000000002</v>
      </c>
      <c r="CG49" s="159">
        <v>-3.6360999999999999</v>
      </c>
      <c r="CH49" s="159">
        <v>14.3742</v>
      </c>
      <c r="CI49" s="158"/>
      <c r="CJ49" s="158"/>
      <c r="CK49" s="158"/>
      <c r="CL49" s="159">
        <v>25.9</v>
      </c>
      <c r="CM49" s="159">
        <v>21.6</v>
      </c>
      <c r="CN49" s="159">
        <v>-2.38</v>
      </c>
      <c r="CO49" s="159">
        <v>39.842799999999997</v>
      </c>
      <c r="CP49" s="159">
        <v>39.506900000000002</v>
      </c>
      <c r="CQ49" s="159">
        <v>37.911799999999999</v>
      </c>
      <c r="CR49" s="159">
        <v>66.349900000000005</v>
      </c>
      <c r="CS49" s="159">
        <v>66.711600000000004</v>
      </c>
      <c r="CT49" s="159">
        <v>-31.261299999999999</v>
      </c>
      <c r="CU49" s="159">
        <v>-44.511200000000002</v>
      </c>
      <c r="CV49" s="159">
        <v>-29.916699999999999</v>
      </c>
      <c r="CW49" s="159">
        <v>2.6179000000000001</v>
      </c>
      <c r="CX49" s="159">
        <v>20.079999999999998</v>
      </c>
      <c r="CY49" s="159">
        <v>14.28</v>
      </c>
      <c r="CZ49" s="159">
        <v>16.567399999999999</v>
      </c>
      <c r="DA49" s="159">
        <v>16.311599999999999</v>
      </c>
      <c r="DB49" s="159">
        <v>-11.07</v>
      </c>
      <c r="DC49" s="158"/>
      <c r="DD49" s="158"/>
      <c r="DE49" s="158"/>
      <c r="DF49" s="159">
        <v>27.473500000000001</v>
      </c>
      <c r="DG49" s="159">
        <v>-11.8292</v>
      </c>
      <c r="DH49" s="159">
        <v>-5.6764999999999999</v>
      </c>
      <c r="DI49" s="159">
        <v>-3.8</v>
      </c>
      <c r="DJ49" s="159">
        <v>-3.3</v>
      </c>
      <c r="DK49" s="159">
        <v>-3.1627999999999998</v>
      </c>
      <c r="DL49" s="159">
        <v>3.5590000000000002</v>
      </c>
      <c r="DM49" s="159">
        <v>8.8369999999999997</v>
      </c>
      <c r="DN49" s="159">
        <v>12.0663</v>
      </c>
      <c r="DO49" s="159">
        <v>3.94</v>
      </c>
      <c r="DP49" s="159">
        <v>-1.59</v>
      </c>
      <c r="DQ49" s="159">
        <v>6.8819999999999997</v>
      </c>
      <c r="DR49" s="159">
        <v>-26.971499999999999</v>
      </c>
      <c r="DS49" s="159">
        <v>0.09</v>
      </c>
      <c r="DT49" s="159">
        <v>0.12</v>
      </c>
      <c r="DU49" s="159">
        <v>12.23</v>
      </c>
      <c r="DV49" s="159">
        <v>25.99</v>
      </c>
      <c r="DW49" s="159">
        <v>-23.5273</v>
      </c>
      <c r="DX49" s="159">
        <v>-11.6364</v>
      </c>
      <c r="DY49" s="158"/>
      <c r="DZ49" s="159">
        <v>-42.945500000000003</v>
      </c>
      <c r="EA49" s="159">
        <v>15.5924</v>
      </c>
      <c r="EB49" s="159">
        <v>-4.0004999999999997</v>
      </c>
      <c r="EC49" s="159">
        <v>-15.302199999999999</v>
      </c>
      <c r="ED49" s="159">
        <v>-15.2531</v>
      </c>
      <c r="EE49" s="159">
        <v>-22.0639</v>
      </c>
      <c r="EF49" s="159">
        <v>-28.792899999999999</v>
      </c>
      <c r="EG49" s="159">
        <v>-10.942</v>
      </c>
      <c r="EH49" s="159">
        <v>-97.745400000000004</v>
      </c>
      <c r="EI49" s="159">
        <v>-25.730699999999999</v>
      </c>
      <c r="EJ49" s="158"/>
      <c r="EK49" s="159">
        <v>-4.8545999999999996</v>
      </c>
      <c r="EL49" s="159">
        <v>-3.9152999999999998</v>
      </c>
      <c r="EM49" s="159">
        <v>18.444400000000002</v>
      </c>
      <c r="EN49" s="159">
        <v>-10.5937</v>
      </c>
      <c r="EO49" s="158"/>
      <c r="EP49" s="159">
        <v>-9.2200000000000006</v>
      </c>
      <c r="EQ49" s="159">
        <v>-23.081800000000001</v>
      </c>
      <c r="ER49" s="159">
        <v>-22.867000000000001</v>
      </c>
      <c r="ES49" s="159">
        <v>13.2608</v>
      </c>
      <c r="ET49" s="158"/>
      <c r="EU49" s="159">
        <v>-8.2799999999999994</v>
      </c>
      <c r="EV49" s="159">
        <v>0</v>
      </c>
      <c r="EW49" s="159">
        <v>3.2433999999999998</v>
      </c>
      <c r="EX49" s="159">
        <v>-11.458399999999999</v>
      </c>
      <c r="EY49" s="159">
        <v>-9.4253999999999998</v>
      </c>
      <c r="EZ49" s="159">
        <v>-9.5668000000000006</v>
      </c>
      <c r="FA49" s="159">
        <v>7.0151000000000003</v>
      </c>
      <c r="FB49" s="159">
        <v>14.2768</v>
      </c>
      <c r="FC49" s="159">
        <v>-28.5518</v>
      </c>
      <c r="FD49" s="159">
        <v>4.5567000000000002</v>
      </c>
      <c r="FE49" s="158"/>
      <c r="FF49" s="159">
        <v>4.2736999999999998</v>
      </c>
      <c r="FG49" s="159">
        <v>0</v>
      </c>
      <c r="FH49" s="159">
        <v>0</v>
      </c>
      <c r="FI49" s="159">
        <v>0</v>
      </c>
      <c r="FJ49" s="159">
        <v>6.0284000000000004</v>
      </c>
      <c r="FK49" s="159">
        <v>6.0284000000000004</v>
      </c>
      <c r="FL49" s="159">
        <v>-24.113700000000001</v>
      </c>
      <c r="FM49" s="159">
        <v>24.82</v>
      </c>
      <c r="FN49" s="159">
        <v>24.848700000000001</v>
      </c>
      <c r="FO49" s="159">
        <v>-9.3026</v>
      </c>
      <c r="FP49" s="158"/>
      <c r="FQ49" s="159">
        <v>22.1158</v>
      </c>
      <c r="FR49" s="159">
        <v>-18.88</v>
      </c>
      <c r="FS49" s="159">
        <v>-1.6072</v>
      </c>
      <c r="FT49" s="159">
        <v>0.28860000000000002</v>
      </c>
      <c r="FU49" s="159">
        <v>0.75</v>
      </c>
      <c r="FV49" s="159">
        <v>1.96</v>
      </c>
      <c r="FW49" s="159">
        <v>-21.450600000000001</v>
      </c>
      <c r="FX49" s="159">
        <v>0</v>
      </c>
      <c r="FY49" s="159">
        <v>1.8089999999999999</v>
      </c>
      <c r="FZ49" s="159">
        <v>-0.63200000000000001</v>
      </c>
      <c r="GA49" s="159">
        <v>1.9664999999999999</v>
      </c>
      <c r="GB49" s="159">
        <v>-1.18</v>
      </c>
      <c r="GC49" s="159">
        <v>-15.267300000000001</v>
      </c>
      <c r="GD49" s="159">
        <v>-6.4543999999999997</v>
      </c>
      <c r="GE49" s="159">
        <v>-3.63</v>
      </c>
      <c r="GF49" s="159">
        <v>30.751200000000001</v>
      </c>
      <c r="GG49" s="158"/>
      <c r="GH49" s="159">
        <v>20.558900000000001</v>
      </c>
      <c r="GI49" s="159">
        <v>-5.8575999999999997</v>
      </c>
      <c r="GJ49" s="159">
        <v>-6.5918999999999999</v>
      </c>
      <c r="GK49" s="159">
        <v>3.5962999999999998</v>
      </c>
      <c r="GL49" s="158"/>
      <c r="GM49" s="158"/>
      <c r="GN49" s="159">
        <v>-12.1914</v>
      </c>
      <c r="GO49" s="159">
        <v>-16.523399999999999</v>
      </c>
      <c r="GP49" s="159">
        <v>1.2522</v>
      </c>
      <c r="GQ49" s="159">
        <v>-18.5366</v>
      </c>
      <c r="GR49" s="159">
        <v>8.1334999999999997</v>
      </c>
      <c r="GS49" s="159">
        <v>8.5084</v>
      </c>
      <c r="GT49" s="159">
        <v>164.35769999999999</v>
      </c>
      <c r="GU49" s="159">
        <v>-2.6267999999999998</v>
      </c>
      <c r="GV49" s="159">
        <v>-7.4485999999999999</v>
      </c>
      <c r="GW49" s="159">
        <v>5.7304000000000004</v>
      </c>
      <c r="GX49" s="159">
        <v>2.3155000000000001</v>
      </c>
      <c r="GY49" s="159">
        <v>8.4102999999999994</v>
      </c>
      <c r="GZ49" s="159">
        <v>8.6321999999999992</v>
      </c>
      <c r="HA49" s="159">
        <v>1.9031</v>
      </c>
      <c r="HB49" s="159">
        <v>12.553599999999999</v>
      </c>
      <c r="HC49" s="159">
        <v>14.536</v>
      </c>
      <c r="HD49" s="159">
        <v>-20.53</v>
      </c>
      <c r="HE49" s="159">
        <v>24.102499999999999</v>
      </c>
      <c r="HF49" s="159">
        <v>75.830500000000001</v>
      </c>
      <c r="HG49" s="159">
        <v>-14.4922</v>
      </c>
      <c r="HH49" s="159">
        <v>60.243699999999997</v>
      </c>
      <c r="HI49" s="159">
        <v>33.390999999999998</v>
      </c>
      <c r="HJ49" s="159">
        <v>33.668900000000001</v>
      </c>
      <c r="HK49" s="159">
        <v>-14.811299999999999</v>
      </c>
      <c r="HL49" s="159">
        <v>-12.8507</v>
      </c>
      <c r="HM49" s="159">
        <v>0</v>
      </c>
      <c r="HN49" s="159">
        <v>0</v>
      </c>
      <c r="HO49" s="159">
        <v>51.259700000000002</v>
      </c>
      <c r="HP49" s="159">
        <v>52.680500000000002</v>
      </c>
      <c r="HQ49" s="159">
        <v>-8.7218999999999998</v>
      </c>
      <c r="HR49" s="159">
        <v>-8.1561000000000003</v>
      </c>
      <c r="HS49" s="159">
        <v>-8.6309000000000005</v>
      </c>
      <c r="HT49" s="159">
        <v>-8.9533000000000005</v>
      </c>
      <c r="HU49" s="158"/>
      <c r="HV49" s="159">
        <v>-4.04</v>
      </c>
      <c r="HW49" s="159">
        <v>-25.1</v>
      </c>
      <c r="HX49" s="159">
        <v>-25.8</v>
      </c>
      <c r="HY49" s="159">
        <v>0.49349999999999999</v>
      </c>
      <c r="HZ49" s="159">
        <v>-7.84</v>
      </c>
      <c r="IA49" s="159">
        <v>82.933899999999994</v>
      </c>
      <c r="IB49" s="159">
        <v>15.0641</v>
      </c>
      <c r="IC49" s="159">
        <v>14.7158</v>
      </c>
      <c r="ID49" s="159">
        <v>-17.399999999999999</v>
      </c>
      <c r="IE49" s="159">
        <v>-34.9</v>
      </c>
      <c r="IF49" s="159">
        <v>-6.3</v>
      </c>
      <c r="IG49" s="159">
        <v>-6.8</v>
      </c>
      <c r="IH49" s="158"/>
      <c r="II49" s="158"/>
      <c r="IJ49" s="159">
        <v>-85.854600000000005</v>
      </c>
      <c r="IK49" s="159">
        <v>23.8781</v>
      </c>
      <c r="IL49" s="159">
        <v>-279.99</v>
      </c>
      <c r="IM49" s="159">
        <v>-34.816200000000002</v>
      </c>
      <c r="IN49" s="159">
        <v>-30.4999</v>
      </c>
      <c r="IO49" s="159">
        <v>129.8811</v>
      </c>
      <c r="IP49" s="159">
        <v>36.195500000000003</v>
      </c>
      <c r="IQ49" s="159">
        <v>117.87309999999999</v>
      </c>
      <c r="IR49" s="159">
        <v>131.10599999999999</v>
      </c>
      <c r="IS49" s="159">
        <v>64.378100000000003</v>
      </c>
      <c r="IT49" s="159">
        <v>30.3352</v>
      </c>
      <c r="IU49" s="159">
        <v>27.543399999999998</v>
      </c>
      <c r="IV49" s="159">
        <v>-8.6858000000000004</v>
      </c>
      <c r="IW49" s="159">
        <v>220.7687</v>
      </c>
      <c r="IX49" s="159">
        <v>-229.5187</v>
      </c>
      <c r="IY49" s="159">
        <v>-11.4282</v>
      </c>
      <c r="IZ49" s="159">
        <v>18.502400000000002</v>
      </c>
      <c r="JA49" s="159">
        <v>-0.88990000000000002</v>
      </c>
      <c r="JB49" s="158"/>
      <c r="JC49" s="159">
        <v>-5.12</v>
      </c>
      <c r="JD49" s="159">
        <v>-0.752</v>
      </c>
      <c r="JE49" s="159">
        <v>-0.75600000000000001</v>
      </c>
      <c r="JF49" s="159">
        <v>0.32</v>
      </c>
      <c r="JG49" s="158"/>
      <c r="JH49" s="159">
        <v>-2.8610000000000002</v>
      </c>
      <c r="JI49" s="159">
        <v>1.5E-3</v>
      </c>
      <c r="JJ49" s="159">
        <v>7.2374000000000001</v>
      </c>
      <c r="JK49" s="159">
        <v>-4.2161</v>
      </c>
      <c r="JL49" s="159">
        <v>-7.4</v>
      </c>
      <c r="JM49" s="159">
        <v>1.107</v>
      </c>
      <c r="JN49" s="159">
        <v>1.397</v>
      </c>
      <c r="JO49" s="158"/>
      <c r="JP49" s="158"/>
      <c r="JQ49" s="159">
        <v>7.1163999999999996</v>
      </c>
      <c r="JR49" s="159">
        <v>6.3632</v>
      </c>
      <c r="JS49" s="158"/>
      <c r="JT49" s="158"/>
      <c r="JU49" s="159">
        <v>19.8</v>
      </c>
      <c r="JV49" s="159">
        <v>3.3189000000000002</v>
      </c>
      <c r="JW49" s="159">
        <v>0.63</v>
      </c>
      <c r="JX49" s="158"/>
      <c r="JY49" s="159">
        <v>-6.8902000000000001</v>
      </c>
      <c r="JZ49" s="159">
        <v>-11.386900000000001</v>
      </c>
      <c r="KA49" s="159">
        <v>-17.811299999999999</v>
      </c>
      <c r="KB49" s="159">
        <v>-6.6031000000000004</v>
      </c>
      <c r="KC49" s="159">
        <v>3.6617999999999999</v>
      </c>
      <c r="KD49" s="159">
        <v>-10.7111</v>
      </c>
      <c r="KE49" s="159">
        <v>5.9493</v>
      </c>
      <c r="KF49" s="159">
        <v>-22</v>
      </c>
      <c r="KG49" s="159">
        <v>4.8</v>
      </c>
      <c r="KH49" s="159">
        <v>70.997200000000007</v>
      </c>
      <c r="KI49" s="159">
        <v>-139.36799999999999</v>
      </c>
    </row>
    <row r="50" spans="1:295" ht="18" customHeight="1" x14ac:dyDescent="0.3">
      <c r="A50" s="157" t="s">
        <v>56</v>
      </c>
      <c r="B50" s="157" t="s">
        <v>859</v>
      </c>
      <c r="C50" s="161"/>
      <c r="D50" s="162">
        <v>4.4288999999999996</v>
      </c>
      <c r="E50" s="162">
        <v>-9.3696000000000002</v>
      </c>
      <c r="F50" s="162">
        <v>6.1315999999999997</v>
      </c>
      <c r="G50" s="162">
        <v>13.541700000000001</v>
      </c>
      <c r="H50" s="161"/>
      <c r="I50" s="162">
        <v>5.6714000000000002</v>
      </c>
      <c r="J50" s="161"/>
      <c r="K50" s="162">
        <v>16.467199999999998</v>
      </c>
      <c r="L50" s="162">
        <v>6.4728000000000003</v>
      </c>
      <c r="M50" s="162">
        <v>6.1523000000000003</v>
      </c>
      <c r="N50" s="162">
        <v>-4.4400000000000004</v>
      </c>
      <c r="O50" s="162">
        <v>-24.2</v>
      </c>
      <c r="P50" s="161"/>
      <c r="Q50" s="162">
        <v>1.6559999999999999</v>
      </c>
      <c r="R50" s="162">
        <v>-15.4</v>
      </c>
      <c r="S50" s="162">
        <v>3.4199000000000002</v>
      </c>
      <c r="T50" s="162">
        <v>0.52300000000000002</v>
      </c>
      <c r="U50" s="162">
        <v>3.9565999999999999</v>
      </c>
      <c r="V50" s="162">
        <v>3.8410000000000002</v>
      </c>
      <c r="W50" s="162">
        <v>7.0510999999999999</v>
      </c>
      <c r="X50" s="162">
        <v>1.1431</v>
      </c>
      <c r="Y50" s="162">
        <v>0.45939999999999998</v>
      </c>
      <c r="Z50" s="162">
        <v>1.6282000000000001</v>
      </c>
      <c r="AA50" s="161"/>
      <c r="AB50" s="162">
        <v>-0.95589999999999997</v>
      </c>
      <c r="AC50" s="162">
        <v>0.39400000000000002</v>
      </c>
      <c r="AD50" s="162">
        <v>0.40799999999999997</v>
      </c>
      <c r="AE50" s="162">
        <v>-1.61</v>
      </c>
      <c r="AF50" s="162">
        <v>-15.54</v>
      </c>
      <c r="AG50" s="162">
        <v>-6.6</v>
      </c>
      <c r="AH50" s="162">
        <v>-1.2809999999999999</v>
      </c>
      <c r="AI50" s="162">
        <v>0.46800000000000003</v>
      </c>
      <c r="AJ50" s="162">
        <v>-12.67</v>
      </c>
      <c r="AK50" s="161"/>
      <c r="AL50" s="161"/>
      <c r="AM50" s="162">
        <v>-2.2000000000000002</v>
      </c>
      <c r="AN50" s="162">
        <v>-2.21</v>
      </c>
      <c r="AO50" s="162">
        <v>5.8308999999999997</v>
      </c>
      <c r="AP50" s="162">
        <v>3.4279999999999999</v>
      </c>
      <c r="AQ50" s="162">
        <v>20.598700000000001</v>
      </c>
      <c r="AR50" s="162">
        <v>23.5031</v>
      </c>
      <c r="AS50" s="162">
        <v>-22.183599999999998</v>
      </c>
      <c r="AT50" s="162">
        <v>-8.5733999999999995</v>
      </c>
      <c r="AU50" s="162">
        <v>-8.1074999999999999</v>
      </c>
      <c r="AV50" s="162">
        <v>0.31730000000000003</v>
      </c>
      <c r="AW50" s="162">
        <v>0.43269999999999997</v>
      </c>
      <c r="AX50" s="162">
        <v>-15.2713</v>
      </c>
      <c r="AY50" s="162">
        <v>-11.3865</v>
      </c>
      <c r="AZ50" s="161"/>
      <c r="BA50" s="162">
        <v>1.0800000000000001E-2</v>
      </c>
      <c r="BB50" s="162">
        <v>117.2542</v>
      </c>
      <c r="BC50" s="162">
        <v>7.6258999999999997</v>
      </c>
      <c r="BD50" s="162">
        <v>-3.5</v>
      </c>
      <c r="BE50" s="162">
        <v>-3.7</v>
      </c>
      <c r="BF50" s="162">
        <v>-22.514399999999998</v>
      </c>
      <c r="BG50" s="162">
        <v>-22.303799999999999</v>
      </c>
      <c r="BH50" s="162">
        <v>-3.1261999999999999</v>
      </c>
      <c r="BI50" s="161"/>
      <c r="BJ50" s="162">
        <v>14.167400000000001</v>
      </c>
      <c r="BK50" s="162">
        <v>4.0164</v>
      </c>
      <c r="BL50" s="162">
        <v>0.16209999999999999</v>
      </c>
      <c r="BM50" s="162">
        <v>0.15690000000000001</v>
      </c>
      <c r="BN50" s="162">
        <v>-85.482299999999995</v>
      </c>
      <c r="BO50" s="162">
        <v>43.763500000000001</v>
      </c>
      <c r="BP50" s="162">
        <v>43.610900000000001</v>
      </c>
      <c r="BQ50" s="162">
        <v>38.6569</v>
      </c>
      <c r="BR50" s="162">
        <v>-120.4885</v>
      </c>
      <c r="BS50" s="161"/>
      <c r="BT50" s="161"/>
      <c r="BU50" s="161"/>
      <c r="BV50" s="162">
        <v>18.5121</v>
      </c>
      <c r="BW50" s="162">
        <v>7.06</v>
      </c>
      <c r="BX50" s="162">
        <v>8.02</v>
      </c>
      <c r="BY50" s="162">
        <v>-9.1300000000000008</v>
      </c>
      <c r="BZ50" s="162">
        <v>-2.25</v>
      </c>
      <c r="CA50" s="162">
        <v>-19.151700000000002</v>
      </c>
      <c r="CB50" s="162">
        <v>-19.017700000000001</v>
      </c>
      <c r="CC50" s="162">
        <v>40.903700000000001</v>
      </c>
      <c r="CD50" s="162">
        <v>39.611600000000003</v>
      </c>
      <c r="CE50" s="162">
        <v>-3.3121</v>
      </c>
      <c r="CF50" s="162">
        <v>-4.0362999999999998</v>
      </c>
      <c r="CG50" s="162">
        <v>-3.9784000000000002</v>
      </c>
      <c r="CH50" s="162">
        <v>13.726900000000001</v>
      </c>
      <c r="CI50" s="161"/>
      <c r="CJ50" s="161"/>
      <c r="CK50" s="161"/>
      <c r="CL50" s="162">
        <v>25.7</v>
      </c>
      <c r="CM50" s="162">
        <v>21.2</v>
      </c>
      <c r="CN50" s="162">
        <v>-2.4500000000000002</v>
      </c>
      <c r="CO50" s="162">
        <v>39.412999999999997</v>
      </c>
      <c r="CP50" s="162">
        <v>39.410600000000002</v>
      </c>
      <c r="CQ50" s="162">
        <v>37.773600000000002</v>
      </c>
      <c r="CR50" s="162">
        <v>70.8005</v>
      </c>
      <c r="CS50" s="162">
        <v>71.147499999999994</v>
      </c>
      <c r="CT50" s="162">
        <v>-32.743600000000001</v>
      </c>
      <c r="CU50" s="162">
        <v>-46.434199999999997</v>
      </c>
      <c r="CV50" s="162">
        <v>-31.0075</v>
      </c>
      <c r="CW50" s="162">
        <v>2.8071999999999999</v>
      </c>
      <c r="CX50" s="162">
        <v>21.98</v>
      </c>
      <c r="CY50" s="162">
        <v>15.63</v>
      </c>
      <c r="CZ50" s="162">
        <v>15.942399999999999</v>
      </c>
      <c r="DA50" s="162">
        <v>15.920999999999999</v>
      </c>
      <c r="DB50" s="162">
        <v>-10.43</v>
      </c>
      <c r="DC50" s="161"/>
      <c r="DD50" s="161"/>
      <c r="DE50" s="161"/>
      <c r="DF50" s="162">
        <v>22.8935</v>
      </c>
      <c r="DG50" s="162">
        <v>-12.5219</v>
      </c>
      <c r="DH50" s="162">
        <v>-5.2720000000000002</v>
      </c>
      <c r="DI50" s="162">
        <v>0</v>
      </c>
      <c r="DJ50" s="162">
        <v>0</v>
      </c>
      <c r="DK50" s="162">
        <v>-3.8245</v>
      </c>
      <c r="DL50" s="162">
        <v>2.8109999999999999</v>
      </c>
      <c r="DM50" s="162">
        <v>11.045</v>
      </c>
      <c r="DN50" s="162">
        <v>10.953099999999999</v>
      </c>
      <c r="DO50" s="162">
        <v>3.08</v>
      </c>
      <c r="DP50" s="162">
        <v>-2.59</v>
      </c>
      <c r="DQ50" s="162">
        <v>6.4480000000000004</v>
      </c>
      <c r="DR50" s="162">
        <v>-22.441299999999998</v>
      </c>
      <c r="DS50" s="162">
        <v>-0.02</v>
      </c>
      <c r="DT50" s="162">
        <v>-0.04</v>
      </c>
      <c r="DU50" s="162">
        <v>11.8</v>
      </c>
      <c r="DV50" s="162">
        <v>25.19</v>
      </c>
      <c r="DW50" s="162">
        <v>-21.290900000000001</v>
      </c>
      <c r="DX50" s="162">
        <v>-10.445499999999999</v>
      </c>
      <c r="DY50" s="161"/>
      <c r="DZ50" s="162">
        <v>-42.045499999999997</v>
      </c>
      <c r="EA50" s="162">
        <v>13.854100000000001</v>
      </c>
      <c r="EB50" s="162">
        <v>-4.9669999999999996</v>
      </c>
      <c r="EC50" s="162">
        <v>-15.8957</v>
      </c>
      <c r="ED50" s="162">
        <v>-15.939</v>
      </c>
      <c r="EE50" s="162">
        <v>-23.080500000000001</v>
      </c>
      <c r="EF50" s="162">
        <v>-30.027000000000001</v>
      </c>
      <c r="EG50" s="162">
        <v>-11.153</v>
      </c>
      <c r="EH50" s="162">
        <v>-104.6559</v>
      </c>
      <c r="EI50" s="162">
        <v>-20.473600000000001</v>
      </c>
      <c r="EJ50" s="161"/>
      <c r="EK50" s="162">
        <v>-5.0163000000000002</v>
      </c>
      <c r="EL50" s="162">
        <v>-4.4279000000000002</v>
      </c>
      <c r="EM50" s="162">
        <v>18.195799999999998</v>
      </c>
      <c r="EN50" s="162">
        <v>-10.6698</v>
      </c>
      <c r="EO50" s="161"/>
      <c r="EP50" s="162">
        <v>-12.292</v>
      </c>
      <c r="EQ50" s="162">
        <v>-22.027000000000001</v>
      </c>
      <c r="ER50" s="162">
        <v>-21.884899999999998</v>
      </c>
      <c r="ES50" s="162">
        <v>13.6317</v>
      </c>
      <c r="ET50" s="161"/>
      <c r="EU50" s="162">
        <v>-6.52</v>
      </c>
      <c r="EV50" s="162">
        <v>-0.1</v>
      </c>
      <c r="EW50" s="162">
        <v>3.0722</v>
      </c>
      <c r="EX50" s="162">
        <v>-10.8665</v>
      </c>
      <c r="EY50" s="162">
        <v>-10.4908</v>
      </c>
      <c r="EZ50" s="162">
        <v>-10.567</v>
      </c>
      <c r="FA50" s="162">
        <v>7.1424000000000003</v>
      </c>
      <c r="FB50" s="162">
        <v>15.2281</v>
      </c>
      <c r="FC50" s="162">
        <v>-28.5227</v>
      </c>
      <c r="FD50" s="162">
        <v>5.0628000000000002</v>
      </c>
      <c r="FE50" s="161"/>
      <c r="FF50" s="162">
        <v>4.8503999999999996</v>
      </c>
      <c r="FG50" s="162">
        <v>52.52</v>
      </c>
      <c r="FH50" s="162">
        <v>58.58</v>
      </c>
      <c r="FI50" s="162">
        <v>0</v>
      </c>
      <c r="FJ50" s="162">
        <v>6.1959</v>
      </c>
      <c r="FK50" s="162">
        <v>6.0284000000000004</v>
      </c>
      <c r="FL50" s="162">
        <v>-19.592400000000001</v>
      </c>
      <c r="FM50" s="162">
        <v>23.4785</v>
      </c>
      <c r="FN50" s="162">
        <v>23.5212</v>
      </c>
      <c r="FO50" s="162">
        <v>-8.3628</v>
      </c>
      <c r="FP50" s="161"/>
      <c r="FQ50" s="162">
        <v>19.513200000000001</v>
      </c>
      <c r="FR50" s="162">
        <v>-18.57</v>
      </c>
      <c r="FS50" s="162">
        <v>-1.5247999999999999</v>
      </c>
      <c r="FT50" s="162">
        <v>0.28039999999999998</v>
      </c>
      <c r="FU50" s="162">
        <v>1.19</v>
      </c>
      <c r="FV50" s="162">
        <v>2.56</v>
      </c>
      <c r="FW50" s="162">
        <v>-19.367899999999999</v>
      </c>
      <c r="FX50" s="162">
        <v>2.0583</v>
      </c>
      <c r="FY50" s="162">
        <v>1.708</v>
      </c>
      <c r="FZ50" s="162">
        <v>0.63600000000000001</v>
      </c>
      <c r="GA50" s="162">
        <v>1.9705999999999999</v>
      </c>
      <c r="GB50" s="162">
        <v>0.27</v>
      </c>
      <c r="GC50" s="162">
        <v>-15.9795</v>
      </c>
      <c r="GD50" s="162">
        <v>-7.5968</v>
      </c>
      <c r="GE50" s="162">
        <v>-3.09</v>
      </c>
      <c r="GF50" s="162">
        <v>32.191899999999997</v>
      </c>
      <c r="GG50" s="161"/>
      <c r="GH50" s="162">
        <v>21.148499999999999</v>
      </c>
      <c r="GI50" s="162">
        <v>-5.5003000000000002</v>
      </c>
      <c r="GJ50" s="162">
        <v>-6.0625999999999998</v>
      </c>
      <c r="GK50" s="162">
        <v>3.5026000000000002</v>
      </c>
      <c r="GL50" s="161"/>
      <c r="GM50" s="161"/>
      <c r="GN50" s="162">
        <v>-12.4224</v>
      </c>
      <c r="GO50" s="162">
        <v>-14.329599999999999</v>
      </c>
      <c r="GP50" s="162">
        <v>1.1117999999999999</v>
      </c>
      <c r="GQ50" s="162">
        <v>-19.267800000000001</v>
      </c>
      <c r="GR50" s="162">
        <v>8.9342000000000006</v>
      </c>
      <c r="GS50" s="162">
        <v>8.3047000000000004</v>
      </c>
      <c r="GT50" s="162">
        <v>159.39500000000001</v>
      </c>
      <c r="GU50" s="162">
        <v>-3.1179999999999999</v>
      </c>
      <c r="GV50" s="162">
        <v>-8.4298000000000002</v>
      </c>
      <c r="GW50" s="162">
        <v>5.9051</v>
      </c>
      <c r="GX50" s="162">
        <v>2.0003000000000002</v>
      </c>
      <c r="GY50" s="162">
        <v>8.1245999999999992</v>
      </c>
      <c r="GZ50" s="162">
        <v>8.3870000000000005</v>
      </c>
      <c r="HA50" s="162">
        <v>1</v>
      </c>
      <c r="HB50" s="162">
        <v>12.866899999999999</v>
      </c>
      <c r="HC50" s="162">
        <v>16.820499999999999</v>
      </c>
      <c r="HD50" s="162">
        <v>-21.79</v>
      </c>
      <c r="HE50" s="162">
        <v>24.079699999999999</v>
      </c>
      <c r="HF50" s="162">
        <v>78.742400000000004</v>
      </c>
      <c r="HG50" s="162">
        <v>-15.995799999999999</v>
      </c>
      <c r="HH50" s="162">
        <v>62.019799999999996</v>
      </c>
      <c r="HI50" s="162">
        <v>32.585799999999999</v>
      </c>
      <c r="HJ50" s="162">
        <v>33.2241</v>
      </c>
      <c r="HK50" s="162">
        <v>-16.497399999999999</v>
      </c>
      <c r="HL50" s="162">
        <v>-13.845499999999999</v>
      </c>
      <c r="HM50" s="162">
        <v>0</v>
      </c>
      <c r="HN50" s="162">
        <v>0</v>
      </c>
      <c r="HO50" s="161"/>
      <c r="HP50" s="161"/>
      <c r="HQ50" s="162">
        <v>-8.3812999999999995</v>
      </c>
      <c r="HR50" s="162">
        <v>-8.1506000000000007</v>
      </c>
      <c r="HS50" s="162">
        <v>-8.4065999999999992</v>
      </c>
      <c r="HT50" s="162">
        <v>-8.7688000000000006</v>
      </c>
      <c r="HU50" s="161"/>
      <c r="HV50" s="162">
        <v>-8.94</v>
      </c>
      <c r="HW50" s="162">
        <v>-25.1</v>
      </c>
      <c r="HX50" s="162">
        <v>-25.1</v>
      </c>
      <c r="HY50" s="162">
        <v>0.51</v>
      </c>
      <c r="HZ50" s="162">
        <v>-7.68</v>
      </c>
      <c r="IA50" s="162">
        <v>82.537300000000002</v>
      </c>
      <c r="IB50" s="162">
        <v>15.361800000000001</v>
      </c>
      <c r="IC50" s="162">
        <v>15.3048</v>
      </c>
      <c r="ID50" s="162">
        <v>-17.8</v>
      </c>
      <c r="IE50" s="162">
        <v>-35.4</v>
      </c>
      <c r="IF50" s="162">
        <v>-6.3</v>
      </c>
      <c r="IG50" s="162">
        <v>-6.8</v>
      </c>
      <c r="IH50" s="162">
        <v>-17.631799999999998</v>
      </c>
      <c r="II50" s="161"/>
      <c r="IJ50" s="162">
        <v>-86.757300000000001</v>
      </c>
      <c r="IK50" s="162">
        <v>22.827100000000002</v>
      </c>
      <c r="IL50" s="162">
        <v>-277.62279999999998</v>
      </c>
      <c r="IM50" s="162">
        <v>-35.017499999999998</v>
      </c>
      <c r="IN50" s="162">
        <v>-31.099799999999998</v>
      </c>
      <c r="IO50" s="162">
        <v>130.077</v>
      </c>
      <c r="IP50" s="162">
        <v>37.758200000000002</v>
      </c>
      <c r="IQ50" s="162">
        <v>117.18</v>
      </c>
      <c r="IR50" s="162">
        <v>130.74209999999999</v>
      </c>
      <c r="IS50" s="162">
        <v>62.802700000000002</v>
      </c>
      <c r="IT50" s="162">
        <v>30.829899999999999</v>
      </c>
      <c r="IU50" s="162">
        <v>28.592099999999999</v>
      </c>
      <c r="IV50" s="162">
        <v>-6.6825000000000001</v>
      </c>
      <c r="IW50" s="162">
        <v>220.1223</v>
      </c>
      <c r="IX50" s="162">
        <v>-231.32329999999999</v>
      </c>
      <c r="IY50" s="162">
        <v>-17.3428</v>
      </c>
      <c r="IZ50" s="162">
        <v>24.626799999999999</v>
      </c>
      <c r="JA50" s="162">
        <v>-1.3342000000000001</v>
      </c>
      <c r="JB50" s="161"/>
      <c r="JC50" s="162">
        <v>-4.4000000000000004</v>
      </c>
      <c r="JD50" s="162">
        <v>-0.86699999999999999</v>
      </c>
      <c r="JE50" s="162">
        <v>-0.876</v>
      </c>
      <c r="JF50" s="162">
        <v>0.64</v>
      </c>
      <c r="JG50" s="161"/>
      <c r="JH50" s="162">
        <v>-2.4748000000000001</v>
      </c>
      <c r="JI50" s="162">
        <v>5.9499999999999997E-2</v>
      </c>
      <c r="JJ50" s="162">
        <v>6.5933999999999999</v>
      </c>
      <c r="JK50" s="162">
        <v>-4.4816000000000003</v>
      </c>
      <c r="JL50" s="162">
        <v>-6.9</v>
      </c>
      <c r="JM50" s="162">
        <v>2.6789999999999998</v>
      </c>
      <c r="JN50" s="162">
        <v>2.4489999999999998</v>
      </c>
      <c r="JO50" s="161"/>
      <c r="JP50" s="161"/>
      <c r="JQ50" s="162">
        <v>7.4466999999999999</v>
      </c>
      <c r="JR50" s="162">
        <v>6.7214</v>
      </c>
      <c r="JS50" s="161"/>
      <c r="JT50" s="161"/>
      <c r="JU50" s="162">
        <v>20.3</v>
      </c>
      <c r="JV50" s="162">
        <v>3.5304000000000002</v>
      </c>
      <c r="JW50" s="162">
        <v>0.5</v>
      </c>
      <c r="JX50" s="161"/>
      <c r="JY50" s="162">
        <v>-7.2054</v>
      </c>
      <c r="JZ50" s="162">
        <v>-10.7898</v>
      </c>
      <c r="KA50" s="162">
        <v>-16.8141</v>
      </c>
      <c r="KB50" s="162">
        <v>-6.4602000000000004</v>
      </c>
      <c r="KC50" s="162">
        <v>3.9243999999999999</v>
      </c>
      <c r="KD50" s="162">
        <v>-9.6889000000000003</v>
      </c>
      <c r="KE50" s="162">
        <v>5.3468999999999998</v>
      </c>
      <c r="KF50" s="162">
        <v>-22.7</v>
      </c>
      <c r="KG50" s="162">
        <v>4.9000000000000004</v>
      </c>
      <c r="KH50" s="162">
        <v>75.238399999999999</v>
      </c>
      <c r="KI50" s="162">
        <v>-141.5335</v>
      </c>
    </row>
    <row r="51" spans="1:295" ht="18" customHeight="1" x14ac:dyDescent="0.3">
      <c r="A51" s="157" t="s">
        <v>56</v>
      </c>
      <c r="B51" s="157" t="s">
        <v>860</v>
      </c>
      <c r="C51" s="161"/>
      <c r="D51" s="162">
        <v>4.2983000000000002</v>
      </c>
      <c r="E51" s="162">
        <v>-9.0475999999999992</v>
      </c>
      <c r="F51" s="162">
        <v>5.5894000000000004</v>
      </c>
      <c r="G51" s="162">
        <v>12.866400000000001</v>
      </c>
      <c r="H51" s="161"/>
      <c r="I51" s="162">
        <v>5.5785999999999998</v>
      </c>
      <c r="J51" s="161"/>
      <c r="K51" s="162">
        <v>15.582800000000001</v>
      </c>
      <c r="L51" s="162">
        <v>6.0358000000000001</v>
      </c>
      <c r="M51" s="162">
        <v>5.7516999999999996</v>
      </c>
      <c r="N51" s="162">
        <v>-2.2200000000000002</v>
      </c>
      <c r="O51" s="162">
        <v>-24.2</v>
      </c>
      <c r="P51" s="162">
        <v>2.2000000000000002</v>
      </c>
      <c r="Q51" s="162">
        <v>1.6559999999999999</v>
      </c>
      <c r="R51" s="162">
        <v>-15.4</v>
      </c>
      <c r="S51" s="162">
        <v>3.5809000000000002</v>
      </c>
      <c r="T51" s="162">
        <v>0.26269999999999999</v>
      </c>
      <c r="U51" s="162">
        <v>4.0712000000000002</v>
      </c>
      <c r="V51" s="162">
        <v>4.0221</v>
      </c>
      <c r="W51" s="162">
        <v>7.7434000000000003</v>
      </c>
      <c r="X51" s="162">
        <v>1.2596000000000001</v>
      </c>
      <c r="Y51" s="162">
        <v>1.9159999999999999</v>
      </c>
      <c r="Z51" s="162">
        <v>1.8720000000000001</v>
      </c>
      <c r="AA51" s="161"/>
      <c r="AB51" s="162">
        <v>-0.71860000000000002</v>
      </c>
      <c r="AC51" s="162">
        <v>0.496</v>
      </c>
      <c r="AD51" s="162">
        <v>0.51</v>
      </c>
      <c r="AE51" s="162">
        <v>-1.5840000000000001</v>
      </c>
      <c r="AF51" s="162">
        <v>-17.760000000000002</v>
      </c>
      <c r="AG51" s="162">
        <v>-6.6</v>
      </c>
      <c r="AH51" s="162">
        <v>-1.2529999999999999</v>
      </c>
      <c r="AI51" s="162">
        <v>0.46300000000000002</v>
      </c>
      <c r="AJ51" s="162">
        <v>-12.2</v>
      </c>
      <c r="AK51" s="161"/>
      <c r="AL51" s="162">
        <v>-10</v>
      </c>
      <c r="AM51" s="162">
        <v>-1.7</v>
      </c>
      <c r="AN51" s="162">
        <v>-1.7</v>
      </c>
      <c r="AO51" s="162">
        <v>6.3856000000000002</v>
      </c>
      <c r="AP51" s="162">
        <v>3.7911000000000001</v>
      </c>
      <c r="AQ51" s="162">
        <v>19.241900000000001</v>
      </c>
      <c r="AR51" s="162">
        <v>23.642900000000001</v>
      </c>
      <c r="AS51" s="162">
        <v>-21.994700000000002</v>
      </c>
      <c r="AT51" s="162">
        <v>-8.1715</v>
      </c>
      <c r="AU51" s="162">
        <v>-7.2664999999999997</v>
      </c>
      <c r="AV51" s="162">
        <v>1.2959000000000001</v>
      </c>
      <c r="AW51" s="162">
        <v>1.3726</v>
      </c>
      <c r="AX51" s="162">
        <v>-15.2713</v>
      </c>
      <c r="AY51" s="162">
        <v>-11.9224</v>
      </c>
      <c r="AZ51" s="161"/>
      <c r="BA51" s="162">
        <v>3.7000000000000002E-3</v>
      </c>
      <c r="BB51" s="162">
        <v>116.8198</v>
      </c>
      <c r="BC51" s="162">
        <v>7.8897000000000004</v>
      </c>
      <c r="BD51" s="162">
        <v>-4.2</v>
      </c>
      <c r="BE51" s="162">
        <v>-4.5</v>
      </c>
      <c r="BF51" s="162">
        <v>-22.4666</v>
      </c>
      <c r="BG51" s="162">
        <v>-22.198499999999999</v>
      </c>
      <c r="BH51" s="162">
        <v>-3.0688</v>
      </c>
      <c r="BI51" s="161"/>
      <c r="BJ51" s="162">
        <v>14.4201</v>
      </c>
      <c r="BK51" s="162">
        <v>3.9119999999999999</v>
      </c>
      <c r="BL51" s="162">
        <v>0.32829999999999998</v>
      </c>
      <c r="BM51" s="162">
        <v>0.18529999999999999</v>
      </c>
      <c r="BN51" s="162">
        <v>-79.683800000000005</v>
      </c>
      <c r="BO51" s="162">
        <v>42.176600000000001</v>
      </c>
      <c r="BP51" s="162">
        <v>42.054499999999997</v>
      </c>
      <c r="BQ51" s="162">
        <v>38</v>
      </c>
      <c r="BR51" s="162">
        <v>-118.71040000000001</v>
      </c>
      <c r="BS51" s="161"/>
      <c r="BT51" s="161"/>
      <c r="BU51" s="161"/>
      <c r="BV51" s="162">
        <v>17.494199999999999</v>
      </c>
      <c r="BW51" s="162">
        <v>6.72</v>
      </c>
      <c r="BX51" s="162">
        <v>7.68</v>
      </c>
      <c r="BY51" s="162">
        <v>-9.4600000000000009</v>
      </c>
      <c r="BZ51" s="162">
        <v>-2.4500000000000002</v>
      </c>
      <c r="CA51" s="162">
        <v>-19.285599999999999</v>
      </c>
      <c r="CB51" s="162">
        <v>-19.6875</v>
      </c>
      <c r="CC51" s="162">
        <v>41.719200000000001</v>
      </c>
      <c r="CD51" s="162">
        <v>39.918399999999998</v>
      </c>
      <c r="CE51" s="162">
        <v>-2.8127</v>
      </c>
      <c r="CF51" s="162">
        <v>-2.629</v>
      </c>
      <c r="CG51" s="162">
        <v>-2.8706999999999998</v>
      </c>
      <c r="CH51" s="162">
        <v>13.748100000000001</v>
      </c>
      <c r="CI51" s="161"/>
      <c r="CJ51" s="161"/>
      <c r="CK51" s="161"/>
      <c r="CL51" s="162">
        <v>25.5</v>
      </c>
      <c r="CM51" s="162">
        <v>21.5</v>
      </c>
      <c r="CN51" s="162">
        <v>-2.4500000000000002</v>
      </c>
      <c r="CO51" s="162">
        <v>39.506</v>
      </c>
      <c r="CP51" s="162">
        <v>39.033499999999997</v>
      </c>
      <c r="CQ51" s="162">
        <v>37.3202</v>
      </c>
      <c r="CR51" s="162">
        <v>70.808400000000006</v>
      </c>
      <c r="CS51" s="162">
        <v>71.059100000000001</v>
      </c>
      <c r="CT51" s="162">
        <v>-30.895900000000001</v>
      </c>
      <c r="CU51" s="162">
        <v>-46.889499999999998</v>
      </c>
      <c r="CV51" s="162">
        <v>-30.024000000000001</v>
      </c>
      <c r="CW51" s="162">
        <v>2.5135999999999998</v>
      </c>
      <c r="CX51" s="162">
        <v>21.26</v>
      </c>
      <c r="CY51" s="162">
        <v>15.02</v>
      </c>
      <c r="CZ51" s="162">
        <v>15.629899999999999</v>
      </c>
      <c r="DA51" s="162">
        <v>15.432700000000001</v>
      </c>
      <c r="DB51" s="162">
        <v>-10.130000000000001</v>
      </c>
      <c r="DC51" s="161"/>
      <c r="DD51" s="161"/>
      <c r="DE51" s="161"/>
      <c r="DF51" s="162">
        <v>22.476800000000001</v>
      </c>
      <c r="DG51" s="162">
        <v>-13.3645</v>
      </c>
      <c r="DH51" s="162">
        <v>-5.0644999999999998</v>
      </c>
      <c r="DI51" s="162">
        <v>0</v>
      </c>
      <c r="DJ51" s="162">
        <v>0</v>
      </c>
      <c r="DK51" s="162">
        <v>-3.5596000000000001</v>
      </c>
      <c r="DL51" s="162">
        <v>1.6889000000000001</v>
      </c>
      <c r="DM51" s="162">
        <v>9.6255000000000006</v>
      </c>
      <c r="DN51" s="162">
        <v>9.4687000000000001</v>
      </c>
      <c r="DO51" s="162">
        <v>2.02</v>
      </c>
      <c r="DP51" s="162">
        <v>-2.2200000000000002</v>
      </c>
      <c r="DQ51" s="162">
        <v>6.4480000000000004</v>
      </c>
      <c r="DR51" s="162">
        <v>-22.436299999999999</v>
      </c>
      <c r="DS51" s="162">
        <v>-0.17</v>
      </c>
      <c r="DT51" s="162">
        <v>-0.18</v>
      </c>
      <c r="DU51" s="162">
        <v>11.7</v>
      </c>
      <c r="DV51" s="162">
        <v>23.99</v>
      </c>
      <c r="DW51" s="162">
        <v>-20.7455</v>
      </c>
      <c r="DX51" s="162">
        <v>-10.3545</v>
      </c>
      <c r="DY51" s="162">
        <v>-35.408299999999997</v>
      </c>
      <c r="DZ51" s="162">
        <v>-41.681800000000003</v>
      </c>
      <c r="EA51" s="162">
        <v>11.2753</v>
      </c>
      <c r="EB51" s="162">
        <v>-7.2606999999999999</v>
      </c>
      <c r="EC51" s="162">
        <v>-18.291499999999999</v>
      </c>
      <c r="ED51" s="162">
        <v>-17.888200000000001</v>
      </c>
      <c r="EE51" s="162">
        <v>-22.286799999999999</v>
      </c>
      <c r="EF51" s="162">
        <v>-27.9971</v>
      </c>
      <c r="EG51" s="162">
        <v>-10.813000000000001</v>
      </c>
      <c r="EH51" s="162">
        <v>-106.64490000000001</v>
      </c>
      <c r="EI51" s="162">
        <v>-15.3071</v>
      </c>
      <c r="EJ51" s="161"/>
      <c r="EK51" s="162">
        <v>-4.6348000000000003</v>
      </c>
      <c r="EL51" s="162">
        <v>-3.8250999999999999</v>
      </c>
      <c r="EM51" s="162">
        <v>18.886500000000002</v>
      </c>
      <c r="EN51" s="162">
        <v>-12.022</v>
      </c>
      <c r="EO51" s="161"/>
      <c r="EP51" s="162">
        <v>-6.1479999999999997</v>
      </c>
      <c r="EQ51" s="162">
        <v>-22.891400000000001</v>
      </c>
      <c r="ER51" s="162">
        <v>-22.511900000000001</v>
      </c>
      <c r="ES51" s="162">
        <v>12.903700000000001</v>
      </c>
      <c r="ET51" s="161"/>
      <c r="EU51" s="162">
        <v>-9.35</v>
      </c>
      <c r="EV51" s="162">
        <v>0</v>
      </c>
      <c r="EW51" s="162">
        <v>2.8681000000000001</v>
      </c>
      <c r="EX51" s="162">
        <v>-13.2356</v>
      </c>
      <c r="EY51" s="162">
        <v>-10.158200000000001</v>
      </c>
      <c r="EZ51" s="162">
        <v>-10.245900000000001</v>
      </c>
      <c r="FA51" s="162">
        <v>6.8627000000000002</v>
      </c>
      <c r="FB51" s="162">
        <v>14.482900000000001</v>
      </c>
      <c r="FC51" s="162">
        <v>-29.963100000000001</v>
      </c>
      <c r="FD51" s="162">
        <v>4.8465999999999996</v>
      </c>
      <c r="FE51" s="161"/>
      <c r="FF51" s="162">
        <v>4.5761000000000003</v>
      </c>
      <c r="FG51" s="162">
        <v>0</v>
      </c>
      <c r="FH51" s="162">
        <v>0</v>
      </c>
      <c r="FI51" s="162">
        <v>0</v>
      </c>
      <c r="FJ51" s="162">
        <v>6.5308000000000002</v>
      </c>
      <c r="FK51" s="162">
        <v>6.3632999999999997</v>
      </c>
      <c r="FL51" s="162">
        <v>-20.597100000000001</v>
      </c>
      <c r="FM51" s="162">
        <v>23.220800000000001</v>
      </c>
      <c r="FN51" s="162">
        <v>23.273900000000001</v>
      </c>
      <c r="FO51" s="162">
        <v>-8.1035000000000004</v>
      </c>
      <c r="FP51" s="161"/>
      <c r="FQ51" s="162">
        <v>20.113800000000001</v>
      </c>
      <c r="FR51" s="162">
        <v>-18.059999999999999</v>
      </c>
      <c r="FS51" s="162">
        <v>-1.5229999999999999</v>
      </c>
      <c r="FT51" s="162">
        <v>0.23549999999999999</v>
      </c>
      <c r="FU51" s="162">
        <v>0.95</v>
      </c>
      <c r="FV51" s="162">
        <v>2.87</v>
      </c>
      <c r="FW51" s="162">
        <v>-19.422999999999998</v>
      </c>
      <c r="FX51" s="161"/>
      <c r="FY51" s="162">
        <v>1.6479999999999999</v>
      </c>
      <c r="FZ51" s="162">
        <v>0.60399999999999998</v>
      </c>
      <c r="GA51" s="161"/>
      <c r="GB51" s="162">
        <v>0.06</v>
      </c>
      <c r="GC51" s="162">
        <v>-16.558</v>
      </c>
      <c r="GD51" s="162">
        <v>-7.6388999999999996</v>
      </c>
      <c r="GE51" s="162">
        <v>-3.48</v>
      </c>
      <c r="GF51" s="162">
        <v>30.872499999999999</v>
      </c>
      <c r="GG51" s="161"/>
      <c r="GH51" s="162">
        <v>20.5595</v>
      </c>
      <c r="GI51" s="162">
        <v>-5.1835000000000004</v>
      </c>
      <c r="GJ51" s="162">
        <v>-5.5536000000000003</v>
      </c>
      <c r="GK51" s="162">
        <v>3.3448000000000002</v>
      </c>
      <c r="GL51" s="161"/>
      <c r="GM51" s="161"/>
      <c r="GN51" s="162">
        <v>-13.3444</v>
      </c>
      <c r="GO51" s="162">
        <v>-14.1485</v>
      </c>
      <c r="GP51" s="162">
        <v>1.1333</v>
      </c>
      <c r="GQ51" s="162">
        <v>-20.122199999999999</v>
      </c>
      <c r="GR51" s="162">
        <v>7.7656000000000001</v>
      </c>
      <c r="GS51" s="162">
        <v>7.5552000000000001</v>
      </c>
      <c r="GT51" s="162">
        <v>156.2901</v>
      </c>
      <c r="GU51" s="162">
        <v>-3.6846000000000001</v>
      </c>
      <c r="GV51" s="162">
        <v>-8.2992000000000008</v>
      </c>
      <c r="GW51" s="162">
        <v>5.9329000000000001</v>
      </c>
      <c r="GX51" s="162">
        <v>2.0244</v>
      </c>
      <c r="GY51" s="162">
        <v>7.7877000000000001</v>
      </c>
      <c r="GZ51" s="162">
        <v>7.8796999999999997</v>
      </c>
      <c r="HA51" s="162">
        <v>1.3777999999999999</v>
      </c>
      <c r="HB51" s="162">
        <v>15.3681</v>
      </c>
      <c r="HC51" s="162">
        <v>16.486000000000001</v>
      </c>
      <c r="HD51" s="162">
        <v>-20.95</v>
      </c>
      <c r="HE51" s="162">
        <v>22.1371</v>
      </c>
      <c r="HF51" s="162">
        <v>75.186800000000005</v>
      </c>
      <c r="HG51" s="162">
        <v>-15.3377</v>
      </c>
      <c r="HH51" s="162">
        <v>64.119600000000005</v>
      </c>
      <c r="HI51" s="162">
        <v>32.8217</v>
      </c>
      <c r="HJ51" s="162">
        <v>31.819099999999999</v>
      </c>
      <c r="HK51" s="162">
        <v>-15.653</v>
      </c>
      <c r="HL51" s="162">
        <v>-13.787599999999999</v>
      </c>
      <c r="HM51" s="162">
        <v>0</v>
      </c>
      <c r="HN51" s="162">
        <v>0</v>
      </c>
      <c r="HO51" s="161"/>
      <c r="HP51" s="161"/>
      <c r="HQ51" s="162">
        <v>-7.4694000000000003</v>
      </c>
      <c r="HR51" s="162">
        <v>-7.1893000000000002</v>
      </c>
      <c r="HS51" s="162">
        <v>-6.8719000000000001</v>
      </c>
      <c r="HT51" s="162">
        <v>-6.9047000000000001</v>
      </c>
      <c r="HU51" s="161"/>
      <c r="HV51" s="162">
        <v>-7.86</v>
      </c>
      <c r="HW51" s="162">
        <v>-25.4</v>
      </c>
      <c r="HX51" s="162">
        <v>-25.6</v>
      </c>
      <c r="HY51" s="162">
        <v>0.47520000000000001</v>
      </c>
      <c r="HZ51" s="162">
        <v>-7.68</v>
      </c>
      <c r="IA51" s="162">
        <v>80.528000000000006</v>
      </c>
      <c r="IB51" s="162">
        <v>16.611599999999999</v>
      </c>
      <c r="IC51" s="162">
        <v>16.555099999999999</v>
      </c>
      <c r="ID51" s="162">
        <v>-18.2</v>
      </c>
      <c r="IE51" s="162">
        <v>-36.700000000000003</v>
      </c>
      <c r="IF51" s="162">
        <v>-6.4</v>
      </c>
      <c r="IG51" s="162">
        <v>-7.2</v>
      </c>
      <c r="IH51" s="162">
        <v>-17.7364</v>
      </c>
      <c r="II51" s="161"/>
      <c r="IJ51" s="162">
        <v>-86.000399999999999</v>
      </c>
      <c r="IK51" s="162">
        <v>24.836500000000001</v>
      </c>
      <c r="IL51" s="162">
        <v>-278.02879999999999</v>
      </c>
      <c r="IM51" s="162">
        <v>-36.771999999999998</v>
      </c>
      <c r="IN51" s="162">
        <v>-31.188700000000001</v>
      </c>
      <c r="IO51" s="162">
        <v>131.13560000000001</v>
      </c>
      <c r="IP51" s="162">
        <v>37.433</v>
      </c>
      <c r="IQ51" s="162">
        <v>116.1707</v>
      </c>
      <c r="IR51" s="162">
        <v>130.6583</v>
      </c>
      <c r="IS51" s="162">
        <v>64.800899999999999</v>
      </c>
      <c r="IT51" s="162">
        <v>28.694700000000001</v>
      </c>
      <c r="IU51" s="162">
        <v>28.073799999999999</v>
      </c>
      <c r="IV51" s="162">
        <v>-6.4905999999999997</v>
      </c>
      <c r="IW51" s="162">
        <v>219.11420000000001</v>
      </c>
      <c r="IX51" s="162">
        <v>-230.22290000000001</v>
      </c>
      <c r="IY51" s="162">
        <v>-10.9183</v>
      </c>
      <c r="IZ51" s="162">
        <v>21.720800000000001</v>
      </c>
      <c r="JA51" s="162">
        <v>-1.3806</v>
      </c>
      <c r="JB51" s="161"/>
      <c r="JC51" s="162">
        <v>-3.92</v>
      </c>
      <c r="JD51" s="162">
        <v>-0.85699999999999998</v>
      </c>
      <c r="JE51" s="162">
        <v>-0.86399999999999999</v>
      </c>
      <c r="JF51" s="162">
        <v>0.08</v>
      </c>
      <c r="JG51" s="161"/>
      <c r="JH51" s="162">
        <v>-1.9303999999999999</v>
      </c>
      <c r="JI51" s="162">
        <v>5.9499999999999997E-2</v>
      </c>
      <c r="JJ51" s="162">
        <v>7.4143999999999997</v>
      </c>
      <c r="JK51" s="162">
        <v>-4.6859999999999999</v>
      </c>
      <c r="JL51" s="162">
        <v>-7.1</v>
      </c>
      <c r="JM51" s="162">
        <v>1.492</v>
      </c>
      <c r="JN51" s="162">
        <v>1.2130000000000001</v>
      </c>
      <c r="JO51" s="162">
        <v>0.93789999999999996</v>
      </c>
      <c r="JP51" s="162">
        <v>0.86</v>
      </c>
      <c r="JQ51" s="162">
        <v>9.2049000000000003</v>
      </c>
      <c r="JR51" s="162">
        <v>8.6096000000000004</v>
      </c>
      <c r="JS51" s="161"/>
      <c r="JT51" s="161"/>
      <c r="JU51" s="162">
        <v>20.8</v>
      </c>
      <c r="JV51" s="162">
        <v>3.2309000000000001</v>
      </c>
      <c r="JW51" s="162">
        <v>0.38</v>
      </c>
      <c r="JX51" s="161"/>
      <c r="JY51" s="162">
        <v>-6.1036999999999999</v>
      </c>
      <c r="JZ51" s="162">
        <v>-10.5282</v>
      </c>
      <c r="KA51" s="162">
        <v>-16.979900000000001</v>
      </c>
      <c r="KB51" s="162">
        <v>-6.3292999999999999</v>
      </c>
      <c r="KC51" s="162">
        <v>3.4011999999999998</v>
      </c>
      <c r="KD51" s="162">
        <v>0</v>
      </c>
      <c r="KE51" s="162">
        <v>5.95</v>
      </c>
      <c r="KF51" s="162">
        <v>-23.2</v>
      </c>
      <c r="KG51" s="162">
        <v>6.4</v>
      </c>
      <c r="KH51" s="162">
        <v>75.741900000000001</v>
      </c>
      <c r="KI51" s="162">
        <v>-142.58449999999999</v>
      </c>
    </row>
    <row r="52" spans="1:295" ht="18" customHeight="1" x14ac:dyDescent="0.3">
      <c r="A52" s="157" t="s">
        <v>56</v>
      </c>
      <c r="B52" s="157" t="s">
        <v>861</v>
      </c>
      <c r="C52" s="161"/>
      <c r="D52" s="162">
        <v>3.7665999999999999</v>
      </c>
      <c r="E52" s="162">
        <v>-8.4564000000000004</v>
      </c>
      <c r="F52" s="162">
        <v>6.7878999999999996</v>
      </c>
      <c r="G52" s="162">
        <v>12.796099999999999</v>
      </c>
      <c r="H52" s="161"/>
      <c r="I52" s="162">
        <v>4.4055</v>
      </c>
      <c r="J52" s="161"/>
      <c r="K52" s="162">
        <v>14.057700000000001</v>
      </c>
      <c r="L52" s="162">
        <v>5.3297999999999996</v>
      </c>
      <c r="M52" s="162">
        <v>4.9671000000000003</v>
      </c>
      <c r="N52" s="162">
        <v>-2.2200000000000002</v>
      </c>
      <c r="O52" s="162">
        <v>-19.8</v>
      </c>
      <c r="P52" s="162">
        <v>-4.4000000000000004</v>
      </c>
      <c r="Q52" s="162">
        <v>0.82799999999999996</v>
      </c>
      <c r="R52" s="162">
        <v>-11</v>
      </c>
      <c r="S52" s="162">
        <v>3.3035999999999999</v>
      </c>
      <c r="T52" s="162">
        <v>1.1415999999999999</v>
      </c>
      <c r="U52" s="162">
        <v>4.9348000000000001</v>
      </c>
      <c r="V52" s="162">
        <v>4.7468000000000004</v>
      </c>
      <c r="W52" s="162">
        <v>8.5678999999999998</v>
      </c>
      <c r="X52" s="162">
        <v>3.9554999999999998</v>
      </c>
      <c r="Y52" s="162">
        <v>6.5799999999999997E-2</v>
      </c>
      <c r="Z52" s="162">
        <v>2.6922999999999999</v>
      </c>
      <c r="AA52" s="161"/>
      <c r="AB52" s="162">
        <v>-0.43020000000000003</v>
      </c>
      <c r="AC52" s="162">
        <v>0.374</v>
      </c>
      <c r="AD52" s="162">
        <v>0.38100000000000001</v>
      </c>
      <c r="AE52" s="162">
        <v>-1.4350000000000001</v>
      </c>
      <c r="AF52" s="162">
        <v>-17.760000000000002</v>
      </c>
      <c r="AG52" s="162">
        <v>-13.2</v>
      </c>
      <c r="AH52" s="162">
        <v>-1.353</v>
      </c>
      <c r="AI52" s="162">
        <v>0.45700000000000002</v>
      </c>
      <c r="AJ52" s="162">
        <v>-12.79</v>
      </c>
      <c r="AK52" s="161"/>
      <c r="AL52" s="161"/>
      <c r="AM52" s="162">
        <v>-2.93</v>
      </c>
      <c r="AN52" s="162">
        <v>-2.89</v>
      </c>
      <c r="AO52" s="162">
        <v>4.9637000000000002</v>
      </c>
      <c r="AP52" s="162">
        <v>3.7343000000000002</v>
      </c>
      <c r="AQ52" s="162">
        <v>19.697500000000002</v>
      </c>
      <c r="AR52" s="162">
        <v>23.812799999999999</v>
      </c>
      <c r="AS52" s="162">
        <v>-21.5014</v>
      </c>
      <c r="AT52" s="162">
        <v>-9.6450999999999993</v>
      </c>
      <c r="AU52" s="162">
        <v>-9.0286000000000008</v>
      </c>
      <c r="AV52" s="162">
        <v>0.86760000000000004</v>
      </c>
      <c r="AW52" s="162">
        <v>0.81520000000000004</v>
      </c>
      <c r="AX52" s="162">
        <v>-15.1374</v>
      </c>
      <c r="AY52" s="162">
        <v>-11.788399999999999</v>
      </c>
      <c r="AZ52" s="161"/>
      <c r="BA52" s="162">
        <v>0.80630000000000002</v>
      </c>
      <c r="BB52" s="162">
        <v>120.2557</v>
      </c>
      <c r="BC52" s="162">
        <v>8.3466000000000005</v>
      </c>
      <c r="BD52" s="162">
        <v>-5.3</v>
      </c>
      <c r="BE52" s="162">
        <v>-5.6</v>
      </c>
      <c r="BF52" s="162">
        <v>-23.3872</v>
      </c>
      <c r="BG52" s="162">
        <v>-23.2804</v>
      </c>
      <c r="BH52" s="162">
        <v>-3.0579999999999998</v>
      </c>
      <c r="BI52" s="161"/>
      <c r="BJ52" s="162">
        <v>13.770899999999999</v>
      </c>
      <c r="BK52" s="162">
        <v>3.8224</v>
      </c>
      <c r="BL52" s="162">
        <v>0.1802</v>
      </c>
      <c r="BM52" s="162">
        <v>0.19239999999999999</v>
      </c>
      <c r="BN52" s="162">
        <v>-91.189300000000003</v>
      </c>
      <c r="BO52" s="162">
        <v>39.2468</v>
      </c>
      <c r="BP52" s="162">
        <v>39.490900000000003</v>
      </c>
      <c r="BQ52" s="162">
        <v>51.634099999999997</v>
      </c>
      <c r="BR52" s="162">
        <v>-131.3331</v>
      </c>
      <c r="BS52" s="161"/>
      <c r="BT52" s="161"/>
      <c r="BU52" s="161"/>
      <c r="BV52" s="162">
        <v>16.3964</v>
      </c>
      <c r="BW52" s="162">
        <v>6.87</v>
      </c>
      <c r="BX52" s="162">
        <v>6.29</v>
      </c>
      <c r="BY52" s="162">
        <v>-10.38</v>
      </c>
      <c r="BZ52" s="162">
        <v>0.66</v>
      </c>
      <c r="CA52" s="162">
        <v>-18.347899999999999</v>
      </c>
      <c r="CB52" s="162">
        <v>-18.4819</v>
      </c>
      <c r="CC52" s="162">
        <v>40.673400000000001</v>
      </c>
      <c r="CD52" s="162">
        <v>39.8994</v>
      </c>
      <c r="CE52" s="162">
        <v>-2.3677999999999999</v>
      </c>
      <c r="CF52" s="162">
        <v>-4.1928999999999998</v>
      </c>
      <c r="CG52" s="162">
        <v>-4.5761000000000003</v>
      </c>
      <c r="CH52" s="162">
        <v>14.060499999999999</v>
      </c>
      <c r="CI52" s="161"/>
      <c r="CJ52" s="161"/>
      <c r="CK52" s="161"/>
      <c r="CL52" s="162">
        <v>24.3</v>
      </c>
      <c r="CM52" s="162">
        <v>20.3</v>
      </c>
      <c r="CN52" s="162">
        <v>-2.16</v>
      </c>
      <c r="CO52" s="162">
        <v>38.222799999999999</v>
      </c>
      <c r="CP52" s="162">
        <v>37.912100000000002</v>
      </c>
      <c r="CQ52" s="162">
        <v>36.378900000000002</v>
      </c>
      <c r="CR52" s="162">
        <v>72.768000000000001</v>
      </c>
      <c r="CS52" s="162">
        <v>73.133300000000006</v>
      </c>
      <c r="CT52" s="162">
        <v>-32.836100000000002</v>
      </c>
      <c r="CU52" s="162">
        <v>-47.297800000000002</v>
      </c>
      <c r="CV52" s="162">
        <v>-32.253399999999999</v>
      </c>
      <c r="CW52" s="162">
        <v>2.2734000000000001</v>
      </c>
      <c r="CX52" s="162">
        <v>18.75</v>
      </c>
      <c r="CY52" s="162">
        <v>13.57</v>
      </c>
      <c r="CZ52" s="162">
        <v>14.848599999999999</v>
      </c>
      <c r="DA52" s="162">
        <v>14.9445</v>
      </c>
      <c r="DB52" s="162">
        <v>-10.01</v>
      </c>
      <c r="DC52" s="161"/>
      <c r="DD52" s="161"/>
      <c r="DE52" s="161"/>
      <c r="DF52" s="162">
        <v>28.0931</v>
      </c>
      <c r="DG52" s="162">
        <v>-12.916499999999999</v>
      </c>
      <c r="DH52" s="162">
        <v>-5.0899000000000001</v>
      </c>
      <c r="DI52" s="162">
        <v>2.2999999999999998</v>
      </c>
      <c r="DJ52" s="162">
        <v>2.2000000000000002</v>
      </c>
      <c r="DK52" s="162">
        <v>-3.6255000000000002</v>
      </c>
      <c r="DL52" s="162">
        <v>0.94089999999999996</v>
      </c>
      <c r="DM52" s="162">
        <v>7.5751999999999997</v>
      </c>
      <c r="DN52" s="162">
        <v>8.1699000000000002</v>
      </c>
      <c r="DO52" s="162">
        <v>1.22</v>
      </c>
      <c r="DP52" s="162">
        <v>-1.71</v>
      </c>
      <c r="DQ52" s="162">
        <v>8.1839999999999993</v>
      </c>
      <c r="DR52" s="162">
        <v>-26.566500000000001</v>
      </c>
      <c r="DS52" s="162">
        <v>-0.09</v>
      </c>
      <c r="DT52" s="162">
        <v>-0.13</v>
      </c>
      <c r="DU52" s="162">
        <v>9.8699999999999992</v>
      </c>
      <c r="DV52" s="162">
        <v>23.42</v>
      </c>
      <c r="DW52" s="162">
        <v>-23.836400000000001</v>
      </c>
      <c r="DX52" s="162">
        <v>-11.7818</v>
      </c>
      <c r="DY52" s="161"/>
      <c r="DZ52" s="162">
        <v>-41.490900000000003</v>
      </c>
      <c r="EA52" s="162">
        <v>9.7203999999999997</v>
      </c>
      <c r="EB52" s="162">
        <v>-9.7845999999999993</v>
      </c>
      <c r="EC52" s="162">
        <v>-20.876799999999999</v>
      </c>
      <c r="ED52" s="162">
        <v>-20.314800000000002</v>
      </c>
      <c r="EE52" s="162">
        <v>-20.901700000000002</v>
      </c>
      <c r="EF52" s="162">
        <v>-27.377400000000002</v>
      </c>
      <c r="EG52" s="162">
        <v>-11.423</v>
      </c>
      <c r="EH52" s="162">
        <v>-114.1867</v>
      </c>
      <c r="EI52" s="162">
        <v>-16.307500000000001</v>
      </c>
      <c r="EJ52" s="161"/>
      <c r="EK52" s="162">
        <v>-7.3893000000000004</v>
      </c>
      <c r="EL52" s="162">
        <v>-6.6661000000000001</v>
      </c>
      <c r="EM52" s="162">
        <v>17.616900000000001</v>
      </c>
      <c r="EN52" s="162">
        <v>-13.821899999999999</v>
      </c>
      <c r="EO52" s="161"/>
      <c r="EP52" s="162">
        <v>5.6479999999999997</v>
      </c>
      <c r="EQ52" s="162">
        <v>-23.520900000000001</v>
      </c>
      <c r="ER52" s="162">
        <v>-23.1953</v>
      </c>
      <c r="ES52" s="162">
        <v>12.1906</v>
      </c>
      <c r="ET52" s="161"/>
      <c r="EU52" s="162">
        <v>-10.5</v>
      </c>
      <c r="EV52" s="162">
        <v>0</v>
      </c>
      <c r="EW52" s="162">
        <v>2.5066999999999999</v>
      </c>
      <c r="EX52" s="162">
        <v>-15.1698</v>
      </c>
      <c r="EY52" s="162">
        <v>-10.181800000000001</v>
      </c>
      <c r="EZ52" s="162">
        <v>-10.293799999999999</v>
      </c>
      <c r="FA52" s="162">
        <v>7.0636000000000001</v>
      </c>
      <c r="FB52" s="162">
        <v>13.606999999999999</v>
      </c>
      <c r="FC52" s="162">
        <v>-28.857500000000002</v>
      </c>
      <c r="FD52" s="162">
        <v>4.8506999999999998</v>
      </c>
      <c r="FE52" s="161"/>
      <c r="FF52" s="162">
        <v>4.5526999999999997</v>
      </c>
      <c r="FG52" s="161"/>
      <c r="FH52" s="161"/>
      <c r="FI52" s="161"/>
      <c r="FJ52" s="162">
        <v>5.1910999999999996</v>
      </c>
      <c r="FK52" s="162">
        <v>4.6887999999999996</v>
      </c>
      <c r="FL52" s="162">
        <v>-20.4297</v>
      </c>
      <c r="FM52" s="162">
        <v>23.347000000000001</v>
      </c>
      <c r="FN52" s="162">
        <v>23.348099999999999</v>
      </c>
      <c r="FO52" s="162">
        <v>-8.3628999999999998</v>
      </c>
      <c r="FP52" s="161"/>
      <c r="FQ52" s="162">
        <v>22.1158</v>
      </c>
      <c r="FR52" s="162">
        <v>-16.809999999999999</v>
      </c>
      <c r="FS52" s="162">
        <v>-0.30530000000000002</v>
      </c>
      <c r="FT52" s="162">
        <v>0.2621</v>
      </c>
      <c r="FU52" s="162">
        <v>-0.05</v>
      </c>
      <c r="FV52" s="162">
        <v>2.66</v>
      </c>
      <c r="FW52" s="162">
        <v>-21.510999999999999</v>
      </c>
      <c r="FX52" s="162">
        <v>0</v>
      </c>
      <c r="FY52" s="162">
        <v>1.6859999999999999</v>
      </c>
      <c r="FZ52" s="162">
        <v>0.72599999999999998</v>
      </c>
      <c r="GA52" s="161"/>
      <c r="GB52" s="162">
        <v>-0.13</v>
      </c>
      <c r="GC52" s="162">
        <v>-17.699000000000002</v>
      </c>
      <c r="GD52" s="162">
        <v>-7.9865000000000004</v>
      </c>
      <c r="GE52" s="162">
        <v>-3.23</v>
      </c>
      <c r="GF52" s="162">
        <v>31.992999999999999</v>
      </c>
      <c r="GG52" s="161"/>
      <c r="GH52" s="162">
        <v>19.670500000000001</v>
      </c>
      <c r="GI52" s="162">
        <v>-5.1712999999999996</v>
      </c>
      <c r="GJ52" s="162">
        <v>-5.6600999999999999</v>
      </c>
      <c r="GK52" s="162">
        <v>3.1132</v>
      </c>
      <c r="GL52" s="161"/>
      <c r="GM52" s="161"/>
      <c r="GN52" s="162">
        <v>-13.540100000000001</v>
      </c>
      <c r="GO52" s="162">
        <v>-16.148199999999999</v>
      </c>
      <c r="GP52" s="162">
        <v>1.5926</v>
      </c>
      <c r="GQ52" s="162">
        <v>-20.287099999999999</v>
      </c>
      <c r="GR52" s="162">
        <v>9.2274999999999991</v>
      </c>
      <c r="GS52" s="162">
        <v>8.5588999999999995</v>
      </c>
      <c r="GT52" s="162">
        <v>153.5419</v>
      </c>
      <c r="GU52" s="162">
        <v>-4.2788000000000004</v>
      </c>
      <c r="GV52" s="162">
        <v>-6.976</v>
      </c>
      <c r="GW52" s="162">
        <v>5.7750000000000004</v>
      </c>
      <c r="GX52" s="162">
        <v>1.7845</v>
      </c>
      <c r="GY52" s="162">
        <v>7.2228000000000003</v>
      </c>
      <c r="GZ52" s="162">
        <v>7.3418000000000001</v>
      </c>
      <c r="HA52" s="162">
        <v>1</v>
      </c>
      <c r="HB52" s="162">
        <v>17.305399999999999</v>
      </c>
      <c r="HC52" s="162">
        <v>18.5062</v>
      </c>
      <c r="HD52" s="162">
        <v>-21.37</v>
      </c>
      <c r="HE52" s="162">
        <v>23.616199999999999</v>
      </c>
      <c r="HF52" s="162">
        <v>76.635800000000003</v>
      </c>
      <c r="HG52" s="162">
        <v>-16.029699999999998</v>
      </c>
      <c r="HH52" s="162">
        <v>65.303799999999995</v>
      </c>
      <c r="HI52" s="162">
        <v>30.385200000000001</v>
      </c>
      <c r="HJ52" s="162">
        <v>30.251000000000001</v>
      </c>
      <c r="HK52" s="162">
        <v>-15.410299999999999</v>
      </c>
      <c r="HL52" s="162">
        <v>-12.4116</v>
      </c>
      <c r="HM52" s="162">
        <v>0</v>
      </c>
      <c r="HN52" s="162">
        <v>0</v>
      </c>
      <c r="HO52" s="161"/>
      <c r="HP52" s="161"/>
      <c r="HQ52" s="162">
        <v>-8.2110000000000003</v>
      </c>
      <c r="HR52" s="162">
        <v>-7.2496999999999998</v>
      </c>
      <c r="HS52" s="162">
        <v>-5.6679000000000004</v>
      </c>
      <c r="HT52" s="162">
        <v>-5.4168000000000003</v>
      </c>
      <c r="HU52" s="161"/>
      <c r="HV52" s="162">
        <v>2.74</v>
      </c>
      <c r="HW52" s="162">
        <v>-25.6</v>
      </c>
      <c r="HX52" s="162">
        <v>-25.3</v>
      </c>
      <c r="HY52" s="162">
        <v>0.47520000000000001</v>
      </c>
      <c r="HZ52" s="162">
        <v>-9.52</v>
      </c>
      <c r="IA52" s="162">
        <v>78.481800000000007</v>
      </c>
      <c r="IB52" s="162">
        <v>16.6783</v>
      </c>
      <c r="IC52" s="162">
        <v>17.061599999999999</v>
      </c>
      <c r="ID52" s="162">
        <v>-18.7</v>
      </c>
      <c r="IE52" s="162">
        <v>-36.299999999999997</v>
      </c>
      <c r="IF52" s="162">
        <v>-7.6</v>
      </c>
      <c r="IG52" s="162">
        <v>-8.1</v>
      </c>
      <c r="IH52" s="161"/>
      <c r="II52" s="161"/>
      <c r="IJ52" s="162">
        <v>-88.406300000000002</v>
      </c>
      <c r="IK52" s="162">
        <v>25.422899999999998</v>
      </c>
      <c r="IL52" s="162">
        <v>-278.15170000000001</v>
      </c>
      <c r="IM52" s="162">
        <v>-32.618499999999997</v>
      </c>
      <c r="IN52" s="162">
        <v>-30.5044</v>
      </c>
      <c r="IO52" s="162">
        <v>127.93300000000001</v>
      </c>
      <c r="IP52" s="162">
        <v>39.415999999999997</v>
      </c>
      <c r="IQ52" s="162">
        <v>122.7128</v>
      </c>
      <c r="IR52" s="162">
        <v>127.1801</v>
      </c>
      <c r="IS52" s="162">
        <v>63.146799999999999</v>
      </c>
      <c r="IT52" s="162">
        <v>25.453700000000001</v>
      </c>
      <c r="IU52" s="162">
        <v>23.1601</v>
      </c>
      <c r="IV52" s="162">
        <v>-13.504300000000001</v>
      </c>
      <c r="IW52" s="162">
        <v>216.3734</v>
      </c>
      <c r="IX52" s="162">
        <v>-224.9502</v>
      </c>
      <c r="IY52" s="162">
        <v>-7.0117000000000003</v>
      </c>
      <c r="IZ52" s="162">
        <v>16.189900000000002</v>
      </c>
      <c r="JA52" s="162">
        <v>-1.8493999999999999</v>
      </c>
      <c r="JB52" s="161"/>
      <c r="JC52" s="162">
        <v>-3.36</v>
      </c>
      <c r="JD52" s="162">
        <v>-0.79900000000000004</v>
      </c>
      <c r="JE52" s="162">
        <v>-0.81200000000000006</v>
      </c>
      <c r="JF52" s="162">
        <v>-0.16</v>
      </c>
      <c r="JG52" s="161"/>
      <c r="JH52" s="162">
        <v>-1.6682999999999999</v>
      </c>
      <c r="JI52" s="162">
        <v>5.9499999999999997E-2</v>
      </c>
      <c r="JJ52" s="162">
        <v>7.1489000000000003</v>
      </c>
      <c r="JK52" s="162">
        <v>-4.4816000000000003</v>
      </c>
      <c r="JL52" s="162">
        <v>-7.2</v>
      </c>
      <c r="JM52" s="162">
        <v>1.4810000000000001</v>
      </c>
      <c r="JN52" s="162">
        <v>3.028</v>
      </c>
      <c r="JO52" s="162">
        <v>3.4245999999999999</v>
      </c>
      <c r="JP52" s="162">
        <v>3.99</v>
      </c>
      <c r="JQ52" s="162">
        <v>9.0980000000000008</v>
      </c>
      <c r="JR52" s="162">
        <v>6.9263000000000003</v>
      </c>
      <c r="JS52" s="161"/>
      <c r="JT52" s="161"/>
      <c r="JU52" s="162">
        <v>20.7</v>
      </c>
      <c r="JV52" s="162">
        <v>3.1833999999999998</v>
      </c>
      <c r="JW52" s="162">
        <v>0.32</v>
      </c>
      <c r="JX52" s="161"/>
      <c r="JY52" s="162">
        <v>-7.1353</v>
      </c>
      <c r="JZ52" s="162">
        <v>-10.0076</v>
      </c>
      <c r="KA52" s="162">
        <v>-17.626899999999999</v>
      </c>
      <c r="KB52" s="162">
        <v>-7.0918999999999999</v>
      </c>
      <c r="KC52" s="162">
        <v>3.9958999999999998</v>
      </c>
      <c r="KD52" s="162">
        <v>-11.305099999999999</v>
      </c>
      <c r="KE52" s="162">
        <v>6.9604999999999997</v>
      </c>
      <c r="KF52" s="162">
        <v>-23.8</v>
      </c>
      <c r="KG52" s="162">
        <v>6</v>
      </c>
      <c r="KH52" s="162">
        <v>80.017899999999997</v>
      </c>
      <c r="KI52" s="162">
        <v>-144.7518</v>
      </c>
    </row>
    <row r="53" spans="1:295" ht="18" customHeight="1" x14ac:dyDescent="0.3">
      <c r="A53" s="157" t="s">
        <v>56</v>
      </c>
      <c r="B53" s="157" t="s">
        <v>862</v>
      </c>
      <c r="C53" s="161"/>
      <c r="D53" s="162">
        <v>3.5589</v>
      </c>
      <c r="E53" s="162">
        <v>-8.3392999999999997</v>
      </c>
      <c r="F53" s="162">
        <v>7.2660999999999998</v>
      </c>
      <c r="G53" s="162">
        <v>10.105499999999999</v>
      </c>
      <c r="H53" s="161"/>
      <c r="I53" s="162">
        <v>4.4359000000000002</v>
      </c>
      <c r="J53" s="161"/>
      <c r="K53" s="162">
        <v>12.9124</v>
      </c>
      <c r="L53" s="162">
        <v>4.8109000000000002</v>
      </c>
      <c r="M53" s="162">
        <v>4.4912000000000001</v>
      </c>
      <c r="N53" s="162">
        <v>2.2200000000000002</v>
      </c>
      <c r="O53" s="162">
        <v>-19.8</v>
      </c>
      <c r="P53" s="162">
        <v>-2.2000000000000002</v>
      </c>
      <c r="Q53" s="162">
        <v>1.6559999999999999</v>
      </c>
      <c r="R53" s="162">
        <v>-11</v>
      </c>
      <c r="S53" s="162">
        <v>3.2812999999999999</v>
      </c>
      <c r="T53" s="162">
        <v>-1.0381</v>
      </c>
      <c r="U53" s="162">
        <v>4.4958999999999998</v>
      </c>
      <c r="V53" s="162">
        <v>4.2698999999999998</v>
      </c>
      <c r="W53" s="162">
        <v>7.8510999999999997</v>
      </c>
      <c r="X53" s="162">
        <v>4.0716999999999999</v>
      </c>
      <c r="Y53" s="162">
        <v>2.6200000000000001E-2</v>
      </c>
      <c r="Z53" s="162">
        <v>2.6190000000000002</v>
      </c>
      <c r="AA53" s="161"/>
      <c r="AB53" s="162">
        <v>-0.85880000000000001</v>
      </c>
      <c r="AC53" s="162">
        <v>0.624</v>
      </c>
      <c r="AD53" s="162">
        <v>0.621</v>
      </c>
      <c r="AE53" s="162">
        <v>-1.8520000000000001</v>
      </c>
      <c r="AF53" s="162">
        <v>-22.2</v>
      </c>
      <c r="AG53" s="162">
        <v>-13.2</v>
      </c>
      <c r="AH53" s="162">
        <v>-1.79</v>
      </c>
      <c r="AI53" s="162">
        <v>0.438</v>
      </c>
      <c r="AJ53" s="162">
        <v>-12.19</v>
      </c>
      <c r="AK53" s="161"/>
      <c r="AL53" s="161"/>
      <c r="AM53" s="162">
        <v>-1.42</v>
      </c>
      <c r="AN53" s="162">
        <v>-1.56</v>
      </c>
      <c r="AO53" s="162">
        <v>4.1761999999999997</v>
      </c>
      <c r="AP53" s="162">
        <v>3.9285999999999999</v>
      </c>
      <c r="AQ53" s="162">
        <v>12.831799999999999</v>
      </c>
      <c r="AR53" s="162">
        <v>17.0501</v>
      </c>
      <c r="AS53" s="162">
        <v>-26.188400000000001</v>
      </c>
      <c r="AT53" s="162">
        <v>-15.1374</v>
      </c>
      <c r="AU53" s="162">
        <v>-14.593299999999999</v>
      </c>
      <c r="AV53" s="162">
        <v>10.9979</v>
      </c>
      <c r="AW53" s="162">
        <v>12.6388</v>
      </c>
      <c r="AX53" s="162">
        <v>-22.103300000000001</v>
      </c>
      <c r="AY53" s="162">
        <v>-19.558</v>
      </c>
      <c r="AZ53" s="161"/>
      <c r="BA53" s="162">
        <v>4.0208000000000004</v>
      </c>
      <c r="BB53" s="162">
        <v>67.350999999999999</v>
      </c>
      <c r="BC53" s="162">
        <v>6.1737000000000002</v>
      </c>
      <c r="BD53" s="162">
        <v>-4.2</v>
      </c>
      <c r="BE53" s="162">
        <v>-4.5</v>
      </c>
      <c r="BF53" s="162">
        <v>-16.012899999999998</v>
      </c>
      <c r="BG53" s="162">
        <v>-15.907400000000001</v>
      </c>
      <c r="BH53" s="162">
        <v>-2.9035000000000002</v>
      </c>
      <c r="BI53" s="161"/>
      <c r="BJ53" s="162">
        <v>9.9503000000000004</v>
      </c>
      <c r="BK53" s="162">
        <v>2.0762999999999998</v>
      </c>
      <c r="BL53" s="162">
        <v>-0.80410000000000004</v>
      </c>
      <c r="BM53" s="162">
        <v>-0.44440000000000002</v>
      </c>
      <c r="BN53" s="162">
        <v>-34.6995</v>
      </c>
      <c r="BO53" s="162">
        <v>31.9529</v>
      </c>
      <c r="BP53" s="162">
        <v>31.8918</v>
      </c>
      <c r="BQ53" s="162">
        <v>41.226100000000002</v>
      </c>
      <c r="BR53" s="162">
        <v>-103.9558</v>
      </c>
      <c r="BS53" s="161"/>
      <c r="BT53" s="161"/>
      <c r="BU53" s="161"/>
      <c r="BV53" s="162">
        <v>15.1989</v>
      </c>
      <c r="BW53" s="162">
        <v>7.12</v>
      </c>
      <c r="BX53" s="162">
        <v>5.88</v>
      </c>
      <c r="BY53" s="162">
        <v>-11.01</v>
      </c>
      <c r="BZ53" s="162">
        <v>1.58</v>
      </c>
      <c r="CA53" s="162">
        <v>-18.883800000000001</v>
      </c>
      <c r="CB53" s="162">
        <v>-18.347899999999999</v>
      </c>
      <c r="CC53" s="162">
        <v>42.778700000000001</v>
      </c>
      <c r="CD53" s="162">
        <v>41.6723</v>
      </c>
      <c r="CE53" s="162">
        <v>-0.40510000000000002</v>
      </c>
      <c r="CF53" s="162">
        <v>-3.4514999999999998</v>
      </c>
      <c r="CG53" s="162">
        <v>-3.6036000000000001</v>
      </c>
      <c r="CH53" s="162">
        <v>9.4037000000000006</v>
      </c>
      <c r="CI53" s="161"/>
      <c r="CJ53" s="161"/>
      <c r="CK53" s="161"/>
      <c r="CL53" s="162">
        <v>22.6</v>
      </c>
      <c r="CM53" s="162">
        <v>18.8</v>
      </c>
      <c r="CN53" s="162">
        <v>-2.08</v>
      </c>
      <c r="CO53" s="162">
        <v>37.441600000000001</v>
      </c>
      <c r="CP53" s="162">
        <v>36.872399999999999</v>
      </c>
      <c r="CQ53" s="162">
        <v>35.3581</v>
      </c>
      <c r="CR53" s="162">
        <v>68.698800000000006</v>
      </c>
      <c r="CS53" s="162">
        <v>69.035499999999999</v>
      </c>
      <c r="CT53" s="162">
        <v>-29.326599999999999</v>
      </c>
      <c r="CU53" s="162">
        <v>-45.714799999999997</v>
      </c>
      <c r="CV53" s="162">
        <v>-29.746400000000001</v>
      </c>
      <c r="CW53" s="162">
        <v>2.2461000000000002</v>
      </c>
      <c r="CX53" s="162">
        <v>16.55</v>
      </c>
      <c r="CY53" s="162">
        <v>12.06</v>
      </c>
      <c r="CZ53" s="162">
        <v>13.911099999999999</v>
      </c>
      <c r="DA53" s="162">
        <v>13.870200000000001</v>
      </c>
      <c r="DB53" s="162">
        <v>-9.49</v>
      </c>
      <c r="DC53" s="161"/>
      <c r="DD53" s="161"/>
      <c r="DE53" s="161"/>
      <c r="DF53" s="162">
        <v>27.920400000000001</v>
      </c>
      <c r="DG53" s="162">
        <v>-12.8156</v>
      </c>
      <c r="DH53" s="162">
        <v>-4.7813999999999997</v>
      </c>
      <c r="DI53" s="162">
        <v>4.7</v>
      </c>
      <c r="DJ53" s="162">
        <v>4.5999999999999996</v>
      </c>
      <c r="DK53" s="162">
        <v>-2.9016000000000002</v>
      </c>
      <c r="DL53" s="162">
        <v>-0.374</v>
      </c>
      <c r="DM53" s="162">
        <v>5.9981</v>
      </c>
      <c r="DN53" s="162">
        <v>6.6855000000000002</v>
      </c>
      <c r="DO53" s="162">
        <v>0.02</v>
      </c>
      <c r="DP53" s="162">
        <v>-1.46</v>
      </c>
      <c r="DQ53" s="162">
        <v>8.0909999999999993</v>
      </c>
      <c r="DR53" s="162">
        <v>-25.546500000000002</v>
      </c>
      <c r="DS53" s="162">
        <v>-4.13</v>
      </c>
      <c r="DT53" s="162">
        <v>-4.25</v>
      </c>
      <c r="DU53" s="162">
        <v>17.190000000000001</v>
      </c>
      <c r="DV53" s="162">
        <v>22.27</v>
      </c>
      <c r="DW53" s="162">
        <v>-23.309100000000001</v>
      </c>
      <c r="DX53" s="162">
        <v>-12.2</v>
      </c>
      <c r="DY53" s="162">
        <v>-42.148800000000001</v>
      </c>
      <c r="DZ53" s="162">
        <v>-41.109099999999998</v>
      </c>
      <c r="EA53" s="162">
        <v>9.5821000000000005</v>
      </c>
      <c r="EB53" s="162">
        <v>-11.3119</v>
      </c>
      <c r="EC53" s="162">
        <v>-21.342099999999999</v>
      </c>
      <c r="ED53" s="162">
        <v>-23.017399999999999</v>
      </c>
      <c r="EE53" s="162">
        <v>-14.3758</v>
      </c>
      <c r="EF53" s="162">
        <v>-21.6434</v>
      </c>
      <c r="EG53" s="162">
        <v>-10.971</v>
      </c>
      <c r="EH53" s="162">
        <v>-104.82389999999999</v>
      </c>
      <c r="EI53" s="162">
        <v>-18.976700000000001</v>
      </c>
      <c r="EJ53" s="161"/>
      <c r="EK53" s="162">
        <v>-7.1378000000000004</v>
      </c>
      <c r="EL53" s="162">
        <v>-6.3232999999999997</v>
      </c>
      <c r="EM53" s="162">
        <v>18.591999999999999</v>
      </c>
      <c r="EN53" s="162">
        <v>-16.939499999999999</v>
      </c>
      <c r="EO53" s="161"/>
      <c r="EP53" s="162">
        <v>5.6479999999999997</v>
      </c>
      <c r="EQ53" s="162">
        <v>-24.568899999999999</v>
      </c>
      <c r="ER53" s="162">
        <v>-24.070599999999999</v>
      </c>
      <c r="ES53" s="162">
        <v>11.848000000000001</v>
      </c>
      <c r="ET53" s="161"/>
      <c r="EU53" s="162">
        <v>-9.1300000000000008</v>
      </c>
      <c r="EV53" s="162">
        <v>5.7</v>
      </c>
      <c r="EW53" s="162">
        <v>2.3597000000000001</v>
      </c>
      <c r="EX53" s="162">
        <v>-19.9115</v>
      </c>
      <c r="EY53" s="162">
        <v>-10.1213</v>
      </c>
      <c r="EZ53" s="162">
        <v>-10.2798</v>
      </c>
      <c r="FA53" s="162">
        <v>7.6788999999999996</v>
      </c>
      <c r="FB53" s="162">
        <v>11.4039</v>
      </c>
      <c r="FC53" s="162">
        <v>-28.963999999999999</v>
      </c>
      <c r="FD53" s="162">
        <v>4.8766999999999996</v>
      </c>
      <c r="FE53" s="161"/>
      <c r="FF53" s="162">
        <v>4.5949999999999998</v>
      </c>
      <c r="FG53" s="161"/>
      <c r="FH53" s="161"/>
      <c r="FI53" s="161"/>
      <c r="FJ53" s="162">
        <v>5.5260999999999996</v>
      </c>
      <c r="FK53" s="162">
        <v>5.5260999999999996</v>
      </c>
      <c r="FL53" s="162">
        <v>-20.764600000000002</v>
      </c>
      <c r="FM53" s="162">
        <v>23.324300000000001</v>
      </c>
      <c r="FN53" s="162">
        <v>23.460599999999999</v>
      </c>
      <c r="FO53" s="162">
        <v>-6.8276000000000003</v>
      </c>
      <c r="FP53" s="161"/>
      <c r="FQ53" s="162">
        <v>21.280799999999999</v>
      </c>
      <c r="FR53" s="162">
        <v>-16.399999999999999</v>
      </c>
      <c r="FS53" s="162">
        <v>-0.61839999999999995</v>
      </c>
      <c r="FT53" s="162">
        <v>0.17419999999999999</v>
      </c>
      <c r="FU53" s="162">
        <v>0.03</v>
      </c>
      <c r="FV53" s="162">
        <v>3.06</v>
      </c>
      <c r="FW53" s="162">
        <v>-21.968900000000001</v>
      </c>
      <c r="FX53" s="161"/>
      <c r="FY53" s="162">
        <v>1.59</v>
      </c>
      <c r="FZ53" s="162">
        <v>0.67</v>
      </c>
      <c r="GA53" s="161"/>
      <c r="GB53" s="162">
        <v>0.22</v>
      </c>
      <c r="GC53" s="162">
        <v>-18.311599999999999</v>
      </c>
      <c r="GD53" s="162">
        <v>-9.3820999999999994</v>
      </c>
      <c r="GE53" s="162">
        <v>-3.08</v>
      </c>
      <c r="GF53" s="162">
        <v>31.433499999999999</v>
      </c>
      <c r="GG53" s="161"/>
      <c r="GH53" s="162">
        <v>17.211500000000001</v>
      </c>
      <c r="GI53" s="162">
        <v>-3.4889999999999999</v>
      </c>
      <c r="GJ53" s="162">
        <v>-3.7852999999999999</v>
      </c>
      <c r="GK53" s="162">
        <v>2.8264999999999998</v>
      </c>
      <c r="GL53" s="161"/>
      <c r="GM53" s="161"/>
      <c r="GN53" s="162">
        <v>-13.272500000000001</v>
      </c>
      <c r="GO53" s="162">
        <v>-17.3324</v>
      </c>
      <c r="GP53" s="162">
        <v>1.1233</v>
      </c>
      <c r="GQ53" s="162">
        <v>-19.5061</v>
      </c>
      <c r="GR53" s="162">
        <v>8.2965</v>
      </c>
      <c r="GS53" s="162">
        <v>7.6022999999999996</v>
      </c>
      <c r="GT53" s="162">
        <v>155.3115</v>
      </c>
      <c r="GU53" s="162">
        <v>-4.8132000000000001</v>
      </c>
      <c r="GV53" s="162">
        <v>-8.1647999999999996</v>
      </c>
      <c r="GW53" s="162">
        <v>7.2249999999999996</v>
      </c>
      <c r="GX53" s="162">
        <v>2.1888999999999998</v>
      </c>
      <c r="GY53" s="162">
        <v>6.5782999999999996</v>
      </c>
      <c r="GZ53" s="162">
        <v>6.7565</v>
      </c>
      <c r="HA53" s="162">
        <v>1.4867999999999999</v>
      </c>
      <c r="HB53" s="162">
        <v>12.9358</v>
      </c>
      <c r="HC53" s="162">
        <v>14.497</v>
      </c>
      <c r="HD53" s="162">
        <v>-20.12</v>
      </c>
      <c r="HE53" s="162">
        <v>22.170300000000001</v>
      </c>
      <c r="HF53" s="162">
        <v>71.7136</v>
      </c>
      <c r="HG53" s="162">
        <v>-14.4299</v>
      </c>
      <c r="HH53" s="162">
        <v>61.298299999999998</v>
      </c>
      <c r="HI53" s="162">
        <v>29.650300000000001</v>
      </c>
      <c r="HJ53" s="162">
        <v>30.507400000000001</v>
      </c>
      <c r="HK53" s="162">
        <v>-15.219900000000001</v>
      </c>
      <c r="HL53" s="162">
        <v>-12.574299999999999</v>
      </c>
      <c r="HM53" s="162">
        <v>-10.0909</v>
      </c>
      <c r="HN53" s="162">
        <v>0</v>
      </c>
      <c r="HO53" s="161"/>
      <c r="HP53" s="161"/>
      <c r="HQ53" s="162">
        <v>-8.3757999999999999</v>
      </c>
      <c r="HR53" s="162">
        <v>-7.7716000000000003</v>
      </c>
      <c r="HS53" s="162">
        <v>-8.1611999999999991</v>
      </c>
      <c r="HT53" s="162">
        <v>-7.8948</v>
      </c>
      <c r="HU53" s="161"/>
      <c r="HV53" s="162">
        <v>4.5599999999999996</v>
      </c>
      <c r="HW53" s="162">
        <v>-26.5</v>
      </c>
      <c r="HX53" s="162">
        <v>-26.3</v>
      </c>
      <c r="HY53" s="162">
        <v>0.51</v>
      </c>
      <c r="HZ53" s="162">
        <v>-9.1999999999999993</v>
      </c>
      <c r="IA53" s="162">
        <v>84.718199999999996</v>
      </c>
      <c r="IB53" s="162">
        <v>17.279900000000001</v>
      </c>
      <c r="IC53" s="162">
        <v>17.357800000000001</v>
      </c>
      <c r="ID53" s="162">
        <v>-19.899999999999999</v>
      </c>
      <c r="IE53" s="162">
        <v>-37.1</v>
      </c>
      <c r="IF53" s="162">
        <v>-5.8</v>
      </c>
      <c r="IG53" s="162">
        <v>-6.4</v>
      </c>
      <c r="IH53" s="161"/>
      <c r="II53" s="161"/>
      <c r="IJ53" s="162">
        <v>-89.9238</v>
      </c>
      <c r="IK53" s="162">
        <v>30.511399999999998</v>
      </c>
      <c r="IL53" s="162">
        <v>-281.55720000000002</v>
      </c>
      <c r="IM53" s="162">
        <v>-36.4238</v>
      </c>
      <c r="IN53" s="162">
        <v>-29.1099</v>
      </c>
      <c r="IO53" s="162">
        <v>124.0311</v>
      </c>
      <c r="IP53" s="162">
        <v>41.281999999999996</v>
      </c>
      <c r="IQ53" s="162">
        <v>126.01009999999999</v>
      </c>
      <c r="IR53" s="162">
        <v>127.7375</v>
      </c>
      <c r="IS53" s="162">
        <v>61.5929</v>
      </c>
      <c r="IT53" s="162">
        <v>24.6768</v>
      </c>
      <c r="IU53" s="162">
        <v>24.520700000000001</v>
      </c>
      <c r="IV53" s="162">
        <v>-18.897099999999998</v>
      </c>
      <c r="IW53" s="162">
        <v>216.64619999999999</v>
      </c>
      <c r="IX53" s="162">
        <v>-228.00739999999999</v>
      </c>
      <c r="IY53" s="162">
        <v>-11.844900000000001</v>
      </c>
      <c r="IZ53" s="162">
        <v>22.168500000000002</v>
      </c>
      <c r="JA53" s="162">
        <v>-0.30399999999999999</v>
      </c>
      <c r="JB53" s="161"/>
      <c r="JC53" s="162">
        <v>-3.2</v>
      </c>
      <c r="JD53" s="162">
        <v>-0.65900000000000003</v>
      </c>
      <c r="JE53" s="162">
        <v>-0.66300000000000003</v>
      </c>
      <c r="JF53" s="162">
        <v>-0.56000000000000005</v>
      </c>
      <c r="JG53" s="161"/>
      <c r="JH53" s="162">
        <v>-1.6877</v>
      </c>
      <c r="JI53" s="162">
        <v>3.2000000000000001E-2</v>
      </c>
      <c r="JJ53" s="162">
        <v>6.7979000000000003</v>
      </c>
      <c r="JK53" s="162">
        <v>-4.0115999999999996</v>
      </c>
      <c r="JL53" s="162">
        <v>-7.1</v>
      </c>
      <c r="JM53" s="162">
        <v>2.8490000000000002</v>
      </c>
      <c r="JN53" s="162">
        <v>2.6579999999999999</v>
      </c>
      <c r="JO53" s="161"/>
      <c r="JP53" s="161"/>
      <c r="JQ53" s="162">
        <v>5.8742999999999999</v>
      </c>
      <c r="JR53" s="162">
        <v>6.9066000000000001</v>
      </c>
      <c r="JS53" s="161"/>
      <c r="JT53" s="161"/>
      <c r="JU53" s="162">
        <v>21.2</v>
      </c>
      <c r="JV53" s="162">
        <v>3.7940999999999998</v>
      </c>
      <c r="JW53" s="162">
        <v>0.24</v>
      </c>
      <c r="JX53" s="161"/>
      <c r="JY53" s="162">
        <v>-5.1474000000000002</v>
      </c>
      <c r="JZ53" s="162">
        <v>-10.629</v>
      </c>
      <c r="KA53" s="162">
        <v>-17.408799999999999</v>
      </c>
      <c r="KB53" s="162">
        <v>-5.0305999999999997</v>
      </c>
      <c r="KC53" s="162">
        <v>4.7504999999999997</v>
      </c>
      <c r="KD53" s="162">
        <v>-11.3024</v>
      </c>
      <c r="KE53" s="162">
        <v>7.2157999999999998</v>
      </c>
      <c r="KF53" s="162">
        <v>-23.3</v>
      </c>
      <c r="KG53" s="162">
        <v>6.1</v>
      </c>
      <c r="KH53" s="162">
        <v>70.902900000000002</v>
      </c>
      <c r="KI53" s="162">
        <v>-134.846</v>
      </c>
    </row>
    <row r="54" spans="1:295" ht="18" customHeight="1" x14ac:dyDescent="0.3">
      <c r="A54" s="157" t="s">
        <v>56</v>
      </c>
      <c r="B54" s="157" t="s">
        <v>863</v>
      </c>
      <c r="C54" s="161"/>
      <c r="D54" s="162">
        <v>3.5785999999999998</v>
      </c>
      <c r="E54" s="162">
        <v>-8.1603999999999992</v>
      </c>
      <c r="F54" s="162">
        <v>8.3727999999999998</v>
      </c>
      <c r="G54" s="162">
        <v>10.332800000000001</v>
      </c>
      <c r="H54" s="161"/>
      <c r="I54" s="162">
        <v>3.5038999999999998</v>
      </c>
      <c r="J54" s="161"/>
      <c r="K54" s="162">
        <v>11.8626</v>
      </c>
      <c r="L54" s="162">
        <v>4.4128999999999996</v>
      </c>
      <c r="M54" s="162">
        <v>4.0442</v>
      </c>
      <c r="N54" s="162">
        <v>4.4400000000000004</v>
      </c>
      <c r="O54" s="162">
        <v>-19.8</v>
      </c>
      <c r="P54" s="162">
        <v>-4.4000000000000004</v>
      </c>
      <c r="Q54" s="162">
        <v>0.82799999999999996</v>
      </c>
      <c r="R54" s="162">
        <v>-11</v>
      </c>
      <c r="S54" s="162">
        <v>3.3319999999999999</v>
      </c>
      <c r="T54" s="162">
        <v>0.70299999999999996</v>
      </c>
      <c r="U54" s="162">
        <v>3.9815999999999998</v>
      </c>
      <c r="V54" s="162">
        <v>3.8755999999999999</v>
      </c>
      <c r="W54" s="162">
        <v>7.2145999999999999</v>
      </c>
      <c r="X54" s="162">
        <v>3.5832999999999999</v>
      </c>
      <c r="Y54" s="162">
        <v>-7.2400000000000006E-2</v>
      </c>
      <c r="Z54" s="162">
        <v>2.7119</v>
      </c>
      <c r="AA54" s="161"/>
      <c r="AB54" s="162">
        <v>-0.45829999999999999</v>
      </c>
      <c r="AC54" s="162">
        <v>0.13500000000000001</v>
      </c>
      <c r="AD54" s="162">
        <v>0.14399999999999999</v>
      </c>
      <c r="AE54" s="162">
        <v>-2.0219999999999998</v>
      </c>
      <c r="AF54" s="162">
        <v>-26.64</v>
      </c>
      <c r="AG54" s="162">
        <v>-13.2</v>
      </c>
      <c r="AH54" s="162">
        <v>-1.9410000000000001</v>
      </c>
      <c r="AI54" s="162">
        <v>0.432</v>
      </c>
      <c r="AJ54" s="162">
        <v>-15.09</v>
      </c>
      <c r="AK54" s="161"/>
      <c r="AL54" s="161"/>
      <c r="AM54" s="162">
        <v>-4.42</v>
      </c>
      <c r="AN54" s="162">
        <v>-4.4000000000000004</v>
      </c>
      <c r="AO54" s="162">
        <v>3.3898999999999999</v>
      </c>
      <c r="AP54" s="162">
        <v>3.6918000000000002</v>
      </c>
      <c r="AQ54" s="162">
        <v>14.6127</v>
      </c>
      <c r="AR54" s="162">
        <v>20.2699</v>
      </c>
      <c r="AS54" s="162">
        <v>-25.929400000000001</v>
      </c>
      <c r="AT54" s="162">
        <v>-16.343</v>
      </c>
      <c r="AU54" s="162">
        <v>-15.939299999999999</v>
      </c>
      <c r="AV54" s="162">
        <v>1.2524999999999999</v>
      </c>
      <c r="AW54" s="162">
        <v>1.6188</v>
      </c>
      <c r="AX54" s="162">
        <v>-19.156199999999998</v>
      </c>
      <c r="AY54" s="162">
        <v>-16.209099999999999</v>
      </c>
      <c r="AZ54" s="161"/>
      <c r="BA54" s="162">
        <v>-6.9771999999999998</v>
      </c>
      <c r="BB54" s="162">
        <v>67.014899999999997</v>
      </c>
      <c r="BC54" s="162">
        <v>9.4153000000000002</v>
      </c>
      <c r="BD54" s="162">
        <v>-5.5</v>
      </c>
      <c r="BE54" s="162">
        <v>-5.8</v>
      </c>
      <c r="BF54" s="162">
        <v>-18.5473</v>
      </c>
      <c r="BG54" s="162">
        <v>-18.402200000000001</v>
      </c>
      <c r="BH54" s="162">
        <v>-3.0327000000000002</v>
      </c>
      <c r="BI54" s="161"/>
      <c r="BJ54" s="162">
        <v>10.421200000000001</v>
      </c>
      <c r="BK54" s="162">
        <v>2.6088</v>
      </c>
      <c r="BL54" s="162">
        <v>-0.82869999999999999</v>
      </c>
      <c r="BM54" s="162">
        <v>-0.47399999999999998</v>
      </c>
      <c r="BN54" s="162">
        <v>-56.642299999999999</v>
      </c>
      <c r="BO54" s="162">
        <v>30.610099999999999</v>
      </c>
      <c r="BP54" s="162">
        <v>30.548999999999999</v>
      </c>
      <c r="BQ54" s="162">
        <v>59.4482</v>
      </c>
      <c r="BR54" s="162">
        <v>-122.831</v>
      </c>
      <c r="BS54" s="161"/>
      <c r="BT54" s="161"/>
      <c r="BU54" s="161"/>
      <c r="BV54" s="162">
        <v>13.193</v>
      </c>
      <c r="BW54" s="162">
        <v>6.86</v>
      </c>
      <c r="BX54" s="162">
        <v>5.61</v>
      </c>
      <c r="BY54" s="162">
        <v>-12.35</v>
      </c>
      <c r="BZ54" s="162">
        <v>0.42</v>
      </c>
      <c r="CA54" s="162">
        <v>-17.946100000000001</v>
      </c>
      <c r="CB54" s="162">
        <v>-17.5442</v>
      </c>
      <c r="CC54" s="162">
        <v>42.762099999999997</v>
      </c>
      <c r="CD54" s="162">
        <v>42.194499999999998</v>
      </c>
      <c r="CE54" s="162">
        <v>1.5299999999999999E-2</v>
      </c>
      <c r="CF54" s="162">
        <v>-3.556</v>
      </c>
      <c r="CG54" s="162">
        <v>-3.7482000000000002</v>
      </c>
      <c r="CH54" s="162">
        <v>10.356199999999999</v>
      </c>
      <c r="CI54" s="161"/>
      <c r="CJ54" s="161"/>
      <c r="CK54" s="161"/>
      <c r="CL54" s="162">
        <v>20.9</v>
      </c>
      <c r="CM54" s="162">
        <v>17</v>
      </c>
      <c r="CN54" s="162">
        <v>-1.85</v>
      </c>
      <c r="CO54" s="162">
        <v>34.456899999999997</v>
      </c>
      <c r="CP54" s="162">
        <v>34.783900000000003</v>
      </c>
      <c r="CQ54" s="162">
        <v>33.266500000000001</v>
      </c>
      <c r="CR54" s="162">
        <v>73.285399999999996</v>
      </c>
      <c r="CS54" s="162">
        <v>73.025899999999993</v>
      </c>
      <c r="CT54" s="162">
        <v>-31.0382</v>
      </c>
      <c r="CU54" s="162">
        <v>-47.283299999999997</v>
      </c>
      <c r="CV54" s="162">
        <v>-31.4072</v>
      </c>
      <c r="CW54" s="162">
        <v>2.2389999999999999</v>
      </c>
      <c r="CX54" s="162">
        <v>15.12</v>
      </c>
      <c r="CY54" s="162">
        <v>11.05</v>
      </c>
      <c r="CZ54" s="162">
        <v>13.286099999999999</v>
      </c>
      <c r="DA54" s="162">
        <v>13.382</v>
      </c>
      <c r="DB54" s="162">
        <v>-9.01</v>
      </c>
      <c r="DC54" s="161"/>
      <c r="DD54" s="161"/>
      <c r="DE54" s="161"/>
      <c r="DF54" s="162">
        <v>32.037799999999997</v>
      </c>
      <c r="DG54" s="162">
        <v>-12.2921</v>
      </c>
      <c r="DH54" s="162">
        <v>-4.4932999999999996</v>
      </c>
      <c r="DI54" s="162">
        <v>7.1</v>
      </c>
      <c r="DJ54" s="162">
        <v>6.9</v>
      </c>
      <c r="DK54" s="162">
        <v>-2.8222999999999998</v>
      </c>
      <c r="DL54" s="162">
        <v>-1.1220000000000001</v>
      </c>
      <c r="DM54" s="162">
        <v>4.5787000000000004</v>
      </c>
      <c r="DN54" s="162">
        <v>5.7577999999999996</v>
      </c>
      <c r="DO54" s="162">
        <v>-0.73</v>
      </c>
      <c r="DP54" s="162">
        <v>-1.1599999999999999</v>
      </c>
      <c r="DQ54" s="162">
        <v>8.0289999999999999</v>
      </c>
      <c r="DR54" s="162">
        <v>-31.101800000000001</v>
      </c>
      <c r="DS54" s="162">
        <v>-4.82</v>
      </c>
      <c r="DT54" s="162">
        <v>-4.84</v>
      </c>
      <c r="DU54" s="162">
        <v>16.47</v>
      </c>
      <c r="DV54" s="162">
        <v>21.45</v>
      </c>
      <c r="DW54" s="162">
        <v>-29.636399999999998</v>
      </c>
      <c r="DX54" s="162">
        <v>-14.7</v>
      </c>
      <c r="DY54" s="162">
        <v>-42.537799999999997</v>
      </c>
      <c r="DZ54" s="162">
        <v>-42.027299999999997</v>
      </c>
      <c r="EA54" s="162">
        <v>10.0871</v>
      </c>
      <c r="EB54" s="162">
        <v>-16.311199999999999</v>
      </c>
      <c r="EC54" s="162">
        <v>-26.568899999999999</v>
      </c>
      <c r="ED54" s="162">
        <v>-26.709499999999998</v>
      </c>
      <c r="EE54" s="162">
        <v>-16.928999999999998</v>
      </c>
      <c r="EF54" s="162">
        <v>-20.414200000000001</v>
      </c>
      <c r="EG54" s="162">
        <v>-10.821</v>
      </c>
      <c r="EH54" s="162">
        <v>-121.4072</v>
      </c>
      <c r="EI54" s="162">
        <v>-14.9857</v>
      </c>
      <c r="EJ54" s="161"/>
      <c r="EK54" s="162">
        <v>-6.6589999999999998</v>
      </c>
      <c r="EL54" s="162">
        <v>-6.2512999999999996</v>
      </c>
      <c r="EM54" s="162">
        <v>18.136299999999999</v>
      </c>
      <c r="EN54" s="162">
        <v>-17.473299999999998</v>
      </c>
      <c r="EO54" s="161"/>
      <c r="EP54" s="162">
        <v>15.888</v>
      </c>
      <c r="EQ54" s="162">
        <v>-26.206900000000001</v>
      </c>
      <c r="ER54" s="162">
        <v>-26.112500000000001</v>
      </c>
      <c r="ES54" s="162">
        <v>9.4454999999999991</v>
      </c>
      <c r="ET54" s="162">
        <v>-10.86</v>
      </c>
      <c r="EU54" s="162">
        <v>-8.26</v>
      </c>
      <c r="EV54" s="162">
        <v>0.2</v>
      </c>
      <c r="EW54" s="162">
        <v>2.1789999999999998</v>
      </c>
      <c r="EX54" s="162">
        <v>-20.924900000000001</v>
      </c>
      <c r="EY54" s="162">
        <v>-9.8179999999999996</v>
      </c>
      <c r="EZ54" s="162">
        <v>-10.0853</v>
      </c>
      <c r="FA54" s="162">
        <v>7.3605999999999998</v>
      </c>
      <c r="FB54" s="162">
        <v>10.5398</v>
      </c>
      <c r="FC54" s="162">
        <v>-27.1326</v>
      </c>
      <c r="FD54" s="162">
        <v>4.8003999999999998</v>
      </c>
      <c r="FE54" s="161"/>
      <c r="FF54" s="162">
        <v>4.6010999999999997</v>
      </c>
      <c r="FG54" s="161"/>
      <c r="FH54" s="161"/>
      <c r="FI54" s="161"/>
      <c r="FJ54" s="162">
        <v>4.3539000000000003</v>
      </c>
      <c r="FK54" s="162">
        <v>4.6887999999999996</v>
      </c>
      <c r="FL54" s="162">
        <v>-23.6113</v>
      </c>
      <c r="FM54" s="162">
        <v>24.187200000000001</v>
      </c>
      <c r="FN54" s="162">
        <v>24.3142</v>
      </c>
      <c r="FO54" s="162">
        <v>-9.8244000000000007</v>
      </c>
      <c r="FP54" s="161"/>
      <c r="FQ54" s="162">
        <v>22.486899999999999</v>
      </c>
      <c r="FR54" s="162">
        <v>-16.920000000000002</v>
      </c>
      <c r="FS54" s="162">
        <v>-0.90590000000000004</v>
      </c>
      <c r="FT54" s="162">
        <v>0.20069999999999999</v>
      </c>
      <c r="FU54" s="162">
        <v>0.3</v>
      </c>
      <c r="FV54" s="162">
        <v>1.94</v>
      </c>
      <c r="FW54" s="162">
        <v>-22.219000000000001</v>
      </c>
      <c r="FX54" s="161"/>
      <c r="FY54" s="162">
        <v>1.617</v>
      </c>
      <c r="FZ54" s="162">
        <v>0.42599999999999999</v>
      </c>
      <c r="GA54" s="161"/>
      <c r="GB54" s="162">
        <v>0.2</v>
      </c>
      <c r="GC54" s="162">
        <v>-14.290699999999999</v>
      </c>
      <c r="GD54" s="162">
        <v>-4.1704999999999997</v>
      </c>
      <c r="GE54" s="162">
        <v>-3.18</v>
      </c>
      <c r="GF54" s="162">
        <v>31.9252</v>
      </c>
      <c r="GG54" s="161"/>
      <c r="GH54" s="162">
        <v>19.812000000000001</v>
      </c>
      <c r="GI54" s="162">
        <v>-4.6959999999999997</v>
      </c>
      <c r="GJ54" s="162">
        <v>-5.1157000000000004</v>
      </c>
      <c r="GK54" s="162">
        <v>2.6013999999999999</v>
      </c>
      <c r="GL54" s="161"/>
      <c r="GM54" s="161"/>
      <c r="GN54" s="162">
        <v>-13.1114</v>
      </c>
      <c r="GO54" s="162">
        <v>-15.0693</v>
      </c>
      <c r="GP54" s="162">
        <v>1.7836000000000001</v>
      </c>
      <c r="GQ54" s="162">
        <v>-20.334900000000001</v>
      </c>
      <c r="GR54" s="162">
        <v>8.1494999999999997</v>
      </c>
      <c r="GS54" s="162">
        <v>7.5601000000000003</v>
      </c>
      <c r="GT54" s="162">
        <v>157.70400000000001</v>
      </c>
      <c r="GU54" s="162">
        <v>-2.7179000000000002</v>
      </c>
      <c r="GV54" s="162">
        <v>-8.3040000000000003</v>
      </c>
      <c r="GW54" s="162">
        <v>5.8785999999999996</v>
      </c>
      <c r="GX54" s="162">
        <v>2.0817999999999999</v>
      </c>
      <c r="GY54" s="162">
        <v>6.2119999999999997</v>
      </c>
      <c r="GZ54" s="162">
        <v>6.3056000000000001</v>
      </c>
      <c r="HA54" s="162">
        <v>1.4795</v>
      </c>
      <c r="HB54" s="162">
        <v>11.0023</v>
      </c>
      <c r="HC54" s="162">
        <v>12.299300000000001</v>
      </c>
      <c r="HD54" s="162">
        <v>-22.63</v>
      </c>
      <c r="HE54" s="162">
        <v>20.803000000000001</v>
      </c>
      <c r="HF54" s="162">
        <v>65.623699999999999</v>
      </c>
      <c r="HG54" s="162">
        <v>-21.119700000000002</v>
      </c>
      <c r="HH54" s="162">
        <v>69.854900000000001</v>
      </c>
      <c r="HI54" s="162">
        <v>28.180800000000001</v>
      </c>
      <c r="HJ54" s="162">
        <v>28.25</v>
      </c>
      <c r="HK54" s="162">
        <v>-14.0869</v>
      </c>
      <c r="HL54" s="162">
        <v>-12.1059</v>
      </c>
      <c r="HM54" s="162">
        <v>0</v>
      </c>
      <c r="HN54" s="162">
        <v>0</v>
      </c>
      <c r="HO54" s="161"/>
      <c r="HP54" s="162">
        <v>44.588200000000001</v>
      </c>
      <c r="HQ54" s="162">
        <v>-8.6340000000000003</v>
      </c>
      <c r="HR54" s="162">
        <v>-7.7001999999999997</v>
      </c>
      <c r="HS54" s="162">
        <v>-7.6047000000000002</v>
      </c>
      <c r="HT54" s="162">
        <v>-7.4333</v>
      </c>
      <c r="HU54" s="161"/>
      <c r="HV54" s="162">
        <v>2.95</v>
      </c>
      <c r="HW54" s="162">
        <v>-26</v>
      </c>
      <c r="HX54" s="162">
        <v>-26.3</v>
      </c>
      <c r="HY54" s="162">
        <v>0.51</v>
      </c>
      <c r="HZ54" s="162">
        <v>-10.8</v>
      </c>
      <c r="IA54" s="162">
        <v>84.905199999999994</v>
      </c>
      <c r="IB54" s="162">
        <v>16.052800000000001</v>
      </c>
      <c r="IC54" s="162">
        <v>16</v>
      </c>
      <c r="ID54" s="162">
        <v>-20.399999999999999</v>
      </c>
      <c r="IE54" s="162">
        <v>-37.1</v>
      </c>
      <c r="IF54" s="162">
        <v>-6.7</v>
      </c>
      <c r="IG54" s="162">
        <v>-7.2</v>
      </c>
      <c r="IH54" s="162">
        <v>-17.723500000000001</v>
      </c>
      <c r="II54" s="162">
        <v>-17.791899999999998</v>
      </c>
      <c r="IJ54" s="162">
        <v>-105.777</v>
      </c>
      <c r="IK54" s="162">
        <v>27.971299999999999</v>
      </c>
      <c r="IL54" s="162">
        <v>-275.1696</v>
      </c>
      <c r="IM54" s="162">
        <v>-29.6066</v>
      </c>
      <c r="IN54" s="162">
        <v>-31.501000000000001</v>
      </c>
      <c r="IO54" s="162">
        <v>117.1251</v>
      </c>
      <c r="IP54" s="162">
        <v>50.3598</v>
      </c>
      <c r="IQ54" s="162">
        <v>138.8252</v>
      </c>
      <c r="IR54" s="162">
        <v>117.1403</v>
      </c>
      <c r="IS54" s="162">
        <v>51.3309</v>
      </c>
      <c r="IT54" s="162">
        <v>36.048200000000001</v>
      </c>
      <c r="IU54" s="162">
        <v>35.963000000000001</v>
      </c>
      <c r="IV54" s="162">
        <v>-28.04</v>
      </c>
      <c r="IW54" s="162">
        <v>207.648</v>
      </c>
      <c r="IX54" s="162">
        <v>-219.19489999999999</v>
      </c>
      <c r="IY54" s="162">
        <v>-12.655799999999999</v>
      </c>
      <c r="IZ54" s="162">
        <v>19.6614</v>
      </c>
      <c r="JA54" s="162">
        <v>-0.5383</v>
      </c>
      <c r="JB54" s="161"/>
      <c r="JC54" s="162">
        <v>-3.52</v>
      </c>
      <c r="JD54" s="162">
        <v>-0.67</v>
      </c>
      <c r="JE54" s="162">
        <v>-0.67400000000000004</v>
      </c>
      <c r="JF54" s="162">
        <v>-0.08</v>
      </c>
      <c r="JG54" s="161"/>
      <c r="JH54" s="162">
        <v>-1.8701000000000001</v>
      </c>
      <c r="JI54" s="162">
        <v>0.09</v>
      </c>
      <c r="JJ54" s="162">
        <v>6.2698999999999998</v>
      </c>
      <c r="JK54" s="162">
        <v>-3.2212000000000001</v>
      </c>
      <c r="JL54" s="162">
        <v>-7.3</v>
      </c>
      <c r="JM54" s="162">
        <v>3.03</v>
      </c>
      <c r="JN54" s="162">
        <v>1.119</v>
      </c>
      <c r="JO54" s="162">
        <v>3.6453000000000002</v>
      </c>
      <c r="JP54" s="162">
        <v>4.2801</v>
      </c>
      <c r="JQ54" s="162">
        <v>6.3482000000000003</v>
      </c>
      <c r="JR54" s="162">
        <v>7.1528999999999998</v>
      </c>
      <c r="JS54" s="161"/>
      <c r="JT54" s="161"/>
      <c r="JU54" s="162">
        <v>21.4</v>
      </c>
      <c r="JV54" s="162">
        <v>1.3566</v>
      </c>
      <c r="JW54" s="162">
        <v>0.11</v>
      </c>
      <c r="JX54" s="161"/>
      <c r="JY54" s="162">
        <v>-4.3177000000000003</v>
      </c>
      <c r="JZ54" s="162">
        <v>-11.6631</v>
      </c>
      <c r="KA54" s="162">
        <v>-18.3202</v>
      </c>
      <c r="KB54" s="162">
        <v>-3.5034999999999998</v>
      </c>
      <c r="KC54" s="162">
        <v>5.0730000000000004</v>
      </c>
      <c r="KD54" s="162">
        <v>-12.0679</v>
      </c>
      <c r="KE54" s="162">
        <v>6.1505999999999998</v>
      </c>
      <c r="KF54" s="162">
        <v>-24.2</v>
      </c>
      <c r="KG54" s="162">
        <v>6.3</v>
      </c>
      <c r="KH54" s="162">
        <v>71.517300000000006</v>
      </c>
      <c r="KI54" s="162">
        <v>-135.17429999999999</v>
      </c>
    </row>
    <row r="55" spans="1:295" ht="18" customHeight="1" x14ac:dyDescent="0.3">
      <c r="A55" s="157" t="s">
        <v>56</v>
      </c>
      <c r="B55" s="157" t="s">
        <v>864</v>
      </c>
      <c r="C55" s="161"/>
      <c r="D55" s="162">
        <v>5.4725000000000001</v>
      </c>
      <c r="E55" s="162">
        <v>-10.5703</v>
      </c>
      <c r="F55" s="162">
        <v>5.2083000000000004</v>
      </c>
      <c r="G55" s="162">
        <v>9.1232000000000006</v>
      </c>
      <c r="H55" s="161"/>
      <c r="I55" s="162">
        <v>12.1853</v>
      </c>
      <c r="J55" s="161"/>
      <c r="K55" s="162">
        <v>11.3476</v>
      </c>
      <c r="L55" s="162">
        <v>4.0479000000000003</v>
      </c>
      <c r="M55" s="162">
        <v>3.7791999999999999</v>
      </c>
      <c r="N55" s="162">
        <v>2.2200000000000002</v>
      </c>
      <c r="O55" s="161"/>
      <c r="P55" s="162">
        <v>-4.4000000000000004</v>
      </c>
      <c r="Q55" s="162">
        <v>1.6559999999999999</v>
      </c>
      <c r="R55" s="162">
        <v>-11</v>
      </c>
      <c r="S55" s="162">
        <v>3.1534</v>
      </c>
      <c r="T55" s="162">
        <v>2.6873</v>
      </c>
      <c r="U55" s="162">
        <v>3.7317</v>
      </c>
      <c r="V55" s="162">
        <v>3.6705999999999999</v>
      </c>
      <c r="W55" s="162">
        <v>6.6791999999999998</v>
      </c>
      <c r="X55" s="162">
        <v>3.9253999999999998</v>
      </c>
      <c r="Y55" s="162">
        <v>4.1099999999999998E-2</v>
      </c>
      <c r="Z55" s="162">
        <v>2.6991999999999998</v>
      </c>
      <c r="AA55" s="161"/>
      <c r="AB55" s="162">
        <v>-0.54020000000000001</v>
      </c>
      <c r="AC55" s="162">
        <v>0.122</v>
      </c>
      <c r="AD55" s="162">
        <v>0.13400000000000001</v>
      </c>
      <c r="AE55" s="162">
        <v>-2.1680000000000001</v>
      </c>
      <c r="AF55" s="162">
        <v>-24.42</v>
      </c>
      <c r="AG55" s="162">
        <v>-15.4</v>
      </c>
      <c r="AH55" s="162">
        <v>-1.8859999999999999</v>
      </c>
      <c r="AI55" s="162">
        <v>0.42399999999999999</v>
      </c>
      <c r="AJ55" s="162">
        <v>-15.04</v>
      </c>
      <c r="AK55" s="161"/>
      <c r="AL55" s="161"/>
      <c r="AM55" s="162">
        <v>-5.31</v>
      </c>
      <c r="AN55" s="162">
        <v>-5.27</v>
      </c>
      <c r="AO55" s="162">
        <v>3.234</v>
      </c>
      <c r="AP55" s="162">
        <v>3.6587000000000001</v>
      </c>
      <c r="AQ55" s="162">
        <v>19.4862</v>
      </c>
      <c r="AR55" s="162">
        <v>20.925000000000001</v>
      </c>
      <c r="AS55" s="162">
        <v>-20.5334</v>
      </c>
      <c r="AT55" s="162">
        <v>-9.3771000000000004</v>
      </c>
      <c r="AU55" s="162">
        <v>-8.59</v>
      </c>
      <c r="AV55" s="162">
        <v>0.99880000000000002</v>
      </c>
      <c r="AW55" s="162">
        <v>1.1998</v>
      </c>
      <c r="AX55" s="162">
        <v>-17.816600000000001</v>
      </c>
      <c r="AY55" s="162">
        <v>-14.7355</v>
      </c>
      <c r="AZ55" s="161"/>
      <c r="BA55" s="162">
        <v>-7.1849999999999996</v>
      </c>
      <c r="BB55" s="162">
        <v>41.480400000000003</v>
      </c>
      <c r="BC55" s="162">
        <v>5.5343</v>
      </c>
      <c r="BD55" s="162">
        <v>-3.9</v>
      </c>
      <c r="BE55" s="162">
        <v>-4.2</v>
      </c>
      <c r="BF55" s="162">
        <v>-24.3353</v>
      </c>
      <c r="BG55" s="162">
        <v>-24.126799999999999</v>
      </c>
      <c r="BH55" s="162">
        <v>-2.4298999999999999</v>
      </c>
      <c r="BI55" s="161"/>
      <c r="BJ55" s="162">
        <v>5.0800999999999998</v>
      </c>
      <c r="BK55" s="162">
        <v>1.7228000000000001</v>
      </c>
      <c r="BL55" s="162">
        <v>-0.2283</v>
      </c>
      <c r="BM55" s="162">
        <v>-6.5699999999999995E-2</v>
      </c>
      <c r="BN55" s="162">
        <v>-51.789900000000003</v>
      </c>
      <c r="BO55" s="162">
        <v>9.1555999999999997</v>
      </c>
      <c r="BP55" s="162">
        <v>8.9724000000000004</v>
      </c>
      <c r="BQ55" s="162">
        <v>69.314800000000005</v>
      </c>
      <c r="BR55" s="162">
        <v>-156.3083</v>
      </c>
      <c r="BS55" s="161"/>
      <c r="BT55" s="161"/>
      <c r="BU55" s="161"/>
      <c r="BV55" s="162">
        <v>9.9994999999999994</v>
      </c>
      <c r="BW55" s="162">
        <v>7.34</v>
      </c>
      <c r="BX55" s="162">
        <v>5.48</v>
      </c>
      <c r="BY55" s="162">
        <v>-13</v>
      </c>
      <c r="BZ55" s="162">
        <v>-0.08</v>
      </c>
      <c r="CA55" s="162">
        <v>-21.9648</v>
      </c>
      <c r="CB55" s="162">
        <v>-21.8308</v>
      </c>
      <c r="CC55" s="162">
        <v>45.387900000000002</v>
      </c>
      <c r="CD55" s="162">
        <v>44.980899999999998</v>
      </c>
      <c r="CE55" s="162">
        <v>0.37430000000000002</v>
      </c>
      <c r="CF55" s="162">
        <v>-14.1546</v>
      </c>
      <c r="CG55" s="162">
        <v>-14.487</v>
      </c>
      <c r="CH55" s="162">
        <v>4.9943999999999997</v>
      </c>
      <c r="CI55" s="161"/>
      <c r="CJ55" s="161"/>
      <c r="CK55" s="161"/>
      <c r="CL55" s="162">
        <v>21.3</v>
      </c>
      <c r="CM55" s="162">
        <v>17.7</v>
      </c>
      <c r="CN55" s="162">
        <v>-1.86</v>
      </c>
      <c r="CO55" s="162">
        <v>29.247699999999998</v>
      </c>
      <c r="CP55" s="162">
        <v>29.166399999999999</v>
      </c>
      <c r="CQ55" s="162">
        <v>27.3386</v>
      </c>
      <c r="CR55" s="162">
        <v>55.557899999999997</v>
      </c>
      <c r="CS55" s="162">
        <v>55.962200000000003</v>
      </c>
      <c r="CT55" s="162">
        <v>-23.971499999999999</v>
      </c>
      <c r="CU55" s="162">
        <v>-35.780200000000001</v>
      </c>
      <c r="CV55" s="162">
        <v>-24.477599999999999</v>
      </c>
      <c r="CW55" s="162">
        <v>2.1772999999999998</v>
      </c>
      <c r="CX55" s="162">
        <v>13.99</v>
      </c>
      <c r="CY55" s="162">
        <v>10.27</v>
      </c>
      <c r="CZ55" s="162">
        <v>12.348599999999999</v>
      </c>
      <c r="DA55" s="162">
        <v>12.307700000000001</v>
      </c>
      <c r="DB55" s="162">
        <v>-8.51</v>
      </c>
      <c r="DC55" s="161"/>
      <c r="DD55" s="161"/>
      <c r="DE55" s="161"/>
      <c r="DF55" s="162">
        <v>27.525600000000001</v>
      </c>
      <c r="DG55" s="162">
        <v>-12.289</v>
      </c>
      <c r="DH55" s="162">
        <v>-4.1929999999999996</v>
      </c>
      <c r="DI55" s="162">
        <v>11.8</v>
      </c>
      <c r="DJ55" s="162">
        <v>11.7</v>
      </c>
      <c r="DK55" s="162">
        <v>-2.9651000000000001</v>
      </c>
      <c r="DL55" s="162">
        <v>-2.2441</v>
      </c>
      <c r="DM55" s="162">
        <v>3.1591999999999998</v>
      </c>
      <c r="DN55" s="162">
        <v>4.2733999999999996</v>
      </c>
      <c r="DO55" s="162">
        <v>-1.74</v>
      </c>
      <c r="DP55" s="162">
        <v>-0.97</v>
      </c>
      <c r="DQ55" s="162">
        <v>8.1065000000000005</v>
      </c>
      <c r="DR55" s="162">
        <v>-26.331499999999998</v>
      </c>
      <c r="DS55" s="162">
        <v>-4.47</v>
      </c>
      <c r="DT55" s="162">
        <v>-4.57</v>
      </c>
      <c r="DU55" s="162">
        <v>14.48</v>
      </c>
      <c r="DV55" s="162">
        <v>20.21</v>
      </c>
      <c r="DW55" s="162">
        <v>-26.0364</v>
      </c>
      <c r="DX55" s="162">
        <v>-12.5909</v>
      </c>
      <c r="DY55" s="162">
        <v>-43.613300000000002</v>
      </c>
      <c r="DZ55" s="162">
        <v>-42.881799999999998</v>
      </c>
      <c r="EA55" s="161"/>
      <c r="EB55" s="162">
        <v>-19.521999999999998</v>
      </c>
      <c r="EC55" s="162">
        <v>-28.892600000000002</v>
      </c>
      <c r="ED55" s="162">
        <v>-29.585699999999999</v>
      </c>
      <c r="EE55" s="162">
        <v>-18.840499999999999</v>
      </c>
      <c r="EF55" s="162">
        <v>-17.369</v>
      </c>
      <c r="EG55" s="162">
        <v>-9.2409999999999997</v>
      </c>
      <c r="EH55" s="162">
        <v>-137.64099999999999</v>
      </c>
      <c r="EI55" s="162">
        <v>-13.085699999999999</v>
      </c>
      <c r="EJ55" s="161"/>
      <c r="EK55" s="162">
        <v>-7.3154000000000003</v>
      </c>
      <c r="EL55" s="162">
        <v>-7.2610999999999999</v>
      </c>
      <c r="EM55" s="162">
        <v>14.7302</v>
      </c>
      <c r="EN55" s="162">
        <v>-18.8231</v>
      </c>
      <c r="EO55" s="161"/>
      <c r="EP55" s="162">
        <v>23.056000000000001</v>
      </c>
      <c r="EQ55" s="162">
        <v>-27.874600000000001</v>
      </c>
      <c r="ER55" s="162">
        <v>-27.858699999999999</v>
      </c>
      <c r="ES55" s="162">
        <v>9.6978000000000009</v>
      </c>
      <c r="ET55" s="162">
        <v>-4.46</v>
      </c>
      <c r="EU55" s="162">
        <v>-9.3699999999999992</v>
      </c>
      <c r="EV55" s="162">
        <v>6</v>
      </c>
      <c r="EW55" s="162">
        <v>1.8940999999999999</v>
      </c>
      <c r="EX55" s="162">
        <v>-23.756599999999999</v>
      </c>
      <c r="EY55" s="162">
        <v>-9.2529000000000003</v>
      </c>
      <c r="EZ55" s="162">
        <v>-9.4606999999999992</v>
      </c>
      <c r="FA55" s="162">
        <v>7.9138999999999999</v>
      </c>
      <c r="FB55" s="162">
        <v>5.5256999999999996</v>
      </c>
      <c r="FC55" s="162">
        <v>-31.1037</v>
      </c>
      <c r="FD55" s="162">
        <v>4.8146000000000004</v>
      </c>
      <c r="FE55" s="161"/>
      <c r="FF55" s="162">
        <v>4.5435999999999996</v>
      </c>
      <c r="FG55" s="161"/>
      <c r="FH55" s="161"/>
      <c r="FI55" s="161"/>
      <c r="FJ55" s="162">
        <v>7.5354999999999999</v>
      </c>
      <c r="FK55" s="162">
        <v>7.7030000000000003</v>
      </c>
      <c r="FL55" s="162">
        <v>-18.755099999999999</v>
      </c>
      <c r="FM55" s="162">
        <v>25.641999999999999</v>
      </c>
      <c r="FN55" s="162">
        <v>25.4651</v>
      </c>
      <c r="FO55" s="162">
        <v>-8.7344000000000008</v>
      </c>
      <c r="FP55" s="161"/>
      <c r="FQ55" s="162">
        <v>20.6265</v>
      </c>
      <c r="FR55" s="162">
        <v>-17.59</v>
      </c>
      <c r="FS55" s="162">
        <v>-1.8196000000000001</v>
      </c>
      <c r="FT55" s="162">
        <v>0.22270000000000001</v>
      </c>
      <c r="FU55" s="162">
        <v>1.26</v>
      </c>
      <c r="FV55" s="162">
        <v>1.84</v>
      </c>
      <c r="FW55" s="162">
        <v>-20.8978</v>
      </c>
      <c r="FX55" s="161"/>
      <c r="FY55" s="162">
        <v>1.629</v>
      </c>
      <c r="FZ55" s="162">
        <v>0.55900000000000005</v>
      </c>
      <c r="GA55" s="161"/>
      <c r="GB55" s="162">
        <v>1.29</v>
      </c>
      <c r="GC55" s="162">
        <v>-13.5748</v>
      </c>
      <c r="GD55" s="162">
        <v>-4.1516000000000002</v>
      </c>
      <c r="GE55" s="162">
        <v>-3.59</v>
      </c>
      <c r="GF55" s="162">
        <v>32.978400000000001</v>
      </c>
      <c r="GG55" s="161"/>
      <c r="GH55" s="162">
        <v>18.719200000000001</v>
      </c>
      <c r="GI55" s="162">
        <v>-4.5545999999999998</v>
      </c>
      <c r="GJ55" s="162">
        <v>-4.8930999999999996</v>
      </c>
      <c r="GK55" s="162">
        <v>2.3946999999999998</v>
      </c>
      <c r="GL55" s="161"/>
      <c r="GM55" s="161"/>
      <c r="GN55" s="162">
        <v>-12.1332</v>
      </c>
      <c r="GO55" s="162">
        <v>-14.4514</v>
      </c>
      <c r="GP55" s="162">
        <v>2.4064999999999999</v>
      </c>
      <c r="GQ55" s="162">
        <v>-20.84</v>
      </c>
      <c r="GR55" s="162">
        <v>8.1175999999999995</v>
      </c>
      <c r="GS55" s="162">
        <v>8.8050999999999995</v>
      </c>
      <c r="GT55" s="162">
        <v>145.90389999999999</v>
      </c>
      <c r="GU55" s="162">
        <v>-3.2730000000000001</v>
      </c>
      <c r="GV55" s="162">
        <v>-7.1437999999999997</v>
      </c>
      <c r="GW55" s="162">
        <v>6.2234999999999996</v>
      </c>
      <c r="GX55" s="162">
        <v>2.4962</v>
      </c>
      <c r="GY55" s="162">
        <v>5.9702999999999999</v>
      </c>
      <c r="GZ55" s="162">
        <v>6.0523999999999996</v>
      </c>
      <c r="HA55" s="162">
        <v>2</v>
      </c>
      <c r="HB55" s="162">
        <v>9.8449000000000009</v>
      </c>
      <c r="HC55" s="162">
        <v>11.4252</v>
      </c>
      <c r="HD55" s="162">
        <v>-11.73</v>
      </c>
      <c r="HE55" s="162">
        <v>4.7427000000000001</v>
      </c>
      <c r="HF55" s="162">
        <v>45.9544</v>
      </c>
      <c r="HG55" s="162">
        <v>-15.939500000000001</v>
      </c>
      <c r="HH55" s="162">
        <v>80.444299999999998</v>
      </c>
      <c r="HI55" s="162">
        <v>25.5578</v>
      </c>
      <c r="HJ55" s="162">
        <v>24.767900000000001</v>
      </c>
      <c r="HK55" s="162">
        <v>-13.480399999999999</v>
      </c>
      <c r="HL55" s="162">
        <v>-12.317500000000001</v>
      </c>
      <c r="HM55" s="162">
        <v>0</v>
      </c>
      <c r="HN55" s="162">
        <v>0</v>
      </c>
      <c r="HO55" s="162">
        <v>45.154400000000003</v>
      </c>
      <c r="HP55" s="161"/>
      <c r="HQ55" s="162">
        <v>-9.5129000000000001</v>
      </c>
      <c r="HR55" s="162">
        <v>-8.5516000000000005</v>
      </c>
      <c r="HS55" s="162">
        <v>-7.8657000000000004</v>
      </c>
      <c r="HT55" s="162">
        <v>-7.5871000000000004</v>
      </c>
      <c r="HU55" s="161"/>
      <c r="HV55" s="162">
        <v>-5.78</v>
      </c>
      <c r="HW55" s="162">
        <v>-27</v>
      </c>
      <c r="HX55" s="162">
        <v>-26.9</v>
      </c>
      <c r="HY55" s="162">
        <v>0.47520000000000001</v>
      </c>
      <c r="HZ55" s="162">
        <v>-10.64</v>
      </c>
      <c r="IA55" s="162">
        <v>80.237200000000001</v>
      </c>
      <c r="IB55" s="162">
        <v>15.434900000000001</v>
      </c>
      <c r="IC55" s="162">
        <v>15.6989</v>
      </c>
      <c r="ID55" s="162">
        <v>-19.899999999999999</v>
      </c>
      <c r="IE55" s="162">
        <v>-36.299999999999997</v>
      </c>
      <c r="IF55" s="162">
        <v>-5</v>
      </c>
      <c r="IG55" s="162">
        <v>-6</v>
      </c>
      <c r="IH55" s="162">
        <v>-17.9252</v>
      </c>
      <c r="II55" s="162">
        <v>-17.817399999999999</v>
      </c>
      <c r="IJ55" s="162">
        <v>-124.893</v>
      </c>
      <c r="IK55" s="162">
        <v>33.410200000000003</v>
      </c>
      <c r="IL55" s="162">
        <v>-274.84390000000002</v>
      </c>
      <c r="IM55" s="162">
        <v>-29.136299999999999</v>
      </c>
      <c r="IN55" s="162">
        <v>-33.687600000000003</v>
      </c>
      <c r="IO55" s="162">
        <v>114.80540000000001</v>
      </c>
      <c r="IP55" s="162">
        <v>53.040799999999997</v>
      </c>
      <c r="IQ55" s="162">
        <v>137.10560000000001</v>
      </c>
      <c r="IR55" s="162">
        <v>121.83150000000001</v>
      </c>
      <c r="IS55" s="162">
        <v>43.839799999999997</v>
      </c>
      <c r="IT55" s="162">
        <v>39.249899999999997</v>
      </c>
      <c r="IU55" s="162">
        <v>38.551699999999997</v>
      </c>
      <c r="IV55" s="162">
        <v>-24.608499999999999</v>
      </c>
      <c r="IW55" s="162">
        <v>201.20859999999999</v>
      </c>
      <c r="IX55" s="162">
        <v>-223.35919999999999</v>
      </c>
      <c r="IY55" s="162">
        <v>-23.376000000000001</v>
      </c>
      <c r="IZ55" s="162">
        <v>29.793299999999999</v>
      </c>
      <c r="JA55" s="162">
        <v>0.11840000000000001</v>
      </c>
      <c r="JB55" s="161"/>
      <c r="JC55" s="162">
        <v>-3.84</v>
      </c>
      <c r="JD55" s="162">
        <v>-0.435</v>
      </c>
      <c r="JE55" s="162">
        <v>-0.44700000000000001</v>
      </c>
      <c r="JF55" s="162">
        <v>-0.08</v>
      </c>
      <c r="JG55" s="161"/>
      <c r="JH55" s="162">
        <v>-1.5992</v>
      </c>
      <c r="JI55" s="162">
        <v>5.9499999999999997E-2</v>
      </c>
      <c r="JJ55" s="162">
        <v>6.3310000000000004</v>
      </c>
      <c r="JK55" s="162">
        <v>-3.0747</v>
      </c>
      <c r="JL55" s="162">
        <v>-7.5</v>
      </c>
      <c r="JM55" s="162">
        <v>2.0339999999999998</v>
      </c>
      <c r="JN55" s="162">
        <v>2.5920000000000001</v>
      </c>
      <c r="JO55" s="161"/>
      <c r="JP55" s="161"/>
      <c r="JQ55" s="162">
        <v>5.8491999999999997</v>
      </c>
      <c r="JR55" s="162">
        <v>6.4664000000000001</v>
      </c>
      <c r="JS55" s="161"/>
      <c r="JT55" s="161"/>
      <c r="JU55" s="162">
        <v>20.399999999999999</v>
      </c>
      <c r="JV55" s="162">
        <v>1.65</v>
      </c>
      <c r="JW55" s="162">
        <v>0.05</v>
      </c>
      <c r="JX55" s="161"/>
      <c r="JY55" s="162">
        <v>0</v>
      </c>
      <c r="JZ55" s="162">
        <v>-14.677899999999999</v>
      </c>
      <c r="KA55" s="162">
        <v>-19.271899999999999</v>
      </c>
      <c r="KB55" s="162">
        <v>0</v>
      </c>
      <c r="KC55" s="162">
        <v>7.8962000000000003</v>
      </c>
      <c r="KD55" s="162">
        <v>-12.3179</v>
      </c>
      <c r="KE55" s="162">
        <v>3.5470999999999999</v>
      </c>
      <c r="KF55" s="162">
        <v>-23</v>
      </c>
      <c r="KG55" s="162">
        <v>5</v>
      </c>
      <c r="KH55" s="162">
        <v>63.851900000000001</v>
      </c>
      <c r="KI55" s="162">
        <v>-131.13399999999999</v>
      </c>
    </row>
    <row r="56" spans="1:295" ht="18" customHeight="1" x14ac:dyDescent="0.3">
      <c r="A56" s="157" t="s">
        <v>865</v>
      </c>
      <c r="B56" s="157" t="s">
        <v>57</v>
      </c>
      <c r="C56" s="164"/>
      <c r="D56" s="165">
        <v>5.3620999999999999</v>
      </c>
      <c r="E56" s="165">
        <v>-10.4322</v>
      </c>
      <c r="F56" s="165">
        <v>5.7127999999999997</v>
      </c>
      <c r="G56" s="165">
        <v>8.9945000000000004</v>
      </c>
      <c r="H56" s="164"/>
      <c r="I56" s="165">
        <v>11.2692</v>
      </c>
      <c r="J56" s="164"/>
      <c r="K56" s="165">
        <v>10.255000000000001</v>
      </c>
      <c r="L56" s="165">
        <v>3.5379</v>
      </c>
      <c r="M56" s="165">
        <v>3.2065999999999999</v>
      </c>
      <c r="N56" s="164"/>
      <c r="O56" s="165">
        <v>-19.8</v>
      </c>
      <c r="P56" s="164"/>
      <c r="Q56" s="165">
        <v>0.82799999999999996</v>
      </c>
      <c r="R56" s="164"/>
      <c r="S56" s="165">
        <v>2.8932000000000002</v>
      </c>
      <c r="T56" s="165">
        <v>2.7383999999999999</v>
      </c>
      <c r="U56" s="165">
        <v>3.7719</v>
      </c>
      <c r="V56" s="165">
        <v>3.6678999999999999</v>
      </c>
      <c r="W56" s="165">
        <v>6.7172000000000001</v>
      </c>
      <c r="X56" s="165">
        <v>3.8359999999999999</v>
      </c>
      <c r="Y56" s="165">
        <v>0.1191</v>
      </c>
      <c r="Z56" s="165">
        <v>2.6663999999999999</v>
      </c>
      <c r="AA56" s="164"/>
      <c r="AB56" s="165">
        <v>-0.77259999999999995</v>
      </c>
      <c r="AC56" s="165">
        <v>6.4000000000000001E-2</v>
      </c>
      <c r="AD56" s="165">
        <v>7.8E-2</v>
      </c>
      <c r="AE56" s="165">
        <v>-2.41</v>
      </c>
      <c r="AF56" s="165">
        <v>-24.42</v>
      </c>
      <c r="AG56" s="165">
        <v>-15.4</v>
      </c>
      <c r="AH56" s="165">
        <v>-1.722</v>
      </c>
      <c r="AI56" s="165">
        <v>0.41299999999999998</v>
      </c>
      <c r="AJ56" s="165">
        <v>-14.92</v>
      </c>
      <c r="AK56" s="164"/>
      <c r="AL56" s="165">
        <v>-10</v>
      </c>
      <c r="AM56" s="165">
        <v>-5.92</v>
      </c>
      <c r="AN56" s="165">
        <v>-5.99</v>
      </c>
      <c r="AO56" s="165">
        <v>2.9363999999999999</v>
      </c>
      <c r="AP56" s="165">
        <v>3.6642000000000001</v>
      </c>
      <c r="AQ56" s="165">
        <v>18.7135</v>
      </c>
      <c r="AR56" s="165">
        <v>19.168199999999999</v>
      </c>
      <c r="AS56" s="165">
        <v>-21.6267</v>
      </c>
      <c r="AT56" s="165">
        <v>-10.716699999999999</v>
      </c>
      <c r="AU56" s="165">
        <v>-9.5336999999999996</v>
      </c>
      <c r="AV56" s="165">
        <v>1.2342</v>
      </c>
      <c r="AW56" s="165">
        <v>1.33</v>
      </c>
      <c r="AX56" s="165">
        <v>-18.4864</v>
      </c>
      <c r="AY56" s="165">
        <v>-16.075099999999999</v>
      </c>
      <c r="AZ56" s="164"/>
      <c r="BA56" s="165">
        <v>-7.8293999999999997</v>
      </c>
      <c r="BB56" s="165">
        <v>53.669400000000003</v>
      </c>
      <c r="BC56" s="165">
        <v>7.6445999999999996</v>
      </c>
      <c r="BD56" s="165">
        <v>-4.0999999999999996</v>
      </c>
      <c r="BE56" s="165">
        <v>-4.4000000000000004</v>
      </c>
      <c r="BF56" s="165">
        <v>-24.649899999999999</v>
      </c>
      <c r="BG56" s="165">
        <v>-24.363</v>
      </c>
      <c r="BH56" s="165">
        <v>-2.2949999999999999</v>
      </c>
      <c r="BI56" s="164"/>
      <c r="BJ56" s="165">
        <v>5.0547000000000004</v>
      </c>
      <c r="BK56" s="165">
        <v>2.2077</v>
      </c>
      <c r="BL56" s="165">
        <v>0</v>
      </c>
      <c r="BM56" s="165">
        <v>-0.29899999999999999</v>
      </c>
      <c r="BN56" s="165">
        <v>-67.873099999999994</v>
      </c>
      <c r="BO56" s="165">
        <v>7.1718000000000002</v>
      </c>
      <c r="BP56" s="165">
        <v>7.0193000000000003</v>
      </c>
      <c r="BQ56" s="165">
        <v>76.325699999999998</v>
      </c>
      <c r="BR56" s="165">
        <v>-166.3169</v>
      </c>
      <c r="BS56" s="164"/>
      <c r="BT56" s="164"/>
      <c r="BU56" s="164"/>
      <c r="BV56" s="165">
        <v>10.009499999999999</v>
      </c>
      <c r="BW56" s="165">
        <v>6.61</v>
      </c>
      <c r="BX56" s="165">
        <v>4.87</v>
      </c>
      <c r="BY56" s="165">
        <v>-12.95</v>
      </c>
      <c r="BZ56" s="165">
        <v>0.09</v>
      </c>
      <c r="CA56" s="165">
        <v>-29.734300000000001</v>
      </c>
      <c r="CB56" s="165">
        <v>-29.868200000000002</v>
      </c>
      <c r="CC56" s="165">
        <v>38.539000000000001</v>
      </c>
      <c r="CD56" s="165">
        <v>37.697200000000002</v>
      </c>
      <c r="CE56" s="165">
        <v>-3.5209000000000001</v>
      </c>
      <c r="CF56" s="165">
        <v>-6.0377999999999998</v>
      </c>
      <c r="CG56" s="165">
        <v>-6.3582000000000001</v>
      </c>
      <c r="CH56" s="165">
        <v>4.9218000000000002</v>
      </c>
      <c r="CI56" s="164"/>
      <c r="CJ56" s="164"/>
      <c r="CK56" s="164"/>
      <c r="CL56" s="165">
        <v>19.8</v>
      </c>
      <c r="CM56" s="165">
        <v>16.3</v>
      </c>
      <c r="CN56" s="165">
        <v>-1.87</v>
      </c>
      <c r="CO56" s="165">
        <v>31.300799999999999</v>
      </c>
      <c r="CP56" s="165">
        <v>31.259799999999998</v>
      </c>
      <c r="CQ56" s="165">
        <v>29.558700000000002</v>
      </c>
      <c r="CR56" s="165">
        <v>61.119199999999999</v>
      </c>
      <c r="CS56" s="165">
        <v>61.570399999999999</v>
      </c>
      <c r="CT56" s="165">
        <v>-28.389099999999999</v>
      </c>
      <c r="CU56" s="165">
        <v>-36.002600000000001</v>
      </c>
      <c r="CV56" s="165">
        <v>-28.8</v>
      </c>
      <c r="CW56" s="165">
        <v>1.6917</v>
      </c>
      <c r="CX56" s="165">
        <v>14.8</v>
      </c>
      <c r="CY56" s="165">
        <v>10.82</v>
      </c>
      <c r="CZ56" s="165">
        <v>13.442399999999999</v>
      </c>
      <c r="DA56" s="165">
        <v>13.2843</v>
      </c>
      <c r="DB56" s="165">
        <v>-7.7</v>
      </c>
      <c r="DC56" s="164"/>
      <c r="DD56" s="164"/>
      <c r="DE56" s="164"/>
      <c r="DF56" s="165">
        <v>24.575399999999998</v>
      </c>
      <c r="DG56" s="165">
        <v>-16.337700000000002</v>
      </c>
      <c r="DH56" s="165">
        <v>-3.7551999999999999</v>
      </c>
      <c r="DI56" s="164"/>
      <c r="DJ56" s="164"/>
      <c r="DK56" s="165">
        <v>-3.1775000000000002</v>
      </c>
      <c r="DL56" s="165">
        <v>-2.6181000000000001</v>
      </c>
      <c r="DM56" s="165">
        <v>3.6324000000000001</v>
      </c>
      <c r="DN56" s="165">
        <v>2.9744999999999999</v>
      </c>
      <c r="DO56" s="165">
        <v>-2.5099999999999998</v>
      </c>
      <c r="DP56" s="165">
        <v>-1.35</v>
      </c>
      <c r="DQ56" s="165">
        <v>6.7735000000000003</v>
      </c>
      <c r="DR56" s="165">
        <v>-24.421399999999998</v>
      </c>
      <c r="DS56" s="165">
        <v>-5.39</v>
      </c>
      <c r="DT56" s="165">
        <v>-5.56</v>
      </c>
      <c r="DU56" s="165">
        <v>15.76</v>
      </c>
      <c r="DV56" s="165">
        <v>18.66</v>
      </c>
      <c r="DW56" s="165">
        <v>-22.4</v>
      </c>
      <c r="DX56" s="165">
        <v>-11.2455</v>
      </c>
      <c r="DY56" s="165">
        <v>-46.048299999999998</v>
      </c>
      <c r="DZ56" s="165">
        <v>-45.009099999999997</v>
      </c>
      <c r="EA56" s="164"/>
      <c r="EB56" s="165">
        <v>-19.961200000000002</v>
      </c>
      <c r="EC56" s="165">
        <v>-30.3261</v>
      </c>
      <c r="ED56" s="165">
        <v>-30.131499999999999</v>
      </c>
      <c r="EE56" s="165">
        <v>-20.560500000000001</v>
      </c>
      <c r="EF56" s="165">
        <v>-26.514099999999999</v>
      </c>
      <c r="EG56" s="165">
        <v>-9.5760000000000005</v>
      </c>
      <c r="EH56" s="165">
        <v>-142.3056</v>
      </c>
      <c r="EI56" s="165">
        <v>-22.043800000000001</v>
      </c>
      <c r="EJ56" s="164"/>
      <c r="EK56" s="165">
        <v>-7.6832000000000003</v>
      </c>
      <c r="EL56" s="165">
        <v>-7.3693</v>
      </c>
      <c r="EM56" s="165">
        <v>21.212800000000001</v>
      </c>
      <c r="EN56" s="165">
        <v>-20.6037</v>
      </c>
      <c r="EO56" s="164"/>
      <c r="EP56" s="165">
        <v>8.2080000000000002</v>
      </c>
      <c r="EQ56" s="165">
        <v>-27.8066</v>
      </c>
      <c r="ER56" s="165">
        <v>-27.386099999999999</v>
      </c>
      <c r="ES56" s="165">
        <v>15.1884</v>
      </c>
      <c r="ET56" s="165">
        <v>0</v>
      </c>
      <c r="EU56" s="165">
        <v>-8.99</v>
      </c>
      <c r="EV56" s="165">
        <v>-0.8</v>
      </c>
      <c r="EW56" s="165">
        <v>1.9080999999999999</v>
      </c>
      <c r="EX56" s="165">
        <v>-27.039400000000001</v>
      </c>
      <c r="EY56" s="165">
        <v>-8.0808999999999997</v>
      </c>
      <c r="EZ56" s="165">
        <v>-7.9047000000000001</v>
      </c>
      <c r="FA56" s="165">
        <v>5.4074999999999998</v>
      </c>
      <c r="FB56" s="165">
        <v>15.6045</v>
      </c>
      <c r="FC56" s="165">
        <v>-28.0107</v>
      </c>
      <c r="FD56" s="165">
        <v>3.9771999999999998</v>
      </c>
      <c r="FE56" s="164"/>
      <c r="FF56" s="165">
        <v>4.5343</v>
      </c>
      <c r="FG56" s="164"/>
      <c r="FH56" s="164"/>
      <c r="FI56" s="164"/>
      <c r="FJ56" s="165">
        <v>16.7456</v>
      </c>
      <c r="FK56" s="165">
        <v>17.415500000000002</v>
      </c>
      <c r="FL56" s="165">
        <v>-27.797799999999999</v>
      </c>
      <c r="FM56" s="165">
        <v>28.4861</v>
      </c>
      <c r="FN56" s="165">
        <v>28.367100000000001</v>
      </c>
      <c r="FO56" s="165">
        <v>-13.777900000000001</v>
      </c>
      <c r="FP56" s="164"/>
      <c r="FQ56" s="165">
        <v>23.282800000000002</v>
      </c>
      <c r="FR56" s="165">
        <v>-17.57</v>
      </c>
      <c r="FS56" s="165">
        <v>-0.6038</v>
      </c>
      <c r="FT56" s="165">
        <v>0.21809999999999999</v>
      </c>
      <c r="FU56" s="165">
        <v>0.18</v>
      </c>
      <c r="FV56" s="165">
        <v>1.98</v>
      </c>
      <c r="FW56" s="165">
        <v>-22.6965</v>
      </c>
      <c r="FX56" s="165">
        <v>2.0068000000000001</v>
      </c>
      <c r="FY56" s="165">
        <v>1.748</v>
      </c>
      <c r="FZ56" s="165">
        <v>0.58199999999999996</v>
      </c>
      <c r="GA56" s="164"/>
      <c r="GB56" s="165">
        <v>7.0000000000000007E-2</v>
      </c>
      <c r="GC56" s="165">
        <v>-9.3351000000000006</v>
      </c>
      <c r="GD56" s="165">
        <v>-0.56489999999999996</v>
      </c>
      <c r="GE56" s="165">
        <v>-3.6</v>
      </c>
      <c r="GF56" s="165">
        <v>30.881799999999998</v>
      </c>
      <c r="GG56" s="164"/>
      <c r="GH56" s="165">
        <v>18.689499999999999</v>
      </c>
      <c r="GI56" s="165">
        <v>-4.3917999999999999</v>
      </c>
      <c r="GJ56" s="165">
        <v>-4.5915999999999997</v>
      </c>
      <c r="GK56" s="165">
        <v>2.2614999999999998</v>
      </c>
      <c r="GL56" s="164"/>
      <c r="GM56" s="164"/>
      <c r="GN56" s="165">
        <v>-11.947100000000001</v>
      </c>
      <c r="GO56" s="165">
        <v>-14.0769</v>
      </c>
      <c r="GP56" s="165">
        <v>1.9722999999999999</v>
      </c>
      <c r="GQ56" s="165">
        <v>-21.142600000000002</v>
      </c>
      <c r="GR56" s="165">
        <v>9.0132999999999992</v>
      </c>
      <c r="GS56" s="165">
        <v>8.8536000000000001</v>
      </c>
      <c r="GT56" s="165">
        <v>145.39240000000001</v>
      </c>
      <c r="GU56" s="165">
        <v>-3.8195999999999999</v>
      </c>
      <c r="GV56" s="165">
        <v>-7.7431999999999999</v>
      </c>
      <c r="GW56" s="165">
        <v>6.9537000000000004</v>
      </c>
      <c r="GX56" s="165">
        <v>2.8660999999999999</v>
      </c>
      <c r="GY56" s="165">
        <v>5.7798999999999996</v>
      </c>
      <c r="GZ56" s="165">
        <v>5.8310000000000004</v>
      </c>
      <c r="HA56" s="165">
        <v>2</v>
      </c>
      <c r="HB56" s="165">
        <v>9.73</v>
      </c>
      <c r="HC56" s="165">
        <v>11.621700000000001</v>
      </c>
      <c r="HD56" s="165">
        <v>-7.96</v>
      </c>
      <c r="HE56" s="165">
        <v>0</v>
      </c>
      <c r="HF56" s="165">
        <v>37.974600000000002</v>
      </c>
      <c r="HG56" s="165">
        <v>-4.6402000000000001</v>
      </c>
      <c r="HH56" s="165">
        <v>80.453800000000001</v>
      </c>
      <c r="HI56" s="165">
        <v>25.407</v>
      </c>
      <c r="HJ56" s="165">
        <v>25.630600000000001</v>
      </c>
      <c r="HK56" s="165">
        <v>-14.393700000000001</v>
      </c>
      <c r="HL56" s="165">
        <v>-12.9617</v>
      </c>
      <c r="HM56" s="165">
        <v>0</v>
      </c>
      <c r="HN56" s="165">
        <v>0</v>
      </c>
      <c r="HO56" s="164"/>
      <c r="HP56" s="164"/>
      <c r="HQ56" s="165">
        <v>-6.1950000000000003</v>
      </c>
      <c r="HR56" s="165">
        <v>-5.5797999999999996</v>
      </c>
      <c r="HS56" s="165">
        <v>-7.0951000000000004</v>
      </c>
      <c r="HT56" s="165">
        <v>-6.9466999999999999</v>
      </c>
      <c r="HU56" s="164"/>
      <c r="HV56" s="165">
        <v>2.33</v>
      </c>
      <c r="HW56" s="165">
        <v>-27.5</v>
      </c>
      <c r="HX56" s="165">
        <v>-27.6</v>
      </c>
      <c r="HY56" s="165">
        <v>0.52829999999999999</v>
      </c>
      <c r="HZ56" s="165">
        <v>-11.36</v>
      </c>
      <c r="IA56" s="165">
        <v>84.827200000000005</v>
      </c>
      <c r="IB56" s="165">
        <v>15.6716</v>
      </c>
      <c r="IC56" s="165">
        <v>15.7948</v>
      </c>
      <c r="ID56" s="165">
        <v>-19.5</v>
      </c>
      <c r="IE56" s="165">
        <v>-38</v>
      </c>
      <c r="IF56" s="165">
        <v>-8.4</v>
      </c>
      <c r="IG56" s="165">
        <v>-8.9</v>
      </c>
      <c r="IH56" s="165">
        <v>-17.601199999999999</v>
      </c>
      <c r="II56" s="165">
        <v>-17.592199999999998</v>
      </c>
      <c r="IJ56" s="165">
        <v>-119.36490000000001</v>
      </c>
      <c r="IK56" s="165">
        <v>41.523600000000002</v>
      </c>
      <c r="IL56" s="165">
        <v>-272.55709999999999</v>
      </c>
      <c r="IM56" s="165">
        <v>-24.332799999999999</v>
      </c>
      <c r="IN56" s="165">
        <v>-27.801600000000001</v>
      </c>
      <c r="IO56" s="165">
        <v>103.074</v>
      </c>
      <c r="IP56" s="165">
        <v>58.422199999999997</v>
      </c>
      <c r="IQ56" s="165">
        <v>150.59370000000001</v>
      </c>
      <c r="IR56" s="165">
        <v>107.6024</v>
      </c>
      <c r="IS56" s="165">
        <v>38.572800000000001</v>
      </c>
      <c r="IT56" s="165">
        <v>31.589700000000001</v>
      </c>
      <c r="IU56" s="165">
        <v>28.654599999999999</v>
      </c>
      <c r="IV56" s="165">
        <v>-42.010800000000003</v>
      </c>
      <c r="IW56" s="165">
        <v>199.946</v>
      </c>
      <c r="IX56" s="165">
        <v>-208.0667</v>
      </c>
      <c r="IY56" s="165">
        <v>-14.5343</v>
      </c>
      <c r="IZ56" s="165">
        <v>18.621200000000002</v>
      </c>
      <c r="JA56" s="165">
        <v>-0.3503</v>
      </c>
      <c r="JB56" s="164"/>
      <c r="JC56" s="165">
        <v>-2.88</v>
      </c>
      <c r="JD56" s="165">
        <v>-0.49</v>
      </c>
      <c r="JE56" s="165">
        <v>-0.495</v>
      </c>
      <c r="JF56" s="165">
        <v>-0.72</v>
      </c>
      <c r="JG56" s="164"/>
      <c r="JH56" s="165">
        <v>-1.3018000000000001</v>
      </c>
      <c r="JI56" s="165">
        <v>5.9499999999999997E-2</v>
      </c>
      <c r="JJ56" s="165">
        <v>6.7979000000000003</v>
      </c>
      <c r="JK56" s="165">
        <v>-3.4256000000000002</v>
      </c>
      <c r="JL56" s="165">
        <v>-8.3000000000000007</v>
      </c>
      <c r="JM56" s="165">
        <v>0.753</v>
      </c>
      <c r="JN56" s="165">
        <v>0.82399999999999995</v>
      </c>
      <c r="JO56" s="165">
        <v>3.7187000000000001</v>
      </c>
      <c r="JP56" s="165">
        <v>4.3437000000000001</v>
      </c>
      <c r="JQ56" s="165">
        <v>8.2446999999999999</v>
      </c>
      <c r="JR56" s="165">
        <v>7.7954999999999997</v>
      </c>
      <c r="JS56" s="164"/>
      <c r="JT56" s="164"/>
      <c r="JU56" s="165">
        <v>22.6</v>
      </c>
      <c r="JV56" s="165">
        <v>1.8673999999999999</v>
      </c>
      <c r="JW56" s="165">
        <v>-0.03</v>
      </c>
      <c r="JX56" s="164"/>
      <c r="JY56" s="165">
        <v>0</v>
      </c>
      <c r="JZ56" s="165">
        <v>-14.116899999999999</v>
      </c>
      <c r="KA56" s="165">
        <v>-18.257999999999999</v>
      </c>
      <c r="KB56" s="165">
        <v>0</v>
      </c>
      <c r="KC56" s="165">
        <v>7.3727</v>
      </c>
      <c r="KD56" s="165">
        <v>-12.147399999999999</v>
      </c>
      <c r="KE56" s="165">
        <v>3.4996</v>
      </c>
      <c r="KF56" s="165">
        <v>-24.6</v>
      </c>
      <c r="KG56" s="165">
        <v>7.5</v>
      </c>
      <c r="KH56" s="165">
        <v>50.721800000000002</v>
      </c>
      <c r="KI56" s="165">
        <v>-117.59950000000001</v>
      </c>
    </row>
    <row r="57" spans="1:295" x14ac:dyDescent="0.3">
      <c r="A57" s="224" t="s">
        <v>877</v>
      </c>
      <c r="B57" s="224"/>
      <c r="C57" s="167">
        <v>0</v>
      </c>
      <c r="D57" s="167">
        <v>5.9505999999999997</v>
      </c>
      <c r="E57" s="167">
        <v>-5.9905999999999997</v>
      </c>
      <c r="F57" s="167">
        <v>8.3727999999999998</v>
      </c>
      <c r="G57" s="167">
        <v>13.9468</v>
      </c>
      <c r="H57" s="167">
        <v>0</v>
      </c>
      <c r="I57" s="167">
        <v>22.081700000000001</v>
      </c>
      <c r="J57" s="167">
        <v>0</v>
      </c>
      <c r="K57" s="167">
        <v>27.586300000000001</v>
      </c>
      <c r="L57" s="167">
        <v>12.1706</v>
      </c>
      <c r="M57" s="167">
        <v>11.7904</v>
      </c>
      <c r="N57" s="167">
        <v>4.4400000000000004</v>
      </c>
      <c r="O57" s="167">
        <v>-19.8</v>
      </c>
      <c r="P57" s="167">
        <v>15.4</v>
      </c>
      <c r="Q57" s="167">
        <v>7.452</v>
      </c>
      <c r="R57" s="167">
        <v>-11</v>
      </c>
      <c r="S57" s="167">
        <v>3.6543999999999999</v>
      </c>
      <c r="T57" s="167">
        <v>3.5482999999999998</v>
      </c>
      <c r="U57" s="167">
        <v>7.0571999999999999</v>
      </c>
      <c r="V57" s="167">
        <v>7.1199000000000003</v>
      </c>
      <c r="W57" s="167">
        <v>12.2835</v>
      </c>
      <c r="X57" s="167">
        <v>4.4443999999999999</v>
      </c>
      <c r="Y57" s="167">
        <v>1.9159999999999999</v>
      </c>
      <c r="Z57" s="167">
        <v>2.8515999999999999</v>
      </c>
      <c r="AA57" s="167">
        <v>0</v>
      </c>
      <c r="AB57" s="167">
        <v>-0.35880000000000001</v>
      </c>
      <c r="AC57" s="167">
        <v>0.624</v>
      </c>
      <c r="AD57" s="167">
        <v>0.621</v>
      </c>
      <c r="AE57" s="167">
        <v>-0.97899999999999998</v>
      </c>
      <c r="AF57" s="167">
        <v>2.2200000000000002</v>
      </c>
      <c r="AG57" s="167">
        <v>6.6</v>
      </c>
      <c r="AH57" s="167">
        <v>0.89100000000000001</v>
      </c>
      <c r="AI57" s="167">
        <v>0.47799999999999998</v>
      </c>
      <c r="AJ57" s="167">
        <v>-5.97</v>
      </c>
      <c r="AK57" s="167">
        <v>0</v>
      </c>
      <c r="AL57" s="167">
        <v>-10</v>
      </c>
      <c r="AM57" s="167">
        <v>-1.42</v>
      </c>
      <c r="AN57" s="167">
        <v>-1.55</v>
      </c>
      <c r="AO57" s="167">
        <v>6.3856000000000002</v>
      </c>
      <c r="AP57" s="167">
        <v>4.7065000000000001</v>
      </c>
      <c r="AQ57" s="167">
        <v>21.279</v>
      </c>
      <c r="AR57" s="167">
        <v>25.811</v>
      </c>
      <c r="AS57" s="167">
        <v>-15.558400000000001</v>
      </c>
      <c r="AT57" s="167">
        <v>-4.8224999999999998</v>
      </c>
      <c r="AU57" s="167">
        <v>-4.5654000000000003</v>
      </c>
      <c r="AV57" s="167">
        <v>21.225100000000001</v>
      </c>
      <c r="AW57" s="167">
        <v>20.292000000000002</v>
      </c>
      <c r="AX57" s="167">
        <v>-8.1715</v>
      </c>
      <c r="AY57" s="167">
        <v>-5.4923000000000002</v>
      </c>
      <c r="AZ57" s="167">
        <v>2.3795999999999999</v>
      </c>
      <c r="BA57" s="167">
        <v>28.8034</v>
      </c>
      <c r="BB57" s="167">
        <v>133.34389999999999</v>
      </c>
      <c r="BC57" s="167">
        <v>12.9282</v>
      </c>
      <c r="BD57" s="167">
        <v>-2.8</v>
      </c>
      <c r="BE57" s="167">
        <v>-3.2</v>
      </c>
      <c r="BF57" s="167">
        <v>-16.012899999999998</v>
      </c>
      <c r="BG57" s="167">
        <v>-15.907400000000001</v>
      </c>
      <c r="BH57" s="167">
        <v>-1.9790000000000001</v>
      </c>
      <c r="BI57" s="167">
        <v>0</v>
      </c>
      <c r="BJ57" s="167">
        <v>24.608899999999998</v>
      </c>
      <c r="BK57" s="167">
        <v>8.5458999999999996</v>
      </c>
      <c r="BL57" s="167">
        <v>4.6657000000000002</v>
      </c>
      <c r="BM57" s="167">
        <v>3.1337000000000002</v>
      </c>
      <c r="BN57" s="167">
        <v>-34.6995</v>
      </c>
      <c r="BO57" s="167">
        <v>63.051200000000001</v>
      </c>
      <c r="BP57" s="167">
        <v>62.990200000000002</v>
      </c>
      <c r="BQ57" s="167">
        <v>108.0972</v>
      </c>
      <c r="BR57" s="167">
        <v>-55.737699999999997</v>
      </c>
      <c r="BS57" s="167">
        <v>0</v>
      </c>
      <c r="BT57" s="167">
        <v>0</v>
      </c>
      <c r="BU57" s="167">
        <v>0</v>
      </c>
      <c r="BV57" s="167">
        <v>34.080199999999998</v>
      </c>
      <c r="BW57" s="167">
        <v>10.220000000000001</v>
      </c>
      <c r="BX57" s="167">
        <v>10.47</v>
      </c>
      <c r="BY57" s="167">
        <v>2.96</v>
      </c>
      <c r="BZ57" s="167">
        <v>11.44</v>
      </c>
      <c r="CA57" s="167">
        <v>-17.946100000000001</v>
      </c>
      <c r="CB57" s="167">
        <v>-17.5442</v>
      </c>
      <c r="CC57" s="167">
        <v>46.325400000000002</v>
      </c>
      <c r="CD57" s="167">
        <v>45.546999999999997</v>
      </c>
      <c r="CE57" s="167">
        <v>1.4655</v>
      </c>
      <c r="CF57" s="167">
        <v>16.617699999999999</v>
      </c>
      <c r="CG57" s="167">
        <v>17.174499999999998</v>
      </c>
      <c r="CH57" s="167">
        <v>23.791</v>
      </c>
      <c r="CI57" s="167">
        <v>0</v>
      </c>
      <c r="CJ57" s="167">
        <v>0</v>
      </c>
      <c r="CK57" s="167">
        <v>0</v>
      </c>
      <c r="CL57" s="167">
        <v>31.9</v>
      </c>
      <c r="CM57" s="167">
        <v>27.2</v>
      </c>
      <c r="CN57" s="167">
        <v>-1.51</v>
      </c>
      <c r="CO57" s="167">
        <v>45.3538</v>
      </c>
      <c r="CP57" s="167">
        <v>45.196800000000003</v>
      </c>
      <c r="CQ57" s="167">
        <v>42.936900000000001</v>
      </c>
      <c r="CR57" s="167">
        <v>81.308499999999995</v>
      </c>
      <c r="CS57" s="167">
        <v>81.633899999999997</v>
      </c>
      <c r="CT57" s="167">
        <v>-21.107500000000002</v>
      </c>
      <c r="CU57" s="167">
        <v>-35.780200000000001</v>
      </c>
      <c r="CV57" s="167">
        <v>-18.791</v>
      </c>
      <c r="CW57" s="167">
        <v>3.5533999999999999</v>
      </c>
      <c r="CX57" s="167">
        <v>28.84</v>
      </c>
      <c r="CY57" s="167">
        <v>20.2</v>
      </c>
      <c r="CZ57" s="167">
        <v>23.754899999999999</v>
      </c>
      <c r="DA57" s="167">
        <v>23.4406</v>
      </c>
      <c r="DB57" s="167">
        <v>-3.9</v>
      </c>
      <c r="DC57" s="167">
        <v>0</v>
      </c>
      <c r="DD57" s="167">
        <v>0</v>
      </c>
      <c r="DE57" s="167">
        <v>0</v>
      </c>
      <c r="DF57" s="167">
        <v>35.104399999999998</v>
      </c>
      <c r="DG57" s="167">
        <v>-11.8292</v>
      </c>
      <c r="DH57" s="167">
        <v>0</v>
      </c>
      <c r="DI57" s="167">
        <v>16.100000000000001</v>
      </c>
      <c r="DJ57" s="167">
        <v>16.5</v>
      </c>
      <c r="DK57" s="167">
        <v>-0.9204</v>
      </c>
      <c r="DL57" s="167">
        <v>7.4862000000000002</v>
      </c>
      <c r="DM57" s="167">
        <v>15.776400000000001</v>
      </c>
      <c r="DN57" s="167">
        <v>17.447199999999999</v>
      </c>
      <c r="DO57" s="167">
        <v>7.99</v>
      </c>
      <c r="DP57" s="167">
        <v>0.43</v>
      </c>
      <c r="DQ57" s="167">
        <v>15.2675</v>
      </c>
      <c r="DR57" s="167">
        <v>6.4203999999999999</v>
      </c>
      <c r="DS57" s="167">
        <v>0.16</v>
      </c>
      <c r="DT57" s="167">
        <v>0.15</v>
      </c>
      <c r="DU57" s="167">
        <v>29.93</v>
      </c>
      <c r="DV57" s="167">
        <v>30.03</v>
      </c>
      <c r="DW57" s="167">
        <v>6.5454999999999997</v>
      </c>
      <c r="DX57" s="167">
        <v>2.7273000000000001</v>
      </c>
      <c r="DY57" s="167">
        <v>-35.101999999999997</v>
      </c>
      <c r="DZ57" s="167">
        <v>-33.7545</v>
      </c>
      <c r="EA57" s="167">
        <v>52.081299999999999</v>
      </c>
      <c r="EB57" s="167">
        <v>24.909300000000002</v>
      </c>
      <c r="EC57" s="167">
        <v>12.939</v>
      </c>
      <c r="ED57" s="167">
        <v>13.815</v>
      </c>
      <c r="EE57" s="167">
        <v>-1.5692999999999999</v>
      </c>
      <c r="EF57" s="167">
        <v>-10.870699999999999</v>
      </c>
      <c r="EG57" s="167">
        <v>-7.7279999999999998</v>
      </c>
      <c r="EH57" s="167">
        <v>-58.298099999999998</v>
      </c>
      <c r="EI57" s="167">
        <v>2.4878</v>
      </c>
      <c r="EJ57" s="167">
        <v>0</v>
      </c>
      <c r="EK57" s="167">
        <v>-4.6348000000000003</v>
      </c>
      <c r="EL57" s="167">
        <v>-3.8250999999999999</v>
      </c>
      <c r="EM57" s="167">
        <v>25.657</v>
      </c>
      <c r="EN57" s="167">
        <v>1.3807</v>
      </c>
      <c r="EO57" s="167">
        <v>-14.0365</v>
      </c>
      <c r="EP57" s="167">
        <v>30.224</v>
      </c>
      <c r="EQ57" s="167">
        <v>-21.657499999999999</v>
      </c>
      <c r="ER57" s="167">
        <v>-21.273099999999999</v>
      </c>
      <c r="ES57" s="167">
        <v>19.258099999999999</v>
      </c>
      <c r="ET57" s="167">
        <v>6.5</v>
      </c>
      <c r="EU57" s="167">
        <v>-6.52</v>
      </c>
      <c r="EV57" s="167">
        <v>22.8</v>
      </c>
      <c r="EW57" s="167">
        <v>6.3507999999999996</v>
      </c>
      <c r="EX57" s="167">
        <v>-0.214</v>
      </c>
      <c r="EY57" s="167">
        <v>-7.4671000000000003</v>
      </c>
      <c r="EZ57" s="167">
        <v>-7.6764000000000001</v>
      </c>
      <c r="FA57" s="167">
        <v>7.9363999999999999</v>
      </c>
      <c r="FB57" s="167">
        <v>17.145399999999999</v>
      </c>
      <c r="FC57" s="167">
        <v>-10.7788</v>
      </c>
      <c r="FD57" s="167">
        <v>5.4993999999999996</v>
      </c>
      <c r="FE57" s="167">
        <v>0</v>
      </c>
      <c r="FF57" s="167">
        <v>5.2153</v>
      </c>
      <c r="FG57" s="167">
        <v>52.52</v>
      </c>
      <c r="FH57" s="167">
        <v>58.58</v>
      </c>
      <c r="FI57" s="167">
        <v>0</v>
      </c>
      <c r="FJ57" s="167">
        <v>18.755099999999999</v>
      </c>
      <c r="FK57" s="167">
        <v>19.09</v>
      </c>
      <c r="FL57" s="167">
        <v>-16.410699999999999</v>
      </c>
      <c r="FM57" s="167">
        <v>31.204000000000001</v>
      </c>
      <c r="FN57" s="167">
        <v>31.295400000000001</v>
      </c>
      <c r="FO57" s="167">
        <v>-3.4927000000000001</v>
      </c>
      <c r="FP57" s="167">
        <v>11.265599999999999</v>
      </c>
      <c r="FQ57" s="167">
        <v>27.423500000000001</v>
      </c>
      <c r="FR57" s="167">
        <v>-16.399999999999999</v>
      </c>
      <c r="FS57" s="167">
        <v>0.40150000000000002</v>
      </c>
      <c r="FT57" s="167">
        <v>0.32429999999999998</v>
      </c>
      <c r="FU57" s="167">
        <v>1.58</v>
      </c>
      <c r="FV57" s="167">
        <v>4.21</v>
      </c>
      <c r="FW57" s="167">
        <v>-19.367899999999999</v>
      </c>
      <c r="FX57" s="167">
        <v>2.8940000000000001</v>
      </c>
      <c r="FY57" s="167">
        <v>2.254</v>
      </c>
      <c r="FZ57" s="167">
        <v>1.0589999999999999</v>
      </c>
      <c r="GA57" s="167">
        <v>3.2993000000000001</v>
      </c>
      <c r="GB57" s="167">
        <v>1.29</v>
      </c>
      <c r="GC57" s="167">
        <v>4.0270999999999999</v>
      </c>
      <c r="GD57" s="167">
        <v>13.259399999999999</v>
      </c>
      <c r="GE57" s="167">
        <v>-3.08</v>
      </c>
      <c r="GF57" s="167">
        <v>61.089100000000002</v>
      </c>
      <c r="GG57" s="167">
        <v>0</v>
      </c>
      <c r="GH57" s="167">
        <v>22.421399999999998</v>
      </c>
      <c r="GI57" s="167">
        <v>4.4169</v>
      </c>
      <c r="GJ57" s="167">
        <v>4.4208999999999996</v>
      </c>
      <c r="GK57" s="167">
        <v>3.7938000000000001</v>
      </c>
      <c r="GL57" s="167">
        <v>5.9299999999999999E-2</v>
      </c>
      <c r="GM57" s="167">
        <v>0</v>
      </c>
      <c r="GN57" s="167">
        <v>-11.5427</v>
      </c>
      <c r="GO57" s="167">
        <v>-10.4481</v>
      </c>
      <c r="GP57" s="167">
        <v>3.1547000000000001</v>
      </c>
      <c r="GQ57" s="167">
        <v>2.4298000000000002</v>
      </c>
      <c r="GR57" s="167">
        <v>9.2274999999999991</v>
      </c>
      <c r="GS57" s="167">
        <v>9.4014000000000006</v>
      </c>
      <c r="GT57" s="167">
        <v>164.35769999999999</v>
      </c>
      <c r="GU57" s="167">
        <v>-2.0270999999999999</v>
      </c>
      <c r="GV57" s="167">
        <v>-2.7444999999999999</v>
      </c>
      <c r="GW57" s="167">
        <v>18.966799999999999</v>
      </c>
      <c r="GX57" s="167">
        <v>4.2295999999999996</v>
      </c>
      <c r="GY57" s="167">
        <v>9.0182000000000002</v>
      </c>
      <c r="GZ57" s="167">
        <v>9.2413000000000007</v>
      </c>
      <c r="HA57" s="167">
        <v>4</v>
      </c>
      <c r="HB57" s="167">
        <v>29.130500000000001</v>
      </c>
      <c r="HC57" s="167">
        <v>30.631499999999999</v>
      </c>
      <c r="HD57" s="167">
        <v>5.45</v>
      </c>
      <c r="HE57" s="167">
        <v>24.102499999999999</v>
      </c>
      <c r="HF57" s="167">
        <v>78.742400000000004</v>
      </c>
      <c r="HG57" s="167">
        <v>21.9543</v>
      </c>
      <c r="HH57" s="167">
        <v>90.640799999999999</v>
      </c>
      <c r="HI57" s="167">
        <v>34.032600000000002</v>
      </c>
      <c r="HJ57" s="167">
        <v>33.668900000000001</v>
      </c>
      <c r="HK57" s="167">
        <v>-8.1220999999999997</v>
      </c>
      <c r="HL57" s="167">
        <v>0</v>
      </c>
      <c r="HM57" s="167">
        <v>0</v>
      </c>
      <c r="HN57" s="167">
        <v>0</v>
      </c>
      <c r="HO57" s="167">
        <v>52.470599999999997</v>
      </c>
      <c r="HP57" s="167">
        <v>61.315399999999997</v>
      </c>
      <c r="HQ57" s="167">
        <v>-2.8605999999999998</v>
      </c>
      <c r="HR57" s="167">
        <v>-2.6518999999999999</v>
      </c>
      <c r="HS57" s="167">
        <v>-0.24030000000000001</v>
      </c>
      <c r="HT57" s="167">
        <v>-7.3400000000000007E-2</v>
      </c>
      <c r="HU57" s="167">
        <v>23.85</v>
      </c>
      <c r="HV57" s="167">
        <v>69.56</v>
      </c>
      <c r="HW57" s="167">
        <v>-24.6</v>
      </c>
      <c r="HX57" s="167">
        <v>-24.7</v>
      </c>
      <c r="HY57" s="167">
        <v>0.66930000000000001</v>
      </c>
      <c r="HZ57" s="167">
        <v>11.92</v>
      </c>
      <c r="IA57" s="167">
        <v>99.736400000000003</v>
      </c>
      <c r="IB57" s="167">
        <v>47.569600000000001</v>
      </c>
      <c r="IC57" s="167">
        <v>26.854600000000001</v>
      </c>
      <c r="ID57" s="167">
        <v>-13.5</v>
      </c>
      <c r="IE57" s="167">
        <v>-33.299999999999997</v>
      </c>
      <c r="IF57" s="167">
        <v>-3.4</v>
      </c>
      <c r="IG57" s="167">
        <v>-4.2</v>
      </c>
      <c r="IH57" s="167">
        <v>-17.366499999999998</v>
      </c>
      <c r="II57" s="167">
        <v>-17.3005</v>
      </c>
      <c r="IJ57" s="167">
        <v>0</v>
      </c>
      <c r="IK57" s="167">
        <v>64.117800000000003</v>
      </c>
      <c r="IL57" s="167">
        <v>-268.34589999999997</v>
      </c>
      <c r="IM57" s="167">
        <v>-23.726099999999999</v>
      </c>
      <c r="IN57" s="167">
        <v>-19.523299999999999</v>
      </c>
      <c r="IO57" s="167">
        <v>148.85169999999999</v>
      </c>
      <c r="IP57" s="167">
        <v>149.2723</v>
      </c>
      <c r="IQ57" s="167">
        <v>179.02809999999999</v>
      </c>
      <c r="IR57" s="167">
        <v>131.10599999999999</v>
      </c>
      <c r="IS57" s="167">
        <v>73.965999999999994</v>
      </c>
      <c r="IT57" s="167">
        <v>39.249899999999997</v>
      </c>
      <c r="IU57" s="167">
        <v>38.551699999999997</v>
      </c>
      <c r="IV57" s="167">
        <v>20.640599999999999</v>
      </c>
      <c r="IW57" s="167">
        <v>233.5341</v>
      </c>
      <c r="IX57" s="167">
        <v>-208.0667</v>
      </c>
      <c r="IY57" s="167">
        <v>13.8178</v>
      </c>
      <c r="IZ57" s="167">
        <v>68.197900000000004</v>
      </c>
      <c r="JA57" s="167">
        <v>0.82150000000000001</v>
      </c>
      <c r="JB57" s="167">
        <v>0</v>
      </c>
      <c r="JC57" s="167">
        <v>-2.64</v>
      </c>
      <c r="JD57" s="167">
        <v>-0.435</v>
      </c>
      <c r="JE57" s="167">
        <v>-0.44700000000000001</v>
      </c>
      <c r="JF57" s="167">
        <v>10.24</v>
      </c>
      <c r="JG57" s="167">
        <v>0</v>
      </c>
      <c r="JH57" s="167">
        <v>-0.91710000000000003</v>
      </c>
      <c r="JI57" s="167">
        <v>2.3452999999999999</v>
      </c>
      <c r="JJ57" s="167">
        <v>14.7967</v>
      </c>
      <c r="JK57" s="167">
        <v>-1.3169</v>
      </c>
      <c r="JL57" s="167">
        <v>-5.0999999999999996</v>
      </c>
      <c r="JM57" s="167">
        <v>3.895</v>
      </c>
      <c r="JN57" s="167">
        <v>4.0720000000000001</v>
      </c>
      <c r="JO57" s="167">
        <v>3.7187000000000001</v>
      </c>
      <c r="JP57" s="167">
        <v>4.3437000000000001</v>
      </c>
      <c r="JQ57" s="167">
        <v>9.2049000000000003</v>
      </c>
      <c r="JR57" s="167">
        <v>8.8278999999999996</v>
      </c>
      <c r="JS57" s="167">
        <v>0</v>
      </c>
      <c r="JT57" s="167">
        <v>0</v>
      </c>
      <c r="JU57" s="167">
        <v>34.5</v>
      </c>
      <c r="JV57" s="167">
        <v>3.7940999999999998</v>
      </c>
      <c r="JW57" s="167">
        <v>1.52</v>
      </c>
      <c r="JX57" s="167">
        <v>0</v>
      </c>
      <c r="JY57" s="167">
        <v>0</v>
      </c>
      <c r="JZ57" s="167">
        <v>0.53839999999999999</v>
      </c>
      <c r="KA57" s="167">
        <v>-13.9894</v>
      </c>
      <c r="KB57" s="167">
        <v>3.1560000000000001</v>
      </c>
      <c r="KC57" s="167">
        <v>10.3611</v>
      </c>
      <c r="KD57" s="167">
        <v>0</v>
      </c>
      <c r="KE57" s="167">
        <v>8.3451000000000004</v>
      </c>
      <c r="KF57" s="167">
        <v>-19.7</v>
      </c>
      <c r="KG57" s="167">
        <v>19.399999999999999</v>
      </c>
      <c r="KH57" s="167">
        <v>80.017899999999997</v>
      </c>
      <c r="KI57" s="167">
        <v>-52.170999999999999</v>
      </c>
    </row>
    <row r="58" spans="1:295" x14ac:dyDescent="0.3">
      <c r="A58" s="224" t="s">
        <v>878</v>
      </c>
      <c r="B58" s="224"/>
      <c r="C58" s="167">
        <v>0</v>
      </c>
      <c r="D58" s="167">
        <v>1.3178000000000001</v>
      </c>
      <c r="E58" s="167">
        <v>-10.9619</v>
      </c>
      <c r="F58" s="167">
        <v>-3.9150999999999998</v>
      </c>
      <c r="G58" s="167">
        <v>7.6283000000000003</v>
      </c>
      <c r="H58" s="167">
        <v>0</v>
      </c>
      <c r="I58" s="167">
        <v>3.5038999999999998</v>
      </c>
      <c r="J58" s="167">
        <v>0</v>
      </c>
      <c r="K58" s="167">
        <v>7.4059999999999997</v>
      </c>
      <c r="L58" s="167">
        <v>2.4258999999999999</v>
      </c>
      <c r="M58" s="167">
        <v>3.2065999999999999</v>
      </c>
      <c r="N58" s="167">
        <v>-22.2</v>
      </c>
      <c r="O58" s="167">
        <v>-37.4</v>
      </c>
      <c r="P58" s="167">
        <v>-4.4000000000000004</v>
      </c>
      <c r="Q58" s="167">
        <v>0.82799999999999996</v>
      </c>
      <c r="R58" s="167">
        <v>-28.6</v>
      </c>
      <c r="S58" s="167">
        <v>1.9954000000000001</v>
      </c>
      <c r="T58" s="167">
        <v>-5.5441000000000003</v>
      </c>
      <c r="U58" s="167">
        <v>2.4426999999999999</v>
      </c>
      <c r="V58" s="167">
        <v>2.3231000000000002</v>
      </c>
      <c r="W58" s="167">
        <v>4.5129999999999999</v>
      </c>
      <c r="X58" s="167">
        <v>0.123</v>
      </c>
      <c r="Y58" s="167">
        <v>-1.6625000000000001</v>
      </c>
      <c r="Z58" s="167">
        <v>1.2237</v>
      </c>
      <c r="AA58" s="167">
        <v>0</v>
      </c>
      <c r="AB58" s="167">
        <v>-1.2645999999999999</v>
      </c>
      <c r="AC58" s="167">
        <v>-1.6060000000000001</v>
      </c>
      <c r="AD58" s="167">
        <v>-1.5860000000000001</v>
      </c>
      <c r="AE58" s="167">
        <v>-3.2959999999999998</v>
      </c>
      <c r="AF58" s="167">
        <v>-26.64</v>
      </c>
      <c r="AG58" s="167">
        <v>-15.4</v>
      </c>
      <c r="AH58" s="167">
        <v>-2.0859999999999999</v>
      </c>
      <c r="AI58" s="167">
        <v>0.38200000000000001</v>
      </c>
      <c r="AJ58" s="167">
        <v>-15.36</v>
      </c>
      <c r="AK58" s="167">
        <v>0</v>
      </c>
      <c r="AL58" s="167">
        <v>-10</v>
      </c>
      <c r="AM58" s="167">
        <v>-15.77</v>
      </c>
      <c r="AN58" s="167">
        <v>-15.9</v>
      </c>
      <c r="AO58" s="167">
        <v>1.9967999999999999</v>
      </c>
      <c r="AP58" s="167">
        <v>3.3260000000000001</v>
      </c>
      <c r="AQ58" s="167">
        <v>9.7745999999999995</v>
      </c>
      <c r="AR58" s="167">
        <v>9.7591999999999999</v>
      </c>
      <c r="AS58" s="167">
        <v>-26.188400000000001</v>
      </c>
      <c r="AT58" s="167">
        <v>-16.343</v>
      </c>
      <c r="AU58" s="167">
        <v>-15.939299999999999</v>
      </c>
      <c r="AV58" s="167">
        <v>-1.4936</v>
      </c>
      <c r="AW58" s="167">
        <v>-1.4262999999999999</v>
      </c>
      <c r="AX58" s="167">
        <v>-22.103300000000001</v>
      </c>
      <c r="AY58" s="167">
        <v>-19.558</v>
      </c>
      <c r="AZ58" s="167">
        <v>-0.78910000000000002</v>
      </c>
      <c r="BA58" s="167">
        <v>-7.8293999999999997</v>
      </c>
      <c r="BB58" s="167">
        <v>41.480400000000003</v>
      </c>
      <c r="BC58" s="167">
        <v>3.2042999999999999</v>
      </c>
      <c r="BD58" s="167">
        <v>-6.2</v>
      </c>
      <c r="BE58" s="167">
        <v>-6.7</v>
      </c>
      <c r="BF58" s="167">
        <v>-27.9087</v>
      </c>
      <c r="BG58" s="167">
        <v>-27.528600000000001</v>
      </c>
      <c r="BH58" s="167">
        <v>-3.4306999999999999</v>
      </c>
      <c r="BI58" s="167">
        <v>0</v>
      </c>
      <c r="BJ58" s="167">
        <v>3.9954000000000001</v>
      </c>
      <c r="BK58" s="167">
        <v>1.5082</v>
      </c>
      <c r="BL58" s="167">
        <v>-0.82869999999999999</v>
      </c>
      <c r="BM58" s="167">
        <v>-0.47399999999999998</v>
      </c>
      <c r="BN58" s="167">
        <v>-97.0488</v>
      </c>
      <c r="BO58" s="167">
        <v>7.1718000000000002</v>
      </c>
      <c r="BP58" s="167">
        <v>7.0193000000000003</v>
      </c>
      <c r="BQ58" s="167">
        <v>-1.1299999999999999E-2</v>
      </c>
      <c r="BR58" s="167">
        <v>-166.3169</v>
      </c>
      <c r="BS58" s="167">
        <v>0</v>
      </c>
      <c r="BT58" s="167">
        <v>0</v>
      </c>
      <c r="BU58" s="167">
        <v>0</v>
      </c>
      <c r="BV58" s="167">
        <v>5.3291000000000004</v>
      </c>
      <c r="BW58" s="167">
        <v>4.96</v>
      </c>
      <c r="BX58" s="167">
        <v>3.21</v>
      </c>
      <c r="BY58" s="167">
        <v>-15.55</v>
      </c>
      <c r="BZ58" s="167">
        <v>-2.4500000000000002</v>
      </c>
      <c r="CA58" s="167">
        <v>-31.743600000000001</v>
      </c>
      <c r="CB58" s="167">
        <v>-31.743600000000001</v>
      </c>
      <c r="CC58" s="167">
        <v>33.986199999999997</v>
      </c>
      <c r="CD58" s="167">
        <v>33.5535</v>
      </c>
      <c r="CE58" s="167">
        <v>-7.0739999999999998</v>
      </c>
      <c r="CF58" s="167">
        <v>-25.9741</v>
      </c>
      <c r="CG58" s="167">
        <v>-26.0639</v>
      </c>
      <c r="CH58" s="167">
        <v>4.2237</v>
      </c>
      <c r="CI58" s="167">
        <v>0</v>
      </c>
      <c r="CJ58" s="167">
        <v>0</v>
      </c>
      <c r="CK58" s="167">
        <v>0</v>
      </c>
      <c r="CL58" s="167">
        <v>16</v>
      </c>
      <c r="CM58" s="167">
        <v>12.8</v>
      </c>
      <c r="CN58" s="167">
        <v>-4.13</v>
      </c>
      <c r="CO58" s="167">
        <v>26.635200000000001</v>
      </c>
      <c r="CP58" s="167">
        <v>26.7242</v>
      </c>
      <c r="CQ58" s="167">
        <v>24.916599999999999</v>
      </c>
      <c r="CR58" s="167">
        <v>55.557899999999997</v>
      </c>
      <c r="CS58" s="167">
        <v>55.962200000000003</v>
      </c>
      <c r="CT58" s="167">
        <v>-33.671399999999998</v>
      </c>
      <c r="CU58" s="167">
        <v>-58.1586</v>
      </c>
      <c r="CV58" s="167">
        <v>-32.253399999999999</v>
      </c>
      <c r="CW58" s="167">
        <v>1.6198999999999999</v>
      </c>
      <c r="CX58" s="167">
        <v>11.37</v>
      </c>
      <c r="CY58" s="167">
        <v>8.56</v>
      </c>
      <c r="CZ58" s="167">
        <v>9.2235999999999994</v>
      </c>
      <c r="DA58" s="167">
        <v>9.2804000000000002</v>
      </c>
      <c r="DB58" s="167">
        <v>-20.65</v>
      </c>
      <c r="DC58" s="167">
        <v>0</v>
      </c>
      <c r="DD58" s="167">
        <v>0</v>
      </c>
      <c r="DE58" s="167">
        <v>0</v>
      </c>
      <c r="DF58" s="167">
        <v>-7.1337999999999999</v>
      </c>
      <c r="DG58" s="167">
        <v>-19.608699999999999</v>
      </c>
      <c r="DH58" s="167">
        <v>-6.2245999999999997</v>
      </c>
      <c r="DI58" s="167">
        <v>-11</v>
      </c>
      <c r="DJ58" s="167">
        <v>-10.9</v>
      </c>
      <c r="DK58" s="167">
        <v>-3.9697</v>
      </c>
      <c r="DL58" s="167">
        <v>-3.9272</v>
      </c>
      <c r="DM58" s="167">
        <v>-2.2080000000000002</v>
      </c>
      <c r="DN58" s="167">
        <v>1.1191</v>
      </c>
      <c r="DO58" s="167">
        <v>-3.67</v>
      </c>
      <c r="DP58" s="167">
        <v>-4.41</v>
      </c>
      <c r="DQ58" s="167">
        <v>5.8125</v>
      </c>
      <c r="DR58" s="167">
        <v>-33.761899999999997</v>
      </c>
      <c r="DS58" s="167">
        <v>-11.5</v>
      </c>
      <c r="DT58" s="167">
        <v>-11.57</v>
      </c>
      <c r="DU58" s="167">
        <v>9.8699999999999992</v>
      </c>
      <c r="DV58" s="167">
        <v>15.79</v>
      </c>
      <c r="DW58" s="167">
        <v>-32.290900000000001</v>
      </c>
      <c r="DX58" s="167">
        <v>-15.790900000000001</v>
      </c>
      <c r="DY58" s="167">
        <v>-47.290100000000002</v>
      </c>
      <c r="DZ58" s="167">
        <v>-46.763599999999997</v>
      </c>
      <c r="EA58" s="167">
        <v>-10.4506</v>
      </c>
      <c r="EB58" s="167">
        <v>-25.8248</v>
      </c>
      <c r="EC58" s="167">
        <v>-34.593899999999998</v>
      </c>
      <c r="ED58" s="167">
        <v>-34.579000000000001</v>
      </c>
      <c r="EE58" s="167">
        <v>-23.657699999999998</v>
      </c>
      <c r="EF58" s="167">
        <v>-30.027000000000001</v>
      </c>
      <c r="EG58" s="167">
        <v>-12.709</v>
      </c>
      <c r="EH58" s="167">
        <v>-172.20490000000001</v>
      </c>
      <c r="EI58" s="167">
        <v>-90.451400000000007</v>
      </c>
      <c r="EJ58" s="167">
        <v>0</v>
      </c>
      <c r="EK58" s="167">
        <v>-13.385999999999999</v>
      </c>
      <c r="EL58" s="167">
        <v>-12.0831</v>
      </c>
      <c r="EM58" s="167">
        <v>8.2187000000000001</v>
      </c>
      <c r="EN58" s="167">
        <v>-23.4254</v>
      </c>
      <c r="EO58" s="167">
        <v>-14.0365</v>
      </c>
      <c r="EP58" s="167">
        <v>-12.292</v>
      </c>
      <c r="EQ58" s="167">
        <v>-33.079700000000003</v>
      </c>
      <c r="ER58" s="167">
        <v>-32.864699999999999</v>
      </c>
      <c r="ES58" s="167">
        <v>-2.6684000000000001</v>
      </c>
      <c r="ET58" s="167">
        <v>-14.51</v>
      </c>
      <c r="EU58" s="167">
        <v>-19.690000000000001</v>
      </c>
      <c r="EV58" s="167">
        <v>-2.2999999999999998</v>
      </c>
      <c r="EW58" s="167">
        <v>1.8940999999999999</v>
      </c>
      <c r="EX58" s="167">
        <v>-41.292400000000001</v>
      </c>
      <c r="EY58" s="167">
        <v>-10.4908</v>
      </c>
      <c r="EZ58" s="167">
        <v>-10.567</v>
      </c>
      <c r="FA58" s="167">
        <v>4.2371999999999996</v>
      </c>
      <c r="FB58" s="167">
        <v>-6.2569999999999997</v>
      </c>
      <c r="FC58" s="167">
        <v>-34.202399999999997</v>
      </c>
      <c r="FD58" s="167">
        <v>3.7787999999999999</v>
      </c>
      <c r="FE58" s="167">
        <v>0</v>
      </c>
      <c r="FF58" s="167">
        <v>3.6116999999999999</v>
      </c>
      <c r="FG58" s="167">
        <v>0</v>
      </c>
      <c r="FH58" s="167">
        <v>0</v>
      </c>
      <c r="FI58" s="167">
        <v>0</v>
      </c>
      <c r="FJ58" s="167">
        <v>4.3539000000000003</v>
      </c>
      <c r="FK58" s="167">
        <v>4.6887999999999996</v>
      </c>
      <c r="FL58" s="167">
        <v>-27.797799999999999</v>
      </c>
      <c r="FM58" s="167">
        <v>15.7479</v>
      </c>
      <c r="FN58" s="167">
        <v>15.646699999999999</v>
      </c>
      <c r="FO58" s="167">
        <v>-13.777900000000001</v>
      </c>
      <c r="FP58" s="167">
        <v>0</v>
      </c>
      <c r="FQ58" s="167">
        <v>19.513200000000001</v>
      </c>
      <c r="FR58" s="167">
        <v>-22.3</v>
      </c>
      <c r="FS58" s="167">
        <v>-2.1198999999999999</v>
      </c>
      <c r="FT58" s="167">
        <v>0.1293</v>
      </c>
      <c r="FU58" s="167">
        <v>-0.72</v>
      </c>
      <c r="FV58" s="167">
        <v>-0.39</v>
      </c>
      <c r="FW58" s="167">
        <v>-27.476900000000001</v>
      </c>
      <c r="FX58" s="167">
        <v>0</v>
      </c>
      <c r="FY58" s="167">
        <v>0.89100000000000001</v>
      </c>
      <c r="FZ58" s="167">
        <v>-1.286</v>
      </c>
      <c r="GA58" s="167">
        <v>0</v>
      </c>
      <c r="GB58" s="167">
        <v>-16.149999999999999</v>
      </c>
      <c r="GC58" s="167">
        <v>-21.360700000000001</v>
      </c>
      <c r="GD58" s="167">
        <v>-11.413500000000001</v>
      </c>
      <c r="GE58" s="167">
        <v>-6.54</v>
      </c>
      <c r="GF58" s="167">
        <v>28.209800000000001</v>
      </c>
      <c r="GG58" s="167">
        <v>0</v>
      </c>
      <c r="GH58" s="167">
        <v>-1.8751</v>
      </c>
      <c r="GI58" s="167">
        <v>-6.2336</v>
      </c>
      <c r="GJ58" s="167">
        <v>-6.9730999999999996</v>
      </c>
      <c r="GK58" s="167">
        <v>1.8281000000000001</v>
      </c>
      <c r="GL58" s="167">
        <v>2.7799999999999998E-2</v>
      </c>
      <c r="GM58" s="167">
        <v>0</v>
      </c>
      <c r="GN58" s="167">
        <v>-19.099299999999999</v>
      </c>
      <c r="GO58" s="167">
        <v>-52.956000000000003</v>
      </c>
      <c r="GP58" s="167">
        <v>0.1216</v>
      </c>
      <c r="GQ58" s="167">
        <v>-23.825900000000001</v>
      </c>
      <c r="GR58" s="167">
        <v>5.4257</v>
      </c>
      <c r="GS58" s="167">
        <v>5.5453000000000001</v>
      </c>
      <c r="GT58" s="167">
        <v>102.17449999999999</v>
      </c>
      <c r="GU58" s="167">
        <v>-7.1165000000000003</v>
      </c>
      <c r="GV58" s="167">
        <v>-9.2446999999999999</v>
      </c>
      <c r="GW58" s="167">
        <v>5.0087999999999999</v>
      </c>
      <c r="GX58" s="167">
        <v>0.41170000000000001</v>
      </c>
      <c r="GY58" s="167">
        <v>5.4722999999999997</v>
      </c>
      <c r="GZ58" s="167">
        <v>5.5065999999999997</v>
      </c>
      <c r="HA58" s="167">
        <v>-0.24829999999999999</v>
      </c>
      <c r="HB58" s="167">
        <v>2.4445999999999999</v>
      </c>
      <c r="HC58" s="167">
        <v>4.0225999999999997</v>
      </c>
      <c r="HD58" s="167">
        <v>-22.63</v>
      </c>
      <c r="HE58" s="167">
        <v>-11.980499999999999</v>
      </c>
      <c r="HF58" s="167">
        <v>6.7552000000000003</v>
      </c>
      <c r="HG58" s="167">
        <v>-46.819400000000002</v>
      </c>
      <c r="HH58" s="167">
        <v>0</v>
      </c>
      <c r="HI58" s="167">
        <v>-14.507999999999999</v>
      </c>
      <c r="HJ58" s="167">
        <v>-14.181100000000001</v>
      </c>
      <c r="HK58" s="167">
        <v>-18.085599999999999</v>
      </c>
      <c r="HL58" s="167">
        <v>-18.116299999999999</v>
      </c>
      <c r="HM58" s="167">
        <v>-13.1677</v>
      </c>
      <c r="HN58" s="167">
        <v>-12.975899999999999</v>
      </c>
      <c r="HO58" s="167">
        <v>9.5765999999999991</v>
      </c>
      <c r="HP58" s="167">
        <v>10.173</v>
      </c>
      <c r="HQ58" s="167">
        <v>-13.1934</v>
      </c>
      <c r="HR58" s="167">
        <v>-12.473800000000001</v>
      </c>
      <c r="HS58" s="167">
        <v>-28.201499999999999</v>
      </c>
      <c r="HT58" s="167">
        <v>-28.471499999999999</v>
      </c>
      <c r="HU58" s="167">
        <v>0</v>
      </c>
      <c r="HV58" s="167">
        <v>-8.94</v>
      </c>
      <c r="HW58" s="167">
        <v>-29.7</v>
      </c>
      <c r="HX58" s="167">
        <v>-30.3</v>
      </c>
      <c r="HY58" s="167">
        <v>0.24629999999999999</v>
      </c>
      <c r="HZ58" s="167">
        <v>-12.08</v>
      </c>
      <c r="IA58" s="167">
        <v>63.203099999999999</v>
      </c>
      <c r="IB58" s="167">
        <v>9.5792999999999999</v>
      </c>
      <c r="IC58" s="167">
        <v>-8.2199999999999995E-2</v>
      </c>
      <c r="ID58" s="167">
        <v>-20.399999999999999</v>
      </c>
      <c r="IE58" s="167">
        <v>-47.8</v>
      </c>
      <c r="IF58" s="167">
        <v>-11.4</v>
      </c>
      <c r="IG58" s="167">
        <v>-12.3</v>
      </c>
      <c r="IH58" s="167">
        <v>-18.190899999999999</v>
      </c>
      <c r="II58" s="167">
        <v>-17.979500000000002</v>
      </c>
      <c r="IJ58" s="167">
        <v>-136.93600000000001</v>
      </c>
      <c r="IK58" s="167">
        <v>-16.752099999999999</v>
      </c>
      <c r="IL58" s="167">
        <v>-306.29039999999998</v>
      </c>
      <c r="IM58" s="167">
        <v>-97.998199999999997</v>
      </c>
      <c r="IN58" s="167">
        <v>-39.292200000000001</v>
      </c>
      <c r="IO58" s="167">
        <v>90.070300000000003</v>
      </c>
      <c r="IP58" s="167">
        <v>25.761099999999999</v>
      </c>
      <c r="IQ58" s="167">
        <v>90.849800000000002</v>
      </c>
      <c r="IR58" s="167">
        <v>99.907499999999999</v>
      </c>
      <c r="IS58" s="167">
        <v>-54.21</v>
      </c>
      <c r="IT58" s="167">
        <v>11.4773</v>
      </c>
      <c r="IU58" s="167">
        <v>10.3634</v>
      </c>
      <c r="IV58" s="167">
        <v>-69.176400000000001</v>
      </c>
      <c r="IW58" s="167">
        <v>152.8365</v>
      </c>
      <c r="IX58" s="167">
        <v>-245.7552</v>
      </c>
      <c r="IY58" s="167">
        <v>-66.386099999999999</v>
      </c>
      <c r="IZ58" s="167">
        <v>-9.1499999999999998E-2</v>
      </c>
      <c r="JA58" s="167">
        <v>-3.2092999999999998</v>
      </c>
      <c r="JB58" s="167">
        <v>0</v>
      </c>
      <c r="JC58" s="167">
        <v>-13.12</v>
      </c>
      <c r="JD58" s="167">
        <v>-1.8460000000000001</v>
      </c>
      <c r="JE58" s="167">
        <v>-1.8660000000000001</v>
      </c>
      <c r="JF58" s="167">
        <v>-0.96</v>
      </c>
      <c r="JG58" s="167">
        <v>-7.92</v>
      </c>
      <c r="JH58" s="167">
        <v>-4.6418999999999997</v>
      </c>
      <c r="JI58" s="167">
        <v>-2.4001999999999999</v>
      </c>
      <c r="JJ58" s="167">
        <v>2.7543000000000002</v>
      </c>
      <c r="JK58" s="167">
        <v>-11.366400000000001</v>
      </c>
      <c r="JL58" s="167">
        <v>-8.9</v>
      </c>
      <c r="JM58" s="167">
        <v>-3.2930000000000001</v>
      </c>
      <c r="JN58" s="167">
        <v>-3.74</v>
      </c>
      <c r="JO58" s="167">
        <v>0</v>
      </c>
      <c r="JP58" s="167">
        <v>0</v>
      </c>
      <c r="JQ58" s="167">
        <v>5.7256999999999998</v>
      </c>
      <c r="JR58" s="167">
        <v>4.7549000000000001</v>
      </c>
      <c r="JS58" s="167">
        <v>0</v>
      </c>
      <c r="JT58" s="167">
        <v>0</v>
      </c>
      <c r="JU58" s="167">
        <v>17.399999999999999</v>
      </c>
      <c r="JV58" s="167">
        <v>-2.0501999999999998</v>
      </c>
      <c r="JW58" s="167">
        <v>-0.13</v>
      </c>
      <c r="JX58" s="167">
        <v>0</v>
      </c>
      <c r="JY58" s="167">
        <v>-13.621600000000001</v>
      </c>
      <c r="JZ58" s="167">
        <v>-17.398599999999998</v>
      </c>
      <c r="KA58" s="167">
        <v>-23.600100000000001</v>
      </c>
      <c r="KB58" s="167">
        <v>-13.0663</v>
      </c>
      <c r="KC58" s="167">
        <v>-6.8796999999999997</v>
      </c>
      <c r="KD58" s="167">
        <v>-23.733899999999998</v>
      </c>
      <c r="KE58" s="167">
        <v>-2.1486000000000001</v>
      </c>
      <c r="KF58" s="167">
        <v>-33.799999999999997</v>
      </c>
      <c r="KG58" s="167">
        <v>2.7</v>
      </c>
      <c r="KH58" s="167">
        <v>-23.9559</v>
      </c>
      <c r="KI58" s="167">
        <v>-144.7518</v>
      </c>
    </row>
    <row r="59" spans="1:295" x14ac:dyDescent="0.3">
      <c r="A59" s="224" t="s">
        <v>879</v>
      </c>
      <c r="B59" s="224"/>
      <c r="C59" s="167">
        <v>0</v>
      </c>
      <c r="D59" s="167">
        <v>3.6902416666666666</v>
      </c>
      <c r="E59" s="167">
        <v>-8.5322937499999991</v>
      </c>
      <c r="F59" s="167">
        <v>2.8799000000000001</v>
      </c>
      <c r="G59" s="167">
        <v>11.283089583333334</v>
      </c>
      <c r="H59" s="167">
        <v>0</v>
      </c>
      <c r="I59" s="167">
        <v>12.64849375</v>
      </c>
      <c r="J59" s="167">
        <v>0</v>
      </c>
      <c r="K59" s="167">
        <v>16.809985106382978</v>
      </c>
      <c r="L59" s="167">
        <v>6.9251645833333342</v>
      </c>
      <c r="M59" s="167">
        <v>7.2460000000000004</v>
      </c>
      <c r="N59" s="167">
        <v>-7.77</v>
      </c>
      <c r="O59" s="167">
        <v>-28.148717948717948</v>
      </c>
      <c r="P59" s="167">
        <v>5.35</v>
      </c>
      <c r="Q59" s="167">
        <v>3.7351999999999999</v>
      </c>
      <c r="R59" s="167">
        <v>-20.105555555555554</v>
      </c>
      <c r="S59" s="167">
        <v>2.9740020833333332</v>
      </c>
      <c r="T59" s="167">
        <v>-0.89661666666666673</v>
      </c>
      <c r="U59" s="167">
        <v>4.4610536585365859</v>
      </c>
      <c r="V59" s="167">
        <v>4.7028625000000002</v>
      </c>
      <c r="W59" s="167">
        <v>8.3732270833333331</v>
      </c>
      <c r="X59" s="167">
        <v>3.2226625000000002</v>
      </c>
      <c r="Y59" s="167">
        <v>-0.27730208333333334</v>
      </c>
      <c r="Z59" s="167">
        <v>2.3319520833333334</v>
      </c>
      <c r="AA59" s="167">
        <v>0</v>
      </c>
      <c r="AB59" s="167">
        <v>-0.89532500000000004</v>
      </c>
      <c r="AC59" s="167">
        <v>-0.50891666666666668</v>
      </c>
      <c r="AD59" s="167">
        <v>-0.50027083333333333</v>
      </c>
      <c r="AE59" s="167">
        <v>-2.4641875</v>
      </c>
      <c r="AF59" s="167">
        <v>-12.159545454545455</v>
      </c>
      <c r="AG59" s="167">
        <v>-3.8133333333333335</v>
      </c>
      <c r="AH59" s="167">
        <v>-1.2278125</v>
      </c>
      <c r="AI59" s="167">
        <v>0.4213541666666667</v>
      </c>
      <c r="AJ59" s="167">
        <v>-11.823333333333334</v>
      </c>
      <c r="AK59" s="167">
        <v>0</v>
      </c>
      <c r="AL59" s="167">
        <v>-10</v>
      </c>
      <c r="AM59" s="167">
        <v>-8.8191666666666677</v>
      </c>
      <c r="AN59" s="167">
        <v>-8.8968749999999996</v>
      </c>
      <c r="AO59" s="167">
        <v>4.0205782608695655</v>
      </c>
      <c r="AP59" s="167">
        <v>3.9029739130434788</v>
      </c>
      <c r="AQ59" s="167">
        <v>16.505320833333332</v>
      </c>
      <c r="AR59" s="167">
        <v>19.20543125</v>
      </c>
      <c r="AS59" s="167">
        <v>-20.341979166666668</v>
      </c>
      <c r="AT59" s="167">
        <v>-9.9548291666666664</v>
      </c>
      <c r="AU59" s="167">
        <v>-9.5625145833333338</v>
      </c>
      <c r="AV59" s="167">
        <v>5.7758624999999997</v>
      </c>
      <c r="AW59" s="167">
        <v>6.1250395833333338</v>
      </c>
      <c r="AX59" s="167">
        <v>-14.528987499999999</v>
      </c>
      <c r="AY59" s="167">
        <v>-11.545602083333332</v>
      </c>
      <c r="AZ59" s="167">
        <v>0.39865714285714288</v>
      </c>
      <c r="BA59" s="167">
        <v>4.5863130434782615</v>
      </c>
      <c r="BB59" s="167">
        <v>100.41645625</v>
      </c>
      <c r="BC59" s="167">
        <v>7.9457708333333326</v>
      </c>
      <c r="BD59" s="167">
        <v>-4.5145833333333334</v>
      </c>
      <c r="BE59" s="167">
        <v>-4.9874999999999998</v>
      </c>
      <c r="BF59" s="167">
        <v>-23.124606249999999</v>
      </c>
      <c r="BG59" s="167">
        <v>-23.057616666666668</v>
      </c>
      <c r="BH59" s="167">
        <v>-2.8122750000000001</v>
      </c>
      <c r="BI59" s="167">
        <v>0</v>
      </c>
      <c r="BJ59" s="167">
        <v>13.638654166666667</v>
      </c>
      <c r="BK59" s="167">
        <v>4.5865125000000004</v>
      </c>
      <c r="BL59" s="167">
        <v>2.0066658536585367</v>
      </c>
      <c r="BM59" s="167">
        <v>1.1858979166666668</v>
      </c>
      <c r="BN59" s="167">
        <v>-74.926733333333331</v>
      </c>
      <c r="BO59" s="167">
        <v>41.196793749999998</v>
      </c>
      <c r="BP59" s="167">
        <v>41.065814583333335</v>
      </c>
      <c r="BQ59" s="167">
        <v>50.982164583333336</v>
      </c>
      <c r="BR59" s="167">
        <v>-106.44184166666665</v>
      </c>
      <c r="BS59" s="167">
        <v>0</v>
      </c>
      <c r="BT59" s="167">
        <v>0</v>
      </c>
      <c r="BU59" s="167">
        <v>0</v>
      </c>
      <c r="BV59" s="167">
        <v>19.178046666666667</v>
      </c>
      <c r="BW59" s="167">
        <v>7.3012499999999996</v>
      </c>
      <c r="BX59" s="167">
        <v>6.743125</v>
      </c>
      <c r="BY59" s="167">
        <v>-7.6745833333333335</v>
      </c>
      <c r="BZ59" s="167">
        <v>3.2225000000000001</v>
      </c>
      <c r="CA59" s="167">
        <v>-24.869975</v>
      </c>
      <c r="CB59" s="167">
        <v>-24.922991666666668</v>
      </c>
      <c r="CC59" s="167">
        <v>38.449379166666667</v>
      </c>
      <c r="CD59" s="167">
        <v>37.657781249999999</v>
      </c>
      <c r="CE59" s="167">
        <v>-1.865475</v>
      </c>
      <c r="CF59" s="167">
        <v>0.98792291666666665</v>
      </c>
      <c r="CG59" s="167">
        <v>1.0445770833333334</v>
      </c>
      <c r="CH59" s="167">
        <v>13.369952083333333</v>
      </c>
      <c r="CI59" s="167">
        <v>0</v>
      </c>
      <c r="CJ59" s="167">
        <v>0</v>
      </c>
      <c r="CK59" s="167">
        <v>0</v>
      </c>
      <c r="CL59" s="167">
        <v>24.666666666666664</v>
      </c>
      <c r="CM59" s="167">
        <v>20.608333333333334</v>
      </c>
      <c r="CN59" s="167">
        <v>-2.6662499999999998</v>
      </c>
      <c r="CO59" s="167">
        <v>38.319043749999999</v>
      </c>
      <c r="CP59" s="167">
        <v>38.143781250000004</v>
      </c>
      <c r="CQ59" s="167">
        <v>36.423622916666666</v>
      </c>
      <c r="CR59" s="167">
        <v>69.912677083333335</v>
      </c>
      <c r="CS59" s="167">
        <v>70.292749999999998</v>
      </c>
      <c r="CT59" s="167">
        <v>-27.8444</v>
      </c>
      <c r="CU59" s="167">
        <v>-51.163506249999998</v>
      </c>
      <c r="CV59" s="167">
        <v>-25.9465</v>
      </c>
      <c r="CW59" s="167">
        <v>2.4361208333333337</v>
      </c>
      <c r="CX59" s="167">
        <v>20.471875000000001</v>
      </c>
      <c r="CY59" s="167">
        <v>14.480208333333334</v>
      </c>
      <c r="CZ59" s="167">
        <v>16.681308333333334</v>
      </c>
      <c r="DA59" s="167">
        <v>16.541545833333334</v>
      </c>
      <c r="DB59" s="167">
        <v>-13.135208333333333</v>
      </c>
      <c r="DC59" s="167">
        <v>0</v>
      </c>
      <c r="DD59" s="167">
        <v>0</v>
      </c>
      <c r="DE59" s="167">
        <v>0</v>
      </c>
      <c r="DF59" s="167">
        <v>16.238737499999999</v>
      </c>
      <c r="DG59" s="167">
        <v>-15.759097916666665</v>
      </c>
      <c r="DH59" s="167">
        <v>-3.8807444444444443</v>
      </c>
      <c r="DI59" s="167">
        <v>-2.1916666666666664</v>
      </c>
      <c r="DJ59" s="167">
        <v>-2.0621621621621622</v>
      </c>
      <c r="DK59" s="167">
        <v>-2.5367229166666667</v>
      </c>
      <c r="DL59" s="167">
        <v>2.2205937499999999</v>
      </c>
      <c r="DM59" s="167">
        <v>8.3037458333333323</v>
      </c>
      <c r="DN59" s="167">
        <v>10.091052083333333</v>
      </c>
      <c r="DO59" s="167">
        <v>2.6302083333333335</v>
      </c>
      <c r="DP59" s="167">
        <v>-2.2222916666666666</v>
      </c>
      <c r="DQ59" s="167">
        <v>9.5392812500000002</v>
      </c>
      <c r="DR59" s="167">
        <v>-15.984139583333334</v>
      </c>
      <c r="DS59" s="167">
        <v>-6.6054166666666667</v>
      </c>
      <c r="DT59" s="167">
        <v>-6.6856249999999999</v>
      </c>
      <c r="DU59" s="167">
        <v>21.668541666666666</v>
      </c>
      <c r="DV59" s="167">
        <v>23.62125</v>
      </c>
      <c r="DW59" s="167">
        <v>-14.310233333333333</v>
      </c>
      <c r="DX59" s="167">
        <v>-7.177270833333333</v>
      </c>
      <c r="DY59" s="167">
        <v>-40.825021052631577</v>
      </c>
      <c r="DZ59" s="167">
        <v>-40.379929166666663</v>
      </c>
      <c r="EA59" s="167">
        <v>26.66965789473684</v>
      </c>
      <c r="EB59" s="167">
        <v>-0.64304375000000003</v>
      </c>
      <c r="EC59" s="167">
        <v>-11.46645</v>
      </c>
      <c r="ED59" s="167">
        <v>-11.263320833333333</v>
      </c>
      <c r="EE59" s="167">
        <v>-16.154118749999999</v>
      </c>
      <c r="EF59" s="167">
        <v>-20.788281250000001</v>
      </c>
      <c r="EG59" s="167">
        <v>-10.671125</v>
      </c>
      <c r="EH59" s="167">
        <v>-113.26983125</v>
      </c>
      <c r="EI59" s="167">
        <v>-31.488356249999999</v>
      </c>
      <c r="EJ59" s="167">
        <v>0</v>
      </c>
      <c r="EK59" s="167">
        <v>-8.9310500000000008</v>
      </c>
      <c r="EL59" s="167">
        <v>-8.1520583333333327</v>
      </c>
      <c r="EM59" s="167">
        <v>18.016941666666664</v>
      </c>
      <c r="EN59" s="167">
        <v>-13.227610416666668</v>
      </c>
      <c r="EO59" s="167">
        <v>-14.0365</v>
      </c>
      <c r="EP59" s="167">
        <v>6.6456666666666671</v>
      </c>
      <c r="EQ59" s="167">
        <v>-26.835845833333334</v>
      </c>
      <c r="ER59" s="167">
        <v>-26.500729166666666</v>
      </c>
      <c r="ES59" s="167">
        <v>9.5237479166666663</v>
      </c>
      <c r="ET59" s="167">
        <v>-0.55222222222222228</v>
      </c>
      <c r="EU59" s="167">
        <v>-12.777291666666667</v>
      </c>
      <c r="EV59" s="167">
        <v>1.6458333333333335</v>
      </c>
      <c r="EW59" s="167">
        <v>3.9254270833333336</v>
      </c>
      <c r="EX59" s="167">
        <v>-20.672258333333335</v>
      </c>
      <c r="EY59" s="167">
        <v>-8.9573708333333339</v>
      </c>
      <c r="EZ59" s="167">
        <v>-9.1572416666666658</v>
      </c>
      <c r="FA59" s="167">
        <v>6.4229916666666664</v>
      </c>
      <c r="FB59" s="167">
        <v>8.8286916666666659</v>
      </c>
      <c r="FC59" s="167">
        <v>-24.428025000000002</v>
      </c>
      <c r="FD59" s="167">
        <v>4.8722666666666665</v>
      </c>
      <c r="FE59" s="167">
        <v>0</v>
      </c>
      <c r="FF59" s="167">
        <v>4.6084874999999998</v>
      </c>
      <c r="FG59" s="167">
        <v>10.504</v>
      </c>
      <c r="FH59" s="167">
        <v>6.5088888888888894</v>
      </c>
      <c r="FI59" s="167">
        <v>0</v>
      </c>
      <c r="FJ59" s="167">
        <v>12.0289375</v>
      </c>
      <c r="FK59" s="167">
        <v>12.182447916666666</v>
      </c>
      <c r="FL59" s="167">
        <v>-21.86351458333333</v>
      </c>
      <c r="FM59" s="167">
        <v>23.913002083333332</v>
      </c>
      <c r="FN59" s="167">
        <v>23.902454166666665</v>
      </c>
      <c r="FO59" s="167">
        <v>-8.4830333333333332</v>
      </c>
      <c r="FP59" s="167">
        <v>3.4229333333333334</v>
      </c>
      <c r="FQ59" s="167">
        <v>23.564808333333335</v>
      </c>
      <c r="FR59" s="167">
        <v>-18.988541666666666</v>
      </c>
      <c r="FS59" s="167">
        <v>-1.0852208333333333</v>
      </c>
      <c r="FT59" s="167">
        <v>0.20604791666666669</v>
      </c>
      <c r="FU59" s="167">
        <v>0.60020833333333334</v>
      </c>
      <c r="FV59" s="167">
        <v>1.7716666666666667</v>
      </c>
      <c r="FW59" s="167">
        <v>-23.421008695652173</v>
      </c>
      <c r="FX59" s="167">
        <v>1.4075571428571427</v>
      </c>
      <c r="FY59" s="167">
        <v>1.4774791666666669</v>
      </c>
      <c r="FZ59" s="167">
        <v>0.42016666666666669</v>
      </c>
      <c r="GA59" s="167">
        <v>1.7226399999999999</v>
      </c>
      <c r="GB59" s="167">
        <v>-6.822916666666667</v>
      </c>
      <c r="GC59" s="167">
        <v>-9.7218391304347822</v>
      </c>
      <c r="GD59" s="167">
        <v>-0.17049565217391305</v>
      </c>
      <c r="GE59" s="167">
        <v>-4.7797872340425531</v>
      </c>
      <c r="GF59" s="167">
        <v>41.707171739130438</v>
      </c>
      <c r="GG59" s="167">
        <v>0</v>
      </c>
      <c r="GH59" s="167">
        <v>10.014491304347827</v>
      </c>
      <c r="GI59" s="167">
        <v>-0.76845652173913048</v>
      </c>
      <c r="GJ59" s="167">
        <v>-0.80173958333333328</v>
      </c>
      <c r="GK59" s="167">
        <v>2.6831479166666665</v>
      </c>
      <c r="GL59" s="167">
        <v>4.9228571428571434E-2</v>
      </c>
      <c r="GM59" s="167">
        <v>0</v>
      </c>
      <c r="GN59" s="167">
        <v>-14.395604545454546</v>
      </c>
      <c r="GO59" s="167">
        <v>-30.779981249999999</v>
      </c>
      <c r="GP59" s="167">
        <v>1.4936562499999999</v>
      </c>
      <c r="GQ59" s="167">
        <v>-9.8697723404255324</v>
      </c>
      <c r="GR59" s="167">
        <v>7.3420375</v>
      </c>
      <c r="GS59" s="167">
        <v>7.2288187500000003</v>
      </c>
      <c r="GT59" s="167">
        <v>136.6556804347826</v>
      </c>
      <c r="GU59" s="167">
        <v>-3.8147456521739129</v>
      </c>
      <c r="GV59" s="167">
        <v>-6.3682979166666671</v>
      </c>
      <c r="GW59" s="167">
        <v>11.531015217391305</v>
      </c>
      <c r="GX59" s="167">
        <v>2.26363125</v>
      </c>
      <c r="GY59" s="167">
        <v>7.1204041666666678</v>
      </c>
      <c r="GZ59" s="167">
        <v>7.2325916666666661</v>
      </c>
      <c r="HA59" s="167">
        <v>1.6423304347826087</v>
      </c>
      <c r="HB59" s="167">
        <v>14.118733333333335</v>
      </c>
      <c r="HC59" s="167">
        <v>15.745391666666666</v>
      </c>
      <c r="HD59" s="167">
        <v>-6.5125000000000002</v>
      </c>
      <c r="HE59" s="167">
        <v>2.4648355555555557</v>
      </c>
      <c r="HF59" s="167">
        <v>43.303647916666662</v>
      </c>
      <c r="HG59" s="167">
        <v>-14.41330625</v>
      </c>
      <c r="HH59" s="167">
        <v>65.131600000000006</v>
      </c>
      <c r="HI59" s="167">
        <v>15.115024999999999</v>
      </c>
      <c r="HJ59" s="167">
        <v>15.451145833333332</v>
      </c>
      <c r="HK59" s="167">
        <v>-14.048608333333332</v>
      </c>
      <c r="HL59" s="167">
        <v>-12.762082608695652</v>
      </c>
      <c r="HM59" s="167">
        <v>-1.6068875</v>
      </c>
      <c r="HN59" s="167">
        <v>-1.4087604166666667</v>
      </c>
      <c r="HO59" s="167">
        <v>31.559926315789472</v>
      </c>
      <c r="HP59" s="167">
        <v>32.962780000000002</v>
      </c>
      <c r="HQ59" s="167">
        <v>-9.2905645833333335</v>
      </c>
      <c r="HR59" s="167">
        <v>-8.754752083333333</v>
      </c>
      <c r="HS59" s="167">
        <v>-12.434637499999999</v>
      </c>
      <c r="HT59" s="167">
        <v>-12.362970833333334</v>
      </c>
      <c r="HU59" s="167">
        <v>13.889374999999999</v>
      </c>
      <c r="HV59" s="167">
        <v>26.116458333333334</v>
      </c>
      <c r="HW59" s="167">
        <v>-27.183333333333334</v>
      </c>
      <c r="HX59" s="167">
        <v>-27.295833333333331</v>
      </c>
      <c r="HY59" s="167">
        <v>0.45459375000000002</v>
      </c>
      <c r="HZ59" s="167">
        <v>-2.3916666666666666</v>
      </c>
      <c r="IA59" s="167">
        <v>83.418708333333328</v>
      </c>
      <c r="IB59" s="167">
        <v>27.65675208333333</v>
      </c>
      <c r="IC59" s="167">
        <v>16.991306451612903</v>
      </c>
      <c r="ID59" s="167">
        <v>-16.621276595744678</v>
      </c>
      <c r="IE59" s="167">
        <v>-39.46875</v>
      </c>
      <c r="IF59" s="167">
        <v>-6.5333333333333332</v>
      </c>
      <c r="IG59" s="167">
        <v>-7.1437499999999998</v>
      </c>
      <c r="IH59" s="167">
        <v>-17.74823</v>
      </c>
      <c r="II59" s="167">
        <v>-17.709593333333334</v>
      </c>
      <c r="IJ59" s="167">
        <v>-100.28235588235293</v>
      </c>
      <c r="IK59" s="167">
        <v>26.601810416666666</v>
      </c>
      <c r="IL59" s="167">
        <v>-286.0150625</v>
      </c>
      <c r="IM59" s="167">
        <v>-52.249339583333338</v>
      </c>
      <c r="IN59" s="167">
        <v>-30.972574999999999</v>
      </c>
      <c r="IO59" s="167">
        <v>127.59176041666666</v>
      </c>
      <c r="IP59" s="167">
        <v>73.578785416666662</v>
      </c>
      <c r="IQ59" s="167">
        <v>125.38669791666666</v>
      </c>
      <c r="IR59" s="167">
        <v>121.73670208333333</v>
      </c>
      <c r="IS59" s="167">
        <v>25.254593750000002</v>
      </c>
      <c r="IT59" s="167">
        <v>23.916768749999999</v>
      </c>
      <c r="IU59" s="167">
        <v>23.447025</v>
      </c>
      <c r="IV59" s="167">
        <v>-14.188660416666666</v>
      </c>
      <c r="IW59" s="167">
        <v>204.18033124999999</v>
      </c>
      <c r="IX59" s="167">
        <v>-229.11548333333334</v>
      </c>
      <c r="IY59" s="167">
        <v>-25.828354166666667</v>
      </c>
      <c r="IZ59" s="167">
        <v>31.877239583333331</v>
      </c>
      <c r="JA59" s="167">
        <v>-0.74267826086956523</v>
      </c>
      <c r="JB59" s="167">
        <v>0</v>
      </c>
      <c r="JC59" s="167">
        <v>-6.0983333333333336</v>
      </c>
      <c r="JD59" s="167">
        <v>-1.0761875000000001</v>
      </c>
      <c r="JE59" s="167">
        <v>-1.0843750000000001</v>
      </c>
      <c r="JF59" s="167">
        <v>2.3633333333333333</v>
      </c>
      <c r="JG59" s="167">
        <v>-4.0880000000000001</v>
      </c>
      <c r="JH59" s="167">
        <v>-2.6248395833333333</v>
      </c>
      <c r="JI59" s="167">
        <v>-0.13607083333333334</v>
      </c>
      <c r="JJ59" s="167">
        <v>8.5028437500000003</v>
      </c>
      <c r="JK59" s="167">
        <v>-6.3560812499999999</v>
      </c>
      <c r="JL59" s="167">
        <v>-7.1</v>
      </c>
      <c r="JM59" s="167">
        <v>1.1677083333333333</v>
      </c>
      <c r="JN59" s="167">
        <v>1.0375000000000001</v>
      </c>
      <c r="JO59" s="167">
        <v>2.4969000000000001</v>
      </c>
      <c r="JP59" s="167">
        <v>2.8630863636363637</v>
      </c>
      <c r="JQ59" s="167">
        <v>7.2339874999999996</v>
      </c>
      <c r="JR59" s="167">
        <v>6.6067979166666673</v>
      </c>
      <c r="JS59" s="167">
        <v>0</v>
      </c>
      <c r="JT59" s="167">
        <v>0</v>
      </c>
      <c r="JU59" s="167">
        <v>25.358333333333331</v>
      </c>
      <c r="JV59" s="167">
        <v>1.4693395833333334</v>
      </c>
      <c r="JW59" s="167">
        <v>0.67041666666666666</v>
      </c>
      <c r="JX59" s="167">
        <v>0</v>
      </c>
      <c r="JY59" s="167">
        <v>-3.6305318181818182</v>
      </c>
      <c r="JZ59" s="167">
        <v>-12.646145833333334</v>
      </c>
      <c r="KA59" s="167">
        <v>-18.699739583333333</v>
      </c>
      <c r="KB59" s="167">
        <v>-2.9423541666666666</v>
      </c>
      <c r="KC59" s="167">
        <v>5.7467229166666671</v>
      </c>
      <c r="KD59" s="167">
        <v>-11.337758333333333</v>
      </c>
      <c r="KE59" s="167">
        <v>2.4670979166666664</v>
      </c>
      <c r="KF59" s="167">
        <v>-26.860416666666666</v>
      </c>
      <c r="KG59" s="167">
        <v>10.177083333333332</v>
      </c>
      <c r="KH59" s="167">
        <v>26.523833333333332</v>
      </c>
      <c r="KI59" s="167">
        <v>-93.777100000000004</v>
      </c>
    </row>
    <row r="60" spans="1:295" x14ac:dyDescent="0.3">
      <c r="A60" s="224" t="s">
        <v>2364</v>
      </c>
      <c r="B60" s="224"/>
      <c r="C60" s="155" t="s">
        <v>167</v>
      </c>
      <c r="D60" s="155" t="s">
        <v>167</v>
      </c>
      <c r="E60" s="155" t="s">
        <v>167</v>
      </c>
      <c r="F60" s="155" t="s">
        <v>167</v>
      </c>
      <c r="G60" s="155" t="s">
        <v>167</v>
      </c>
      <c r="H60" s="155" t="s">
        <v>2365</v>
      </c>
      <c r="I60" s="155" t="s">
        <v>167</v>
      </c>
      <c r="J60" s="155" t="s">
        <v>167</v>
      </c>
      <c r="K60" s="155" t="s">
        <v>2365</v>
      </c>
      <c r="L60" s="155" t="s">
        <v>167</v>
      </c>
      <c r="M60" s="155" t="s">
        <v>167</v>
      </c>
      <c r="N60" s="155" t="s">
        <v>167</v>
      </c>
      <c r="O60" s="155" t="s">
        <v>167</v>
      </c>
      <c r="P60" s="155" t="s">
        <v>167</v>
      </c>
      <c r="Q60" s="155" t="s">
        <v>167</v>
      </c>
      <c r="R60" s="155" t="s">
        <v>167</v>
      </c>
      <c r="S60" s="155" t="s">
        <v>167</v>
      </c>
      <c r="T60" s="155" t="s">
        <v>167</v>
      </c>
      <c r="U60" s="155" t="s">
        <v>167</v>
      </c>
      <c r="V60" s="155" t="s">
        <v>167</v>
      </c>
      <c r="W60" s="155" t="s">
        <v>167</v>
      </c>
      <c r="X60" s="155" t="s">
        <v>2365</v>
      </c>
      <c r="Y60" s="155" t="s">
        <v>2365</v>
      </c>
      <c r="Z60" s="155" t="s">
        <v>2365</v>
      </c>
      <c r="AA60" s="155" t="s">
        <v>167</v>
      </c>
      <c r="AB60" s="155" t="s">
        <v>2365</v>
      </c>
      <c r="AC60" s="155" t="s">
        <v>167</v>
      </c>
      <c r="AD60" s="155" t="s">
        <v>167</v>
      </c>
      <c r="AE60" s="155" t="s">
        <v>2365</v>
      </c>
      <c r="AF60" s="155" t="s">
        <v>167</v>
      </c>
      <c r="AG60" s="155" t="s">
        <v>167</v>
      </c>
      <c r="AH60" s="155" t="s">
        <v>167</v>
      </c>
      <c r="AI60" s="155" t="s">
        <v>167</v>
      </c>
      <c r="AJ60" s="155" t="s">
        <v>167</v>
      </c>
      <c r="AK60" s="155" t="s">
        <v>167</v>
      </c>
      <c r="AL60" s="155" t="s">
        <v>2365</v>
      </c>
      <c r="AM60" s="155" t="s">
        <v>167</v>
      </c>
      <c r="AN60" s="155" t="s">
        <v>167</v>
      </c>
      <c r="AO60" s="155" t="s">
        <v>167</v>
      </c>
      <c r="AP60" s="155" t="s">
        <v>2365</v>
      </c>
      <c r="AQ60" s="155" t="s">
        <v>167</v>
      </c>
      <c r="AR60" s="155" t="s">
        <v>167</v>
      </c>
      <c r="AS60" s="155" t="s">
        <v>167</v>
      </c>
      <c r="AT60" s="155" t="s">
        <v>167</v>
      </c>
      <c r="AU60" s="155" t="s">
        <v>167</v>
      </c>
      <c r="AV60" s="155" t="s">
        <v>2365</v>
      </c>
      <c r="AW60" s="155" t="s">
        <v>2365</v>
      </c>
      <c r="AX60" s="155" t="s">
        <v>167</v>
      </c>
      <c r="AY60" s="155" t="s">
        <v>167</v>
      </c>
      <c r="AZ60" s="155" t="s">
        <v>167</v>
      </c>
      <c r="BA60" s="155" t="s">
        <v>167</v>
      </c>
      <c r="BB60" s="155" t="s">
        <v>167</v>
      </c>
      <c r="BC60" s="155" t="s">
        <v>2365</v>
      </c>
      <c r="BD60" s="155" t="s">
        <v>2365</v>
      </c>
      <c r="BE60" s="155" t="s">
        <v>2365</v>
      </c>
      <c r="BF60" s="155" t="s">
        <v>167</v>
      </c>
      <c r="BG60" s="155" t="s">
        <v>167</v>
      </c>
      <c r="BH60" s="155" t="s">
        <v>2365</v>
      </c>
      <c r="BI60" s="155" t="s">
        <v>2365</v>
      </c>
      <c r="BJ60" s="155" t="s">
        <v>2365</v>
      </c>
      <c r="BK60" s="155" t="s">
        <v>2365</v>
      </c>
      <c r="BL60" s="155" t="s">
        <v>2365</v>
      </c>
      <c r="BM60" s="155" t="s">
        <v>2365</v>
      </c>
      <c r="BN60" s="155" t="s">
        <v>167</v>
      </c>
      <c r="BO60" s="155" t="s">
        <v>167</v>
      </c>
      <c r="BP60" s="155" t="s">
        <v>167</v>
      </c>
      <c r="BQ60" s="155" t="s">
        <v>2365</v>
      </c>
      <c r="BR60" s="155" t="s">
        <v>2365</v>
      </c>
      <c r="BS60" s="155" t="s">
        <v>2365</v>
      </c>
      <c r="BT60" s="155" t="s">
        <v>2365</v>
      </c>
      <c r="BU60" s="155" t="s">
        <v>2365</v>
      </c>
      <c r="BV60" s="155" t="s">
        <v>2365</v>
      </c>
      <c r="BW60" s="155" t="s">
        <v>2365</v>
      </c>
      <c r="BX60" s="155" t="s">
        <v>433</v>
      </c>
      <c r="BY60" s="155" t="s">
        <v>2365</v>
      </c>
      <c r="BZ60" s="155" t="s">
        <v>2365</v>
      </c>
      <c r="CA60" s="155" t="s">
        <v>2365</v>
      </c>
      <c r="CB60" s="155" t="s">
        <v>2365</v>
      </c>
      <c r="CC60" s="155" t="s">
        <v>2365</v>
      </c>
      <c r="CD60" s="155" t="s">
        <v>2365</v>
      </c>
      <c r="CE60" s="155" t="s">
        <v>2365</v>
      </c>
      <c r="CF60" s="155" t="s">
        <v>2365</v>
      </c>
      <c r="CG60" s="155" t="s">
        <v>2365</v>
      </c>
      <c r="CH60" s="155" t="s">
        <v>2365</v>
      </c>
      <c r="CI60" s="155" t="s">
        <v>2365</v>
      </c>
      <c r="CJ60" s="155" t="s">
        <v>2365</v>
      </c>
      <c r="CK60" s="155" t="s">
        <v>2365</v>
      </c>
      <c r="CL60" s="155" t="s">
        <v>2365</v>
      </c>
      <c r="CM60" s="155" t="s">
        <v>2365</v>
      </c>
      <c r="CN60" s="155" t="s">
        <v>2365</v>
      </c>
      <c r="CO60" s="155" t="s">
        <v>2365</v>
      </c>
      <c r="CP60" s="155" t="s">
        <v>2365</v>
      </c>
      <c r="CQ60" s="155" t="s">
        <v>2365</v>
      </c>
      <c r="CR60" s="155" t="s">
        <v>2365</v>
      </c>
      <c r="CS60" s="155" t="s">
        <v>2365</v>
      </c>
      <c r="CT60" s="155" t="s">
        <v>2365</v>
      </c>
      <c r="CU60" s="155" t="s">
        <v>2365</v>
      </c>
      <c r="CV60" s="155" t="s">
        <v>2365</v>
      </c>
      <c r="CW60" s="155" t="s">
        <v>2365</v>
      </c>
      <c r="CX60" s="155" t="s">
        <v>2365</v>
      </c>
      <c r="CY60" s="155" t="s">
        <v>2365</v>
      </c>
      <c r="CZ60" s="155" t="s">
        <v>2365</v>
      </c>
      <c r="DA60" s="155" t="s">
        <v>2365</v>
      </c>
      <c r="DB60" s="155" t="s">
        <v>2365</v>
      </c>
      <c r="DC60" s="155" t="s">
        <v>2365</v>
      </c>
      <c r="DD60" s="155" t="s">
        <v>2365</v>
      </c>
      <c r="DE60" s="155" t="s">
        <v>2365</v>
      </c>
      <c r="DF60" s="155" t="s">
        <v>2365</v>
      </c>
      <c r="DG60" s="155" t="s">
        <v>2365</v>
      </c>
      <c r="DH60" s="155" t="s">
        <v>2365</v>
      </c>
      <c r="DI60" s="155" t="s">
        <v>2365</v>
      </c>
      <c r="DJ60" s="155" t="s">
        <v>2365</v>
      </c>
      <c r="DK60" s="155" t="s">
        <v>2365</v>
      </c>
      <c r="DL60" s="155" t="s">
        <v>2365</v>
      </c>
      <c r="DM60" s="155" t="s">
        <v>2365</v>
      </c>
      <c r="DN60" s="155" t="s">
        <v>2365</v>
      </c>
      <c r="DO60" s="155" t="s">
        <v>2365</v>
      </c>
      <c r="DP60" s="155" t="s">
        <v>2365</v>
      </c>
      <c r="DQ60" s="155" t="s">
        <v>2365</v>
      </c>
      <c r="DR60" s="155" t="s">
        <v>2365</v>
      </c>
      <c r="DS60" s="155" t="s">
        <v>2365</v>
      </c>
      <c r="DT60" s="155" t="s">
        <v>2365</v>
      </c>
      <c r="DU60" s="155" t="s">
        <v>2365</v>
      </c>
      <c r="DV60" s="155" t="s">
        <v>2365</v>
      </c>
      <c r="DW60" s="155" t="s">
        <v>2365</v>
      </c>
      <c r="DX60" s="155" t="s">
        <v>2365</v>
      </c>
      <c r="DY60" s="155" t="s">
        <v>2365</v>
      </c>
      <c r="DZ60" s="155" t="s">
        <v>2365</v>
      </c>
      <c r="EA60" s="155" t="s">
        <v>2365</v>
      </c>
      <c r="EB60" s="155" t="s">
        <v>2365</v>
      </c>
      <c r="EC60" s="155" t="s">
        <v>2365</v>
      </c>
      <c r="ED60" s="155" t="s">
        <v>2365</v>
      </c>
      <c r="EE60" s="155" t="s">
        <v>2365</v>
      </c>
      <c r="EF60" s="155" t="s">
        <v>2365</v>
      </c>
      <c r="EG60" s="155" t="s">
        <v>2365</v>
      </c>
      <c r="EH60" s="155" t="s">
        <v>2365</v>
      </c>
      <c r="EI60" s="155" t="s">
        <v>2365</v>
      </c>
      <c r="EJ60" s="155" t="s">
        <v>2365</v>
      </c>
      <c r="EK60" s="155" t="s">
        <v>2365</v>
      </c>
      <c r="EL60" s="155" t="s">
        <v>2365</v>
      </c>
      <c r="EM60" s="155" t="s">
        <v>2365</v>
      </c>
      <c r="EN60" s="155" t="s">
        <v>2365</v>
      </c>
      <c r="EO60" s="155" t="s">
        <v>2365</v>
      </c>
      <c r="EP60" s="155" t="s">
        <v>2365</v>
      </c>
      <c r="EQ60" s="155" t="s">
        <v>2365</v>
      </c>
      <c r="ER60" s="155" t="s">
        <v>2365</v>
      </c>
      <c r="ES60" s="155" t="s">
        <v>2365</v>
      </c>
      <c r="ET60" s="155" t="s">
        <v>2365</v>
      </c>
      <c r="EU60" s="155" t="s">
        <v>2365</v>
      </c>
      <c r="EV60" s="155" t="s">
        <v>2365</v>
      </c>
      <c r="EW60" s="155" t="s">
        <v>2365</v>
      </c>
      <c r="EX60" s="155" t="s">
        <v>2365</v>
      </c>
      <c r="EY60" s="155" t="s">
        <v>2365</v>
      </c>
      <c r="EZ60" s="155" t="s">
        <v>2365</v>
      </c>
      <c r="FA60" s="155" t="s">
        <v>2365</v>
      </c>
      <c r="FB60" s="155" t="s">
        <v>2365</v>
      </c>
      <c r="FC60" s="155" t="s">
        <v>2365</v>
      </c>
      <c r="FD60" s="155" t="s">
        <v>2365</v>
      </c>
      <c r="FE60" s="155" t="s">
        <v>2365</v>
      </c>
      <c r="FF60" s="155" t="s">
        <v>2365</v>
      </c>
      <c r="FG60" s="155" t="s">
        <v>2365</v>
      </c>
      <c r="FH60" s="155" t="s">
        <v>2365</v>
      </c>
      <c r="FI60" s="155" t="s">
        <v>2365</v>
      </c>
      <c r="FJ60" s="155" t="s">
        <v>2365</v>
      </c>
      <c r="FK60" s="155" t="s">
        <v>2365</v>
      </c>
      <c r="FL60" s="155" t="s">
        <v>2365</v>
      </c>
      <c r="FM60" s="155" t="s">
        <v>2365</v>
      </c>
      <c r="FN60" s="155" t="s">
        <v>2365</v>
      </c>
      <c r="FO60" s="155" t="s">
        <v>2365</v>
      </c>
      <c r="FP60" s="155" t="s">
        <v>2365</v>
      </c>
      <c r="FQ60" s="155" t="s">
        <v>2365</v>
      </c>
      <c r="FR60" s="155" t="s">
        <v>2365</v>
      </c>
      <c r="FS60" s="155" t="s">
        <v>2365</v>
      </c>
      <c r="FT60" s="155" t="s">
        <v>2365</v>
      </c>
      <c r="FU60" s="155" t="s">
        <v>2365</v>
      </c>
      <c r="FV60" s="155" t="s">
        <v>2365</v>
      </c>
      <c r="FW60" s="155" t="s">
        <v>2365</v>
      </c>
      <c r="FX60" s="155" t="s">
        <v>2365</v>
      </c>
      <c r="FY60" s="155" t="s">
        <v>2365</v>
      </c>
      <c r="FZ60" s="155" t="s">
        <v>2365</v>
      </c>
      <c r="GA60" s="155" t="s">
        <v>2365</v>
      </c>
      <c r="GB60" s="155" t="s">
        <v>2365</v>
      </c>
      <c r="GC60" s="155" t="s">
        <v>2365</v>
      </c>
      <c r="GD60" s="155" t="s">
        <v>2365</v>
      </c>
      <c r="GE60" s="155" t="s">
        <v>2365</v>
      </c>
      <c r="GF60" s="155" t="s">
        <v>2365</v>
      </c>
      <c r="GG60" s="155" t="s">
        <v>2365</v>
      </c>
      <c r="GH60" s="155" t="s">
        <v>2365</v>
      </c>
      <c r="GI60" s="155" t="s">
        <v>2365</v>
      </c>
      <c r="GJ60" s="155" t="s">
        <v>2365</v>
      </c>
      <c r="GK60" s="155" t="s">
        <v>2365</v>
      </c>
      <c r="GL60" s="155" t="s">
        <v>2365</v>
      </c>
      <c r="GM60" s="155" t="s">
        <v>2365</v>
      </c>
      <c r="GN60" s="155" t="s">
        <v>2365</v>
      </c>
      <c r="GO60" s="155" t="s">
        <v>2365</v>
      </c>
      <c r="GP60" s="155" t="s">
        <v>2365</v>
      </c>
      <c r="GQ60" s="155" t="s">
        <v>2365</v>
      </c>
      <c r="GR60" s="155" t="s">
        <v>2365</v>
      </c>
      <c r="GS60" s="155" t="s">
        <v>2365</v>
      </c>
      <c r="GT60" s="155" t="s">
        <v>2365</v>
      </c>
      <c r="GU60" s="155" t="s">
        <v>2365</v>
      </c>
      <c r="GV60" s="155" t="s">
        <v>2365</v>
      </c>
      <c r="GW60" s="155" t="s">
        <v>2365</v>
      </c>
      <c r="GX60" s="155" t="s">
        <v>2365</v>
      </c>
      <c r="GY60" s="155" t="s">
        <v>2365</v>
      </c>
      <c r="GZ60" s="155" t="s">
        <v>2365</v>
      </c>
      <c r="HA60" s="155" t="s">
        <v>2365</v>
      </c>
      <c r="HB60" s="155" t="s">
        <v>2365</v>
      </c>
      <c r="HC60" s="155" t="s">
        <v>2365</v>
      </c>
      <c r="HD60" s="155" t="s">
        <v>2365</v>
      </c>
      <c r="HE60" s="155" t="s">
        <v>433</v>
      </c>
      <c r="HF60" s="155" t="s">
        <v>433</v>
      </c>
      <c r="HG60" s="155" t="s">
        <v>433</v>
      </c>
      <c r="HH60" s="155" t="s">
        <v>433</v>
      </c>
      <c r="HI60" s="155" t="s">
        <v>433</v>
      </c>
      <c r="HJ60" s="155" t="s">
        <v>433</v>
      </c>
      <c r="HK60" s="155" t="s">
        <v>433</v>
      </c>
      <c r="HL60" s="155" t="s">
        <v>433</v>
      </c>
      <c r="HM60" s="155" t="s">
        <v>433</v>
      </c>
      <c r="HN60" s="155" t="s">
        <v>433</v>
      </c>
      <c r="HO60" s="155" t="s">
        <v>433</v>
      </c>
      <c r="HP60" s="155" t="s">
        <v>433</v>
      </c>
      <c r="HQ60" s="155" t="s">
        <v>433</v>
      </c>
      <c r="HR60" s="155" t="s">
        <v>433</v>
      </c>
      <c r="HS60" s="155" t="s">
        <v>433</v>
      </c>
      <c r="HT60" s="155" t="s">
        <v>433</v>
      </c>
      <c r="HU60" s="155" t="s">
        <v>433</v>
      </c>
      <c r="HV60" s="155" t="s">
        <v>433</v>
      </c>
      <c r="HW60" s="155" t="s">
        <v>433</v>
      </c>
      <c r="HX60" s="155" t="s">
        <v>433</v>
      </c>
      <c r="HY60" s="155" t="s">
        <v>433</v>
      </c>
      <c r="HZ60" s="155" t="s">
        <v>433</v>
      </c>
      <c r="IA60" s="155" t="s">
        <v>433</v>
      </c>
      <c r="IB60" s="155" t="s">
        <v>433</v>
      </c>
      <c r="IC60" s="155" t="s">
        <v>433</v>
      </c>
      <c r="ID60" s="155" t="s">
        <v>433</v>
      </c>
      <c r="IE60" s="155" t="s">
        <v>433</v>
      </c>
      <c r="IF60" s="155" t="s">
        <v>433</v>
      </c>
      <c r="IG60" s="155" t="s">
        <v>433</v>
      </c>
      <c r="IH60" s="155" t="s">
        <v>433</v>
      </c>
      <c r="II60" s="155" t="s">
        <v>433</v>
      </c>
      <c r="IJ60" s="155" t="s">
        <v>433</v>
      </c>
      <c r="IK60" s="155" t="s">
        <v>433</v>
      </c>
      <c r="IL60" s="155" t="s">
        <v>433</v>
      </c>
      <c r="IM60" s="155" t="s">
        <v>433</v>
      </c>
      <c r="IN60" s="155" t="s">
        <v>433</v>
      </c>
      <c r="IO60" s="155" t="s">
        <v>433</v>
      </c>
      <c r="IP60" s="155" t="s">
        <v>433</v>
      </c>
      <c r="IQ60" s="155" t="s">
        <v>433</v>
      </c>
      <c r="IR60" s="155" t="s">
        <v>167</v>
      </c>
      <c r="IS60" s="155" t="s">
        <v>2365</v>
      </c>
      <c r="IT60" s="155" t="s">
        <v>433</v>
      </c>
      <c r="IU60" s="155" t="s">
        <v>433</v>
      </c>
      <c r="IV60" s="155" t="s">
        <v>433</v>
      </c>
      <c r="IW60" s="155" t="s">
        <v>167</v>
      </c>
      <c r="IX60" s="155" t="s">
        <v>167</v>
      </c>
      <c r="IY60" s="155" t="s">
        <v>167</v>
      </c>
      <c r="IZ60" s="155" t="s">
        <v>167</v>
      </c>
      <c r="JA60" s="155" t="s">
        <v>2365</v>
      </c>
      <c r="JB60" s="155" t="s">
        <v>433</v>
      </c>
      <c r="JC60" s="155" t="s">
        <v>2365</v>
      </c>
      <c r="JD60" s="155" t="s">
        <v>433</v>
      </c>
      <c r="JE60" s="155" t="s">
        <v>433</v>
      </c>
      <c r="JF60" s="155" t="s">
        <v>433</v>
      </c>
      <c r="JG60" s="155" t="s">
        <v>433</v>
      </c>
      <c r="JH60" s="155" t="s">
        <v>2365</v>
      </c>
      <c r="JI60" s="155" t="s">
        <v>2365</v>
      </c>
      <c r="JJ60" s="155" t="s">
        <v>2365</v>
      </c>
      <c r="JK60" s="155" t="s">
        <v>2365</v>
      </c>
      <c r="JL60" s="155" t="s">
        <v>433</v>
      </c>
      <c r="JM60" s="155" t="s">
        <v>2365</v>
      </c>
      <c r="JN60" s="155" t="s">
        <v>2365</v>
      </c>
      <c r="JO60" s="155" t="s">
        <v>433</v>
      </c>
      <c r="JP60" s="155" t="s">
        <v>433</v>
      </c>
      <c r="JQ60" s="155" t="s">
        <v>433</v>
      </c>
      <c r="JR60" s="155" t="s">
        <v>433</v>
      </c>
      <c r="JS60" s="155" t="s">
        <v>2365</v>
      </c>
      <c r="JT60" s="155" t="s">
        <v>2365</v>
      </c>
      <c r="JU60" s="155" t="s">
        <v>433</v>
      </c>
      <c r="JV60" s="155" t="s">
        <v>433</v>
      </c>
      <c r="JW60" s="155" t="s">
        <v>433</v>
      </c>
      <c r="JX60" s="155" t="s">
        <v>433</v>
      </c>
      <c r="JY60" s="155" t="s">
        <v>433</v>
      </c>
      <c r="JZ60" s="155" t="s">
        <v>433</v>
      </c>
      <c r="KA60" s="155" t="s">
        <v>433</v>
      </c>
      <c r="KB60" s="155" t="s">
        <v>433</v>
      </c>
      <c r="KC60" s="155" t="s">
        <v>433</v>
      </c>
      <c r="KD60" s="155" t="s">
        <v>433</v>
      </c>
      <c r="KE60" s="155" t="s">
        <v>433</v>
      </c>
      <c r="KF60" s="155" t="s">
        <v>433</v>
      </c>
      <c r="KG60" s="155" t="s">
        <v>433</v>
      </c>
      <c r="KH60" s="155" t="s">
        <v>2365</v>
      </c>
      <c r="KI60" s="155" t="s">
        <v>2365</v>
      </c>
    </row>
    <row r="61" spans="1:295" ht="27" customHeight="1" x14ac:dyDescent="0.3">
      <c r="A61" s="224" t="s">
        <v>3</v>
      </c>
      <c r="B61" s="224"/>
      <c r="C61" s="225" t="s">
        <v>29</v>
      </c>
      <c r="D61" s="225"/>
      <c r="E61" s="225"/>
      <c r="F61" s="225"/>
      <c r="G61" s="225"/>
      <c r="H61" s="225"/>
      <c r="I61" s="225"/>
      <c r="J61" s="225"/>
      <c r="K61" s="225"/>
      <c r="L61" s="225"/>
      <c r="M61" s="225"/>
      <c r="N61" s="225" t="s">
        <v>2366</v>
      </c>
      <c r="O61" s="225"/>
      <c r="P61" s="225"/>
      <c r="Q61" s="225"/>
      <c r="R61" s="225"/>
      <c r="S61" s="225" t="s">
        <v>45</v>
      </c>
      <c r="T61" s="225" t="s">
        <v>29</v>
      </c>
      <c r="U61" s="225"/>
      <c r="V61" s="225"/>
      <c r="W61" s="225"/>
      <c r="X61" s="225" t="s">
        <v>890</v>
      </c>
      <c r="Y61" s="225"/>
      <c r="Z61" s="225"/>
      <c r="AA61" s="225" t="s">
        <v>14</v>
      </c>
      <c r="AB61" s="225" t="s">
        <v>29</v>
      </c>
      <c r="AC61" s="225" t="s">
        <v>196</v>
      </c>
      <c r="AD61" s="225"/>
      <c r="AE61" s="225" t="s">
        <v>29</v>
      </c>
      <c r="AF61" s="225" t="s">
        <v>2366</v>
      </c>
      <c r="AG61" s="225"/>
      <c r="AH61" s="225" t="s">
        <v>318</v>
      </c>
      <c r="AI61" s="225"/>
      <c r="AJ61" s="225" t="s">
        <v>196</v>
      </c>
      <c r="AK61" s="225"/>
      <c r="AL61" s="225"/>
      <c r="AM61" s="225"/>
      <c r="AN61" s="225"/>
      <c r="AO61" s="225" t="s">
        <v>2367</v>
      </c>
      <c r="AP61" s="225" t="s">
        <v>2368</v>
      </c>
      <c r="AQ61" s="225" t="s">
        <v>29</v>
      </c>
      <c r="AR61" s="225"/>
      <c r="AS61" s="225"/>
      <c r="AT61" s="225"/>
      <c r="AU61" s="225"/>
      <c r="AV61" s="225"/>
      <c r="AW61" s="225"/>
      <c r="AX61" s="225"/>
      <c r="AY61" s="225"/>
      <c r="AZ61" s="225"/>
      <c r="BA61" s="225" t="s">
        <v>330</v>
      </c>
      <c r="BB61" s="225" t="s">
        <v>45</v>
      </c>
      <c r="BC61" s="225" t="s">
        <v>931</v>
      </c>
      <c r="BD61" s="225" t="s">
        <v>340</v>
      </c>
      <c r="BE61" s="225"/>
      <c r="BF61" s="225" t="s">
        <v>29</v>
      </c>
      <c r="BG61" s="225"/>
      <c r="BH61" s="225"/>
      <c r="BI61" s="225"/>
      <c r="BJ61" s="225"/>
      <c r="BK61" s="225"/>
      <c r="BL61" s="225"/>
      <c r="BM61" s="225"/>
      <c r="BN61" s="225" t="s">
        <v>45</v>
      </c>
      <c r="BO61" s="225"/>
      <c r="BP61" s="225"/>
      <c r="BQ61" s="225"/>
      <c r="BR61" s="225"/>
      <c r="BS61" s="225"/>
      <c r="BT61" s="225" t="s">
        <v>14</v>
      </c>
      <c r="BU61" s="225"/>
      <c r="BV61" s="225" t="s">
        <v>45</v>
      </c>
      <c r="BW61" s="225" t="s">
        <v>2369</v>
      </c>
      <c r="BX61" s="225"/>
      <c r="BY61" s="225"/>
      <c r="BZ61" s="225"/>
      <c r="CA61" s="225" t="s">
        <v>29</v>
      </c>
      <c r="CB61" s="225"/>
      <c r="CC61" s="225" t="s">
        <v>2370</v>
      </c>
      <c r="CD61" s="225"/>
      <c r="CE61" s="225" t="s">
        <v>115</v>
      </c>
      <c r="CF61" s="225" t="s">
        <v>29</v>
      </c>
      <c r="CG61" s="225"/>
      <c r="CH61" s="225"/>
      <c r="CI61" s="225"/>
      <c r="CJ61" s="225" t="s">
        <v>931</v>
      </c>
      <c r="CK61" s="225"/>
      <c r="CL61" s="225" t="s">
        <v>2369</v>
      </c>
      <c r="CM61" s="225"/>
      <c r="CN61" s="225"/>
      <c r="CO61" s="225" t="s">
        <v>29</v>
      </c>
      <c r="CP61" s="225"/>
      <c r="CQ61" s="225"/>
      <c r="CR61" s="225"/>
      <c r="CS61" s="225"/>
      <c r="CT61" s="225"/>
      <c r="CU61" s="225"/>
      <c r="CV61" s="225"/>
      <c r="CW61" s="225" t="s">
        <v>2370</v>
      </c>
      <c r="CX61" s="225" t="s">
        <v>2369</v>
      </c>
      <c r="CY61" s="225"/>
      <c r="CZ61" s="225" t="s">
        <v>2371</v>
      </c>
      <c r="DA61" s="225"/>
      <c r="DB61" s="225"/>
      <c r="DC61" s="225"/>
      <c r="DD61" s="225" t="s">
        <v>29</v>
      </c>
      <c r="DE61" s="225"/>
      <c r="DF61" s="225"/>
      <c r="DG61" s="225" t="s">
        <v>2371</v>
      </c>
      <c r="DH61" s="225"/>
      <c r="DI61" s="225" t="s">
        <v>914</v>
      </c>
      <c r="DJ61" s="225"/>
      <c r="DK61" s="225" t="s">
        <v>610</v>
      </c>
      <c r="DL61" s="225" t="s">
        <v>2371</v>
      </c>
      <c r="DM61" s="225"/>
      <c r="DN61" s="225"/>
      <c r="DO61" s="225"/>
      <c r="DP61" s="225" t="s">
        <v>610</v>
      </c>
      <c r="DQ61" s="225" t="s">
        <v>2371</v>
      </c>
      <c r="DR61" s="225" t="s">
        <v>610</v>
      </c>
      <c r="DS61" s="225" t="s">
        <v>2371</v>
      </c>
      <c r="DT61" s="225"/>
      <c r="DU61" s="225"/>
      <c r="DV61" s="225"/>
      <c r="DW61" s="225" t="s">
        <v>29</v>
      </c>
      <c r="DX61" s="225" t="s">
        <v>610</v>
      </c>
      <c r="DY61" s="225" t="s">
        <v>29</v>
      </c>
      <c r="DZ61" s="225"/>
      <c r="EA61" s="225"/>
      <c r="EB61" s="225"/>
      <c r="EC61" s="225"/>
      <c r="ED61" s="225"/>
      <c r="EE61" s="225" t="s">
        <v>45</v>
      </c>
      <c r="EF61" s="225"/>
      <c r="EG61" s="225" t="s">
        <v>2371</v>
      </c>
      <c r="EH61" s="225" t="s">
        <v>45</v>
      </c>
      <c r="EI61" s="225" t="s">
        <v>2372</v>
      </c>
      <c r="EJ61" s="225" t="s">
        <v>610</v>
      </c>
      <c r="EK61" s="225" t="s">
        <v>29</v>
      </c>
      <c r="EL61" s="225"/>
      <c r="EM61" s="225"/>
      <c r="EN61" s="225"/>
      <c r="EO61" s="225"/>
      <c r="EP61" s="225"/>
      <c r="EQ61" s="225"/>
      <c r="ER61" s="225"/>
      <c r="ES61" s="225"/>
      <c r="ET61" s="225" t="s">
        <v>909</v>
      </c>
      <c r="EU61" s="225"/>
      <c r="EV61" s="225"/>
      <c r="EW61" s="225" t="s">
        <v>29</v>
      </c>
      <c r="EX61" s="225"/>
      <c r="EY61" s="225"/>
      <c r="EZ61" s="225"/>
      <c r="FA61" s="225"/>
      <c r="FB61" s="225"/>
      <c r="FC61" s="225"/>
      <c r="FD61" s="225"/>
      <c r="FE61" s="225"/>
      <c r="FF61" s="225"/>
      <c r="FG61" s="225" t="s">
        <v>921</v>
      </c>
      <c r="FH61" s="225"/>
      <c r="FI61" s="225"/>
      <c r="FJ61" s="225" t="s">
        <v>29</v>
      </c>
      <c r="FK61" s="225"/>
      <c r="FL61" s="225"/>
      <c r="FM61" s="225"/>
      <c r="FN61" s="225"/>
      <c r="FO61" s="225"/>
      <c r="FP61" s="225" t="s">
        <v>330</v>
      </c>
      <c r="FQ61" s="225" t="s">
        <v>340</v>
      </c>
      <c r="FR61" s="225"/>
      <c r="FS61" s="225"/>
      <c r="FT61" s="225"/>
      <c r="FU61" s="225"/>
      <c r="FV61" s="225"/>
      <c r="FW61" s="225" t="s">
        <v>2370</v>
      </c>
      <c r="FX61" s="225" t="s">
        <v>140</v>
      </c>
      <c r="FY61" s="225"/>
      <c r="FZ61" s="225"/>
      <c r="GA61" s="225" t="s">
        <v>610</v>
      </c>
      <c r="GB61" s="225" t="s">
        <v>196</v>
      </c>
      <c r="GC61" s="225" t="s">
        <v>330</v>
      </c>
      <c r="GD61" s="225" t="s">
        <v>29</v>
      </c>
      <c r="GE61" s="225" t="s">
        <v>129</v>
      </c>
      <c r="GF61" s="225" t="s">
        <v>330</v>
      </c>
      <c r="GG61" s="225" t="s">
        <v>196</v>
      </c>
      <c r="GH61" s="225" t="s">
        <v>29</v>
      </c>
      <c r="GI61" s="225" t="s">
        <v>330</v>
      </c>
      <c r="GJ61" s="225" t="s">
        <v>29</v>
      </c>
      <c r="GK61" s="225"/>
      <c r="GL61" s="225" t="s">
        <v>2373</v>
      </c>
      <c r="GM61" s="225" t="s">
        <v>29</v>
      </c>
      <c r="GN61" s="225" t="s">
        <v>340</v>
      </c>
      <c r="GO61" s="225" t="s">
        <v>29</v>
      </c>
      <c r="GP61" s="225"/>
      <c r="GQ61" s="225"/>
      <c r="GR61" s="225" t="s">
        <v>344</v>
      </c>
      <c r="GS61" s="225"/>
      <c r="GT61" s="225" t="s">
        <v>330</v>
      </c>
      <c r="GU61" s="225"/>
      <c r="GV61" s="225" t="s">
        <v>29</v>
      </c>
      <c r="GW61" s="225" t="s">
        <v>330</v>
      </c>
      <c r="GX61" s="225" t="s">
        <v>614</v>
      </c>
      <c r="GY61" s="225" t="s">
        <v>29</v>
      </c>
      <c r="GZ61" s="225"/>
      <c r="HA61" s="225" t="s">
        <v>614</v>
      </c>
      <c r="HB61" s="225" t="s">
        <v>45</v>
      </c>
      <c r="HC61" s="225"/>
      <c r="HD61" s="225"/>
      <c r="HE61" s="225"/>
      <c r="HF61" s="225"/>
      <c r="HG61" s="225"/>
      <c r="HH61" s="225"/>
      <c r="HI61" s="225"/>
      <c r="HJ61" s="225"/>
      <c r="HK61" s="225"/>
      <c r="HL61" s="225"/>
      <c r="HM61" s="225" t="s">
        <v>2374</v>
      </c>
      <c r="HN61" s="225"/>
      <c r="HO61" s="225" t="s">
        <v>45</v>
      </c>
      <c r="HP61" s="225"/>
      <c r="HQ61" s="225" t="s">
        <v>485</v>
      </c>
      <c r="HR61" s="225"/>
      <c r="HS61" s="225" t="s">
        <v>45</v>
      </c>
      <c r="HT61" s="225"/>
      <c r="HU61" s="225" t="s">
        <v>352</v>
      </c>
      <c r="HV61" s="225"/>
      <c r="HW61" s="225" t="s">
        <v>2375</v>
      </c>
      <c r="HX61" s="225"/>
      <c r="HY61" s="225" t="s">
        <v>352</v>
      </c>
      <c r="HZ61" s="225" t="s">
        <v>29</v>
      </c>
      <c r="IA61" s="225" t="s">
        <v>159</v>
      </c>
      <c r="IB61" s="225" t="s">
        <v>76</v>
      </c>
      <c r="IC61" s="225"/>
      <c r="ID61" s="225" t="s">
        <v>485</v>
      </c>
      <c r="IE61" s="225"/>
      <c r="IF61" s="225"/>
      <c r="IG61" s="225"/>
      <c r="IH61" s="225" t="s">
        <v>76</v>
      </c>
      <c r="II61" s="225"/>
      <c r="IJ61" s="225" t="s">
        <v>45</v>
      </c>
      <c r="IK61" s="225" t="s">
        <v>159</v>
      </c>
      <c r="IL61" s="225" t="s">
        <v>45</v>
      </c>
      <c r="IM61" s="225" t="s">
        <v>159</v>
      </c>
      <c r="IN61" s="225"/>
      <c r="IO61" s="225"/>
      <c r="IP61" s="225"/>
      <c r="IQ61" s="225"/>
      <c r="IR61" s="225" t="s">
        <v>45</v>
      </c>
      <c r="IS61" s="225" t="s">
        <v>2372</v>
      </c>
      <c r="IT61" s="225" t="s">
        <v>352</v>
      </c>
      <c r="IU61" s="225"/>
      <c r="IV61" s="225" t="s">
        <v>159</v>
      </c>
      <c r="IW61" s="225" t="s">
        <v>45</v>
      </c>
      <c r="IX61" s="225"/>
      <c r="IY61" s="225"/>
      <c r="IZ61" s="225"/>
      <c r="JA61" s="225" t="s">
        <v>29</v>
      </c>
      <c r="JB61" s="225" t="s">
        <v>953</v>
      </c>
      <c r="JC61" s="225" t="s">
        <v>29</v>
      </c>
      <c r="JD61" s="225" t="s">
        <v>59</v>
      </c>
      <c r="JE61" s="225"/>
      <c r="JF61" s="225" t="s">
        <v>29</v>
      </c>
      <c r="JG61" s="225"/>
      <c r="JH61" s="225"/>
      <c r="JI61" s="225"/>
      <c r="JJ61" s="225"/>
      <c r="JK61" s="225"/>
      <c r="JL61" s="225" t="s">
        <v>2375</v>
      </c>
      <c r="JM61" s="225" t="s">
        <v>129</v>
      </c>
      <c r="JN61" s="225"/>
      <c r="JO61" s="225" t="s">
        <v>948</v>
      </c>
      <c r="JP61" s="225"/>
      <c r="JQ61" s="225" t="s">
        <v>371</v>
      </c>
      <c r="JR61" s="225"/>
      <c r="JS61" s="225"/>
      <c r="JT61" s="225" t="s">
        <v>29</v>
      </c>
      <c r="JU61" s="225" t="s">
        <v>485</v>
      </c>
      <c r="JV61" s="225" t="s">
        <v>605</v>
      </c>
      <c r="JW61" s="225" t="s">
        <v>2376</v>
      </c>
      <c r="JX61" s="225"/>
      <c r="JY61" s="225" t="s">
        <v>45</v>
      </c>
      <c r="JZ61" s="225"/>
      <c r="KA61" s="225"/>
      <c r="KB61" s="225"/>
      <c r="KC61" s="225"/>
      <c r="KD61" s="225"/>
      <c r="KE61" s="225"/>
      <c r="KF61" s="225" t="s">
        <v>485</v>
      </c>
      <c r="KG61" s="225"/>
      <c r="KH61" s="225" t="s">
        <v>45</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0" t="s">
        <v>2377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2378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0" t="s">
        <v>0</v>
      </c>
      <c r="C3" s="191"/>
      <c r="D3" s="191"/>
      <c r="E3" s="191"/>
      <c r="F3" s="191"/>
      <c r="G3" s="191"/>
      <c r="H3" s="1"/>
      <c r="I3" s="1"/>
      <c r="J3" s="1"/>
      <c r="K3" s="1"/>
      <c r="L3" s="1"/>
      <c r="M3" s="1"/>
    </row>
    <row r="4" spans="1:13" ht="30" customHeight="1" x14ac:dyDescent="0.3">
      <c r="A4" s="226" t="s">
        <v>2670</v>
      </c>
      <c r="B4" s="227"/>
      <c r="C4" s="227"/>
      <c r="D4" s="227"/>
      <c r="E4" s="227"/>
      <c r="F4" s="227"/>
      <c r="G4" s="227"/>
      <c r="H4" s="227"/>
      <c r="I4" s="227"/>
      <c r="J4" s="227"/>
      <c r="K4" s="227"/>
      <c r="L4" s="227"/>
      <c r="M4" s="227"/>
    </row>
    <row r="5" spans="1:13" ht="19.95" hidden="1" customHeight="1" x14ac:dyDescent="0.3">
      <c r="A5" s="224" t="s">
        <v>1733</v>
      </c>
      <c r="B5" s="224"/>
      <c r="C5" s="155">
        <v>43763</v>
      </c>
      <c r="D5" s="155">
        <v>43764</v>
      </c>
      <c r="E5" s="155">
        <v>42746</v>
      </c>
      <c r="F5" s="155">
        <v>42741</v>
      </c>
      <c r="G5" s="155">
        <v>43825</v>
      </c>
      <c r="H5" s="155"/>
      <c r="I5" s="155">
        <v>43822</v>
      </c>
      <c r="J5" s="155">
        <v>43823</v>
      </c>
      <c r="K5" s="155">
        <v>43839</v>
      </c>
      <c r="L5" s="155">
        <v>43749</v>
      </c>
      <c r="M5" s="155"/>
    </row>
    <row r="6" spans="1:13" ht="27" customHeight="1" x14ac:dyDescent="0.3">
      <c r="A6" s="224" t="s">
        <v>17</v>
      </c>
      <c r="B6" s="224"/>
      <c r="C6" s="225" t="s">
        <v>2671</v>
      </c>
      <c r="D6" s="225"/>
      <c r="E6" s="225"/>
      <c r="F6" s="225"/>
      <c r="G6" s="225"/>
      <c r="H6" s="225"/>
      <c r="I6" s="225" t="s">
        <v>2672</v>
      </c>
      <c r="J6" s="225"/>
      <c r="K6" s="225"/>
      <c r="L6" s="225"/>
      <c r="M6" s="225"/>
    </row>
    <row r="7" spans="1:13" ht="27" customHeight="1" x14ac:dyDescent="0.3">
      <c r="A7" s="154" t="s">
        <v>52</v>
      </c>
      <c r="B7" s="154" t="s">
        <v>592</v>
      </c>
      <c r="C7" s="155" t="s">
        <v>2673</v>
      </c>
      <c r="D7" s="155" t="s">
        <v>2674</v>
      </c>
      <c r="E7" s="155" t="s">
        <v>2675</v>
      </c>
      <c r="F7" s="155" t="s">
        <v>2676</v>
      </c>
      <c r="G7" s="155" t="s">
        <v>2677</v>
      </c>
      <c r="H7" s="155" t="s">
        <v>969</v>
      </c>
      <c r="I7" s="155" t="s">
        <v>2678</v>
      </c>
      <c r="J7" s="155" t="s">
        <v>2679</v>
      </c>
      <c r="K7" s="155" t="s">
        <v>2680</v>
      </c>
      <c r="L7" s="155" t="s">
        <v>2681</v>
      </c>
      <c r="M7" s="155" t="s">
        <v>969</v>
      </c>
    </row>
    <row r="8" spans="1:13" ht="18" customHeight="1" x14ac:dyDescent="0.3">
      <c r="A8" s="157" t="s">
        <v>56</v>
      </c>
      <c r="B8" s="157" t="s">
        <v>818</v>
      </c>
      <c r="C8" s="159">
        <v>47.18</v>
      </c>
      <c r="D8" s="159">
        <v>47.35</v>
      </c>
      <c r="E8" s="159">
        <v>38.848199999999999</v>
      </c>
      <c r="F8" s="159">
        <v>40.289700000000003</v>
      </c>
      <c r="G8" s="159">
        <v>561.34630000000004</v>
      </c>
      <c r="H8" s="159">
        <v>735.01419999999996</v>
      </c>
      <c r="I8" s="159">
        <v>253.03530000000001</v>
      </c>
      <c r="J8" s="159">
        <v>252.92070000000001</v>
      </c>
      <c r="K8" s="159">
        <v>498.35969999999998</v>
      </c>
      <c r="L8" s="159">
        <v>408.21719999999999</v>
      </c>
      <c r="M8" s="159">
        <v>1412.5328999999999</v>
      </c>
    </row>
    <row r="9" spans="1:13" ht="18" customHeight="1" x14ac:dyDescent="0.3">
      <c r="A9" s="157" t="s">
        <v>56</v>
      </c>
      <c r="B9" s="157" t="s">
        <v>819</v>
      </c>
      <c r="C9" s="162">
        <v>47.39</v>
      </c>
      <c r="D9" s="162">
        <v>48.32</v>
      </c>
      <c r="E9" s="162">
        <v>42.331099999999999</v>
      </c>
      <c r="F9" s="162">
        <v>41.185099999999998</v>
      </c>
      <c r="G9" s="162">
        <v>565.49810000000002</v>
      </c>
      <c r="H9" s="162">
        <v>744.72429999999997</v>
      </c>
      <c r="I9" s="162">
        <v>244.2475</v>
      </c>
      <c r="J9" s="162">
        <v>243.47300000000001</v>
      </c>
      <c r="K9" s="162">
        <v>488.26859999999999</v>
      </c>
      <c r="L9" s="162">
        <v>393.62150000000003</v>
      </c>
      <c r="M9" s="162">
        <v>1369.6106</v>
      </c>
    </row>
    <row r="10" spans="1:13" ht="18" customHeight="1" x14ac:dyDescent="0.3">
      <c r="A10" s="157" t="s">
        <v>56</v>
      </c>
      <c r="B10" s="157" t="s">
        <v>820</v>
      </c>
      <c r="C10" s="162">
        <v>48.09</v>
      </c>
      <c r="D10" s="162">
        <v>48.49</v>
      </c>
      <c r="E10" s="162">
        <v>40.723599999999998</v>
      </c>
      <c r="F10" s="162">
        <v>41.076700000000002</v>
      </c>
      <c r="G10" s="162">
        <v>551.24950000000001</v>
      </c>
      <c r="H10" s="162">
        <v>729.62980000000005</v>
      </c>
      <c r="I10" s="162">
        <v>247.86580000000001</v>
      </c>
      <c r="J10" s="162">
        <v>246.49459999999999</v>
      </c>
      <c r="K10" s="162">
        <v>476.07679999999999</v>
      </c>
      <c r="L10" s="162">
        <v>386.31580000000002</v>
      </c>
      <c r="M10" s="162">
        <v>1356.7529999999999</v>
      </c>
    </row>
    <row r="11" spans="1:13" ht="18" customHeight="1" x14ac:dyDescent="0.3">
      <c r="A11" s="157" t="s">
        <v>56</v>
      </c>
      <c r="B11" s="157" t="s">
        <v>821</v>
      </c>
      <c r="C11" s="162">
        <v>41.4</v>
      </c>
      <c r="D11" s="162">
        <v>41.9</v>
      </c>
      <c r="E11" s="162">
        <v>37.240600000000001</v>
      </c>
      <c r="F11" s="162">
        <v>37.409199999999998</v>
      </c>
      <c r="G11" s="162">
        <v>536.04390000000001</v>
      </c>
      <c r="H11" s="162">
        <v>693.99369999999999</v>
      </c>
      <c r="I11" s="162">
        <v>245.47649999999999</v>
      </c>
      <c r="J11" s="162">
        <v>243.1584</v>
      </c>
      <c r="K11" s="162">
        <v>464.9316</v>
      </c>
      <c r="L11" s="162">
        <v>384.96899999999999</v>
      </c>
      <c r="M11" s="162">
        <v>1338.5355</v>
      </c>
    </row>
    <row r="12" spans="1:13" ht="18" customHeight="1" x14ac:dyDescent="0.3">
      <c r="A12" s="157" t="s">
        <v>56</v>
      </c>
      <c r="B12" s="157" t="s">
        <v>822</v>
      </c>
      <c r="C12" s="162">
        <v>41.6</v>
      </c>
      <c r="D12" s="162">
        <v>41.6</v>
      </c>
      <c r="E12" s="162">
        <v>40.857500000000002</v>
      </c>
      <c r="F12" s="162">
        <v>40.419499999999999</v>
      </c>
      <c r="G12" s="162">
        <v>528.87699999999995</v>
      </c>
      <c r="H12" s="162">
        <v>693.35400000000004</v>
      </c>
      <c r="I12" s="162">
        <v>245.2953</v>
      </c>
      <c r="J12" s="162">
        <v>244.8398</v>
      </c>
      <c r="K12" s="162">
        <v>470.69920000000002</v>
      </c>
      <c r="L12" s="162">
        <v>382.49009999999998</v>
      </c>
      <c r="M12" s="162">
        <v>1343.3244</v>
      </c>
    </row>
    <row r="13" spans="1:13" ht="18" customHeight="1" x14ac:dyDescent="0.3">
      <c r="A13" s="157" t="s">
        <v>56</v>
      </c>
      <c r="B13" s="157" t="s">
        <v>823</v>
      </c>
      <c r="C13" s="162">
        <v>46.02</v>
      </c>
      <c r="D13" s="162">
        <v>45.3</v>
      </c>
      <c r="E13" s="162">
        <v>42.197099999999999</v>
      </c>
      <c r="F13" s="162">
        <v>43.114199999999997</v>
      </c>
      <c r="G13" s="162">
        <v>560.81269999999995</v>
      </c>
      <c r="H13" s="162">
        <v>737.44399999999996</v>
      </c>
      <c r="I13" s="162">
        <v>242.0891</v>
      </c>
      <c r="J13" s="162">
        <v>240.67529999999999</v>
      </c>
      <c r="K13" s="162">
        <v>472.4821</v>
      </c>
      <c r="L13" s="162">
        <v>380.72449999999998</v>
      </c>
      <c r="M13" s="162">
        <v>1335.971</v>
      </c>
    </row>
    <row r="14" spans="1:13" ht="18" customHeight="1" x14ac:dyDescent="0.3">
      <c r="A14" s="157" t="s">
        <v>56</v>
      </c>
      <c r="B14" s="157" t="s">
        <v>824</v>
      </c>
      <c r="C14" s="162">
        <v>43.87</v>
      </c>
      <c r="D14" s="162">
        <v>43.8</v>
      </c>
      <c r="E14" s="162">
        <v>39.651899999999998</v>
      </c>
      <c r="F14" s="162">
        <v>39.582500000000003</v>
      </c>
      <c r="G14" s="162">
        <v>553.67639999999994</v>
      </c>
      <c r="H14" s="162">
        <v>720.58079999999995</v>
      </c>
      <c r="I14" s="162">
        <v>236.61179999999999</v>
      </c>
      <c r="J14" s="162">
        <v>235.63759999999999</v>
      </c>
      <c r="K14" s="162">
        <v>474.72980000000001</v>
      </c>
      <c r="L14" s="162">
        <v>385.25110000000001</v>
      </c>
      <c r="M14" s="162">
        <v>1332.2302999999999</v>
      </c>
    </row>
    <row r="15" spans="1:13" ht="18" customHeight="1" x14ac:dyDescent="0.3">
      <c r="A15" s="157" t="s">
        <v>56</v>
      </c>
      <c r="B15" s="157" t="s">
        <v>825</v>
      </c>
      <c r="C15" s="165">
        <v>41.67</v>
      </c>
      <c r="D15" s="165">
        <v>42.2</v>
      </c>
      <c r="E15" s="165">
        <v>37.240600000000001</v>
      </c>
      <c r="F15" s="165">
        <v>36.994100000000003</v>
      </c>
      <c r="G15" s="165">
        <v>547.73760000000004</v>
      </c>
      <c r="H15" s="165">
        <v>705.84230000000002</v>
      </c>
      <c r="I15" s="165">
        <v>241.6113</v>
      </c>
      <c r="J15" s="165">
        <v>241.52879999999999</v>
      </c>
      <c r="K15" s="165">
        <v>486.8818</v>
      </c>
      <c r="L15" s="165">
        <v>397.67860000000002</v>
      </c>
      <c r="M15" s="165">
        <v>1367.7004999999999</v>
      </c>
    </row>
    <row r="16" spans="1:13" ht="18" customHeight="1" x14ac:dyDescent="0.3">
      <c r="A16" s="157" t="s">
        <v>56</v>
      </c>
      <c r="B16" s="157" t="s">
        <v>826</v>
      </c>
      <c r="C16" s="159">
        <v>46.4</v>
      </c>
      <c r="D16" s="159">
        <v>46.29</v>
      </c>
      <c r="E16" s="159">
        <v>38.446300000000001</v>
      </c>
      <c r="F16" s="159">
        <v>42.3767</v>
      </c>
      <c r="G16" s="159">
        <v>575.21540000000005</v>
      </c>
      <c r="H16" s="159">
        <v>748.72839999999997</v>
      </c>
      <c r="I16" s="159">
        <v>235.5488</v>
      </c>
      <c r="J16" s="159">
        <v>233.10669999999999</v>
      </c>
      <c r="K16" s="159">
        <v>486.58949999999999</v>
      </c>
      <c r="L16" s="159">
        <v>396.23849999999999</v>
      </c>
      <c r="M16" s="159">
        <v>1351.4835</v>
      </c>
    </row>
    <row r="17" spans="1:13" ht="18" customHeight="1" x14ac:dyDescent="0.3">
      <c r="A17" s="157" t="s">
        <v>56</v>
      </c>
      <c r="B17" s="157" t="s">
        <v>827</v>
      </c>
      <c r="C17" s="162">
        <v>44.16</v>
      </c>
      <c r="D17" s="162">
        <v>44.15</v>
      </c>
      <c r="E17" s="162">
        <v>42.4651</v>
      </c>
      <c r="F17" s="162">
        <v>41.9</v>
      </c>
      <c r="G17" s="162">
        <v>554.4932</v>
      </c>
      <c r="H17" s="162">
        <v>727.16830000000004</v>
      </c>
      <c r="I17" s="162">
        <v>242.30160000000001</v>
      </c>
      <c r="J17" s="162">
        <v>239.13140000000001</v>
      </c>
      <c r="K17" s="162">
        <v>487.92059999999998</v>
      </c>
      <c r="L17" s="162">
        <v>399.17570000000001</v>
      </c>
      <c r="M17" s="162">
        <v>1368.5292999999999</v>
      </c>
    </row>
    <row r="18" spans="1:13" ht="18" customHeight="1" x14ac:dyDescent="0.3">
      <c r="A18" s="157" t="s">
        <v>56</v>
      </c>
      <c r="B18" s="157" t="s">
        <v>828</v>
      </c>
      <c r="C18" s="162">
        <v>48.31</v>
      </c>
      <c r="D18" s="162">
        <v>48.84</v>
      </c>
      <c r="E18" s="162">
        <v>42.4651</v>
      </c>
      <c r="F18" s="162">
        <v>43.009799999999998</v>
      </c>
      <c r="G18" s="162">
        <v>590.79650000000004</v>
      </c>
      <c r="H18" s="162">
        <v>773.42139999999995</v>
      </c>
      <c r="I18" s="162">
        <v>240.37110000000001</v>
      </c>
      <c r="J18" s="162">
        <v>236.6277</v>
      </c>
      <c r="K18" s="162">
        <v>494.96519999999998</v>
      </c>
      <c r="L18" s="162">
        <v>399.35109999999997</v>
      </c>
      <c r="M18" s="162">
        <v>1371.3151</v>
      </c>
    </row>
    <row r="19" spans="1:13" ht="18" customHeight="1" x14ac:dyDescent="0.3">
      <c r="A19" s="157" t="s">
        <v>56</v>
      </c>
      <c r="B19" s="157" t="s">
        <v>829</v>
      </c>
      <c r="C19" s="162">
        <v>47.75</v>
      </c>
      <c r="D19" s="162">
        <v>48.09</v>
      </c>
      <c r="E19" s="162">
        <v>47.421500000000002</v>
      </c>
      <c r="F19" s="162">
        <v>43.885100000000001</v>
      </c>
      <c r="G19" s="162">
        <v>594.46100000000001</v>
      </c>
      <c r="H19" s="162">
        <v>781.60760000000005</v>
      </c>
      <c r="I19" s="162">
        <v>255.03960000000001</v>
      </c>
      <c r="J19" s="162">
        <v>251.86949999999999</v>
      </c>
      <c r="K19" s="162">
        <v>521.8143</v>
      </c>
      <c r="L19" s="162">
        <v>417.87279999999998</v>
      </c>
      <c r="M19" s="162">
        <v>1446.5962</v>
      </c>
    </row>
    <row r="20" spans="1:13" ht="18" customHeight="1" x14ac:dyDescent="0.3">
      <c r="A20" s="157" t="s">
        <v>56</v>
      </c>
      <c r="B20" s="157" t="s">
        <v>830</v>
      </c>
      <c r="C20" s="162">
        <v>60.09</v>
      </c>
      <c r="D20" s="162">
        <v>60.41</v>
      </c>
      <c r="E20" s="162">
        <v>49.0291</v>
      </c>
      <c r="F20" s="162">
        <v>48.431699999999999</v>
      </c>
      <c r="G20" s="162">
        <v>630.20569999999998</v>
      </c>
      <c r="H20" s="162">
        <v>848.16650000000004</v>
      </c>
      <c r="I20" s="162">
        <v>231.33750000000001</v>
      </c>
      <c r="J20" s="162">
        <v>229.58250000000001</v>
      </c>
      <c r="K20" s="162">
        <v>438.05309999999997</v>
      </c>
      <c r="L20" s="162">
        <v>348.9391</v>
      </c>
      <c r="M20" s="162">
        <v>1247.9122</v>
      </c>
    </row>
    <row r="21" spans="1:13" ht="18" customHeight="1" x14ac:dyDescent="0.3">
      <c r="A21" s="157" t="s">
        <v>56</v>
      </c>
      <c r="B21" s="157" t="s">
        <v>831</v>
      </c>
      <c r="C21" s="162">
        <v>54.95</v>
      </c>
      <c r="D21" s="162">
        <v>55.32</v>
      </c>
      <c r="E21" s="162">
        <v>44.072600000000001</v>
      </c>
      <c r="F21" s="162">
        <v>44.304900000000004</v>
      </c>
      <c r="G21" s="162">
        <v>606.17560000000003</v>
      </c>
      <c r="H21" s="162">
        <v>804.82309999999995</v>
      </c>
      <c r="I21" s="162">
        <v>192.67670000000001</v>
      </c>
      <c r="J21" s="162">
        <v>190.06970000000001</v>
      </c>
      <c r="K21" s="162">
        <v>320.56700000000001</v>
      </c>
      <c r="L21" s="162">
        <v>245.92189999999999</v>
      </c>
      <c r="M21" s="162">
        <v>949.23530000000005</v>
      </c>
    </row>
    <row r="22" spans="1:13" ht="18" customHeight="1" x14ac:dyDescent="0.3">
      <c r="A22" s="157" t="s">
        <v>56</v>
      </c>
      <c r="B22" s="157" t="s">
        <v>832</v>
      </c>
      <c r="C22" s="162">
        <v>59.51</v>
      </c>
      <c r="D22" s="162">
        <v>59.96</v>
      </c>
      <c r="E22" s="162">
        <v>48.225299999999997</v>
      </c>
      <c r="F22" s="162">
        <v>49.709800000000001</v>
      </c>
      <c r="G22" s="162">
        <v>639.79340000000002</v>
      </c>
      <c r="H22" s="162">
        <v>857.19849999999997</v>
      </c>
      <c r="I22" s="162">
        <v>148.57230000000001</v>
      </c>
      <c r="J22" s="162">
        <v>148.9299</v>
      </c>
      <c r="K22" s="162">
        <v>190.09280000000001</v>
      </c>
      <c r="L22" s="162">
        <v>134.94800000000001</v>
      </c>
      <c r="M22" s="162">
        <v>622.54300000000001</v>
      </c>
    </row>
    <row r="23" spans="1:13" ht="18" customHeight="1" x14ac:dyDescent="0.3">
      <c r="A23" s="157" t="s">
        <v>56</v>
      </c>
      <c r="B23" s="157" t="s">
        <v>833</v>
      </c>
      <c r="C23" s="165">
        <v>59.31</v>
      </c>
      <c r="D23" s="165">
        <v>60.37</v>
      </c>
      <c r="E23" s="165">
        <v>47.153599999999997</v>
      </c>
      <c r="F23" s="165">
        <v>47.667900000000003</v>
      </c>
      <c r="G23" s="165">
        <v>641.14840000000004</v>
      </c>
      <c r="H23" s="165">
        <v>855.6499</v>
      </c>
      <c r="I23" s="165">
        <v>139.9246</v>
      </c>
      <c r="J23" s="165">
        <v>140.2028</v>
      </c>
      <c r="K23" s="165">
        <v>149.69730000000001</v>
      </c>
      <c r="L23" s="165">
        <v>99.183599999999998</v>
      </c>
      <c r="M23" s="165">
        <v>529.00829999999996</v>
      </c>
    </row>
    <row r="24" spans="1:13" ht="18" customHeight="1" x14ac:dyDescent="0.3">
      <c r="A24" s="157" t="s">
        <v>56</v>
      </c>
      <c r="B24" s="157" t="s">
        <v>834</v>
      </c>
      <c r="C24" s="159">
        <v>54.07</v>
      </c>
      <c r="D24" s="159">
        <v>54.59</v>
      </c>
      <c r="E24" s="159">
        <v>51.708199999999998</v>
      </c>
      <c r="F24" s="159">
        <v>51.060299999999998</v>
      </c>
      <c r="G24" s="159">
        <v>642.77189999999996</v>
      </c>
      <c r="H24" s="159">
        <v>854.20039999999995</v>
      </c>
      <c r="I24" s="159">
        <v>156.9401</v>
      </c>
      <c r="J24" s="159">
        <v>157.4092</v>
      </c>
      <c r="K24" s="159">
        <v>105.3447</v>
      </c>
      <c r="L24" s="159">
        <v>73.423400000000001</v>
      </c>
      <c r="M24" s="159">
        <v>493.11739999999998</v>
      </c>
    </row>
    <row r="25" spans="1:13" ht="18" customHeight="1" x14ac:dyDescent="0.3">
      <c r="A25" s="157" t="s">
        <v>56</v>
      </c>
      <c r="B25" s="157" t="s">
        <v>835</v>
      </c>
      <c r="C25" s="162">
        <v>58.72</v>
      </c>
      <c r="D25" s="162">
        <v>57.37</v>
      </c>
      <c r="E25" s="162">
        <v>49.698900000000002</v>
      </c>
      <c r="F25" s="162">
        <v>48.423499999999997</v>
      </c>
      <c r="G25" s="162">
        <v>652.61680000000001</v>
      </c>
      <c r="H25" s="162">
        <v>866.82920000000001</v>
      </c>
      <c r="I25" s="162">
        <v>155.5282</v>
      </c>
      <c r="J25" s="162">
        <v>156.8021</v>
      </c>
      <c r="K25" s="162">
        <v>90.178200000000004</v>
      </c>
      <c r="L25" s="162">
        <v>72.155299999999997</v>
      </c>
      <c r="M25" s="162">
        <v>474.66379999999998</v>
      </c>
    </row>
    <row r="26" spans="1:13" ht="18" customHeight="1" x14ac:dyDescent="0.3">
      <c r="A26" s="157" t="s">
        <v>56</v>
      </c>
      <c r="B26" s="157" t="s">
        <v>836</v>
      </c>
      <c r="C26" s="162">
        <v>56.8</v>
      </c>
      <c r="D26" s="162">
        <v>57.46</v>
      </c>
      <c r="E26" s="162">
        <v>52.512</v>
      </c>
      <c r="F26" s="162">
        <v>52.7209</v>
      </c>
      <c r="G26" s="162">
        <v>642.95569999999998</v>
      </c>
      <c r="H26" s="162">
        <v>862.44860000000006</v>
      </c>
      <c r="I26" s="162">
        <v>157.21960000000001</v>
      </c>
      <c r="J26" s="162">
        <v>156.85640000000001</v>
      </c>
      <c r="K26" s="162">
        <v>101.2159</v>
      </c>
      <c r="L26" s="162">
        <v>72.665999999999997</v>
      </c>
      <c r="M26" s="162">
        <v>487.9579</v>
      </c>
    </row>
    <row r="27" spans="1:13" ht="18" customHeight="1" x14ac:dyDescent="0.3">
      <c r="A27" s="157" t="s">
        <v>56</v>
      </c>
      <c r="B27" s="157" t="s">
        <v>837</v>
      </c>
      <c r="C27" s="162">
        <v>62.37</v>
      </c>
      <c r="D27" s="162">
        <v>62.7</v>
      </c>
      <c r="E27" s="162">
        <v>57.468499999999999</v>
      </c>
      <c r="F27" s="162">
        <v>57.329099999999997</v>
      </c>
      <c r="G27" s="162">
        <v>689.1644</v>
      </c>
      <c r="H27" s="162">
        <v>929.03200000000004</v>
      </c>
      <c r="I27" s="162">
        <v>145.17509999999999</v>
      </c>
      <c r="J27" s="162">
        <v>144.5659</v>
      </c>
      <c r="K27" s="162">
        <v>77.440700000000007</v>
      </c>
      <c r="L27" s="162">
        <v>49.9086</v>
      </c>
      <c r="M27" s="162">
        <v>417.09030000000001</v>
      </c>
    </row>
    <row r="28" spans="1:13" ht="18" customHeight="1" x14ac:dyDescent="0.3">
      <c r="A28" s="157" t="s">
        <v>56</v>
      </c>
      <c r="B28" s="157" t="s">
        <v>838</v>
      </c>
      <c r="C28" s="162">
        <v>57.87</v>
      </c>
      <c r="D28" s="162">
        <v>58.01</v>
      </c>
      <c r="E28" s="162">
        <v>56.128900000000002</v>
      </c>
      <c r="F28" s="162">
        <v>54.091099999999997</v>
      </c>
      <c r="G28" s="162">
        <v>665.82690000000002</v>
      </c>
      <c r="H28" s="162">
        <v>891.92690000000005</v>
      </c>
      <c r="I28" s="162">
        <v>135.16239999999999</v>
      </c>
      <c r="J28" s="162">
        <v>134.40649999999999</v>
      </c>
      <c r="K28" s="162">
        <v>67.045500000000004</v>
      </c>
      <c r="L28" s="162">
        <v>40.347700000000003</v>
      </c>
      <c r="M28" s="162">
        <v>376.96210000000002</v>
      </c>
    </row>
    <row r="29" spans="1:13" ht="18" customHeight="1" x14ac:dyDescent="0.3">
      <c r="A29" s="157" t="s">
        <v>56</v>
      </c>
      <c r="B29" s="157" t="s">
        <v>839</v>
      </c>
      <c r="C29" s="162">
        <v>55.53</v>
      </c>
      <c r="D29" s="162">
        <v>56.35</v>
      </c>
      <c r="E29" s="162">
        <v>53.4497</v>
      </c>
      <c r="F29" s="162">
        <v>53.186300000000003</v>
      </c>
      <c r="G29" s="162">
        <v>655.96969999999999</v>
      </c>
      <c r="H29" s="162">
        <v>874.48569999999995</v>
      </c>
      <c r="I29" s="162">
        <v>142.42339999999999</v>
      </c>
      <c r="J29" s="162">
        <v>140.72239999999999</v>
      </c>
      <c r="K29" s="162">
        <v>74.581400000000002</v>
      </c>
      <c r="L29" s="162">
        <v>50.3643</v>
      </c>
      <c r="M29" s="162">
        <v>408.0915</v>
      </c>
    </row>
    <row r="30" spans="1:13" ht="18" customHeight="1" x14ac:dyDescent="0.3">
      <c r="A30" s="157" t="s">
        <v>56</v>
      </c>
      <c r="B30" s="157" t="s">
        <v>840</v>
      </c>
      <c r="C30" s="162">
        <v>61.88</v>
      </c>
      <c r="D30" s="162">
        <v>62.3</v>
      </c>
      <c r="E30" s="162">
        <v>56.262900000000002</v>
      </c>
      <c r="F30" s="162">
        <v>55.244799999999998</v>
      </c>
      <c r="G30" s="162">
        <v>698.37130000000002</v>
      </c>
      <c r="H30" s="162">
        <v>934.05899999999997</v>
      </c>
      <c r="I30" s="162">
        <v>122.72029999999999</v>
      </c>
      <c r="J30" s="162">
        <v>122.6722</v>
      </c>
      <c r="K30" s="162">
        <v>78.346299999999999</v>
      </c>
      <c r="L30" s="162">
        <v>47.534300000000002</v>
      </c>
      <c r="M30" s="162">
        <v>371.2731</v>
      </c>
    </row>
    <row r="31" spans="1:13" ht="18" customHeight="1" x14ac:dyDescent="0.3">
      <c r="A31" s="157" t="s">
        <v>56</v>
      </c>
      <c r="B31" s="157" t="s">
        <v>841</v>
      </c>
      <c r="C31" s="165">
        <v>58</v>
      </c>
      <c r="D31" s="165">
        <v>58.25</v>
      </c>
      <c r="E31" s="165">
        <v>53.5837</v>
      </c>
      <c r="F31" s="165">
        <v>53.294499999999999</v>
      </c>
      <c r="G31" s="165">
        <v>665.20100000000002</v>
      </c>
      <c r="H31" s="165">
        <v>888.32920000000001</v>
      </c>
      <c r="I31" s="165">
        <v>108.9015</v>
      </c>
      <c r="J31" s="165">
        <v>108.2623</v>
      </c>
      <c r="K31" s="165">
        <v>63.669199999999996</v>
      </c>
      <c r="L31" s="165">
        <v>35.679200000000002</v>
      </c>
      <c r="M31" s="165">
        <v>316.51220000000001</v>
      </c>
    </row>
    <row r="32" spans="1:13" ht="18" customHeight="1" x14ac:dyDescent="0.3">
      <c r="A32" s="157" t="s">
        <v>56</v>
      </c>
      <c r="B32" s="157" t="s">
        <v>842</v>
      </c>
      <c r="C32" s="159">
        <v>66.28</v>
      </c>
      <c r="D32" s="159">
        <v>67.05</v>
      </c>
      <c r="E32" s="159">
        <v>57.200600000000001</v>
      </c>
      <c r="F32" s="159">
        <v>57.165100000000002</v>
      </c>
      <c r="G32" s="159">
        <v>645.06190000000004</v>
      </c>
      <c r="H32" s="159">
        <v>892.75760000000002</v>
      </c>
      <c r="I32" s="159">
        <v>123.7891</v>
      </c>
      <c r="J32" s="159">
        <v>123.5757</v>
      </c>
      <c r="K32" s="159">
        <v>81.691599999999994</v>
      </c>
      <c r="L32" s="159">
        <v>51.063600000000001</v>
      </c>
      <c r="M32" s="159">
        <v>380.12</v>
      </c>
    </row>
    <row r="33" spans="1:13" ht="18" customHeight="1" x14ac:dyDescent="0.3">
      <c r="A33" s="157" t="s">
        <v>56</v>
      </c>
      <c r="B33" s="157" t="s">
        <v>843</v>
      </c>
      <c r="C33" s="162">
        <v>69.81</v>
      </c>
      <c r="D33" s="162">
        <v>70.7</v>
      </c>
      <c r="E33" s="162">
        <v>51.976199999999999</v>
      </c>
      <c r="F33" s="162">
        <v>52.281300000000002</v>
      </c>
      <c r="G33" s="162">
        <v>647.63679999999999</v>
      </c>
      <c r="H33" s="162">
        <v>892.40430000000003</v>
      </c>
      <c r="I33" s="162">
        <v>123.88849999999999</v>
      </c>
      <c r="J33" s="162">
        <v>122.0838</v>
      </c>
      <c r="K33" s="162">
        <v>91.429699999999997</v>
      </c>
      <c r="L33" s="162">
        <v>59.239100000000001</v>
      </c>
      <c r="M33" s="162">
        <v>396.64109999999999</v>
      </c>
    </row>
    <row r="34" spans="1:13" ht="18" customHeight="1" x14ac:dyDescent="0.3">
      <c r="A34" s="157" t="s">
        <v>56</v>
      </c>
      <c r="B34" s="157" t="s">
        <v>844</v>
      </c>
      <c r="C34" s="162">
        <v>67.599999999999994</v>
      </c>
      <c r="D34" s="162">
        <v>68.44</v>
      </c>
      <c r="E34" s="162">
        <v>52.512</v>
      </c>
      <c r="F34" s="162">
        <v>52.250999999999998</v>
      </c>
      <c r="G34" s="162">
        <v>635.25879999999995</v>
      </c>
      <c r="H34" s="162">
        <v>876.06179999999995</v>
      </c>
      <c r="I34" s="162">
        <v>123.0989</v>
      </c>
      <c r="J34" s="162">
        <v>120.8997</v>
      </c>
      <c r="K34" s="162">
        <v>104.4478</v>
      </c>
      <c r="L34" s="162">
        <v>73.665899999999993</v>
      </c>
      <c r="M34" s="162">
        <v>422.1123</v>
      </c>
    </row>
    <row r="35" spans="1:13" ht="18" customHeight="1" x14ac:dyDescent="0.3">
      <c r="A35" s="157" t="s">
        <v>56</v>
      </c>
      <c r="B35" s="157" t="s">
        <v>845</v>
      </c>
      <c r="C35" s="162">
        <v>69.3</v>
      </c>
      <c r="D35" s="162">
        <v>69.91</v>
      </c>
      <c r="E35" s="162">
        <v>53.985500000000002</v>
      </c>
      <c r="F35" s="162">
        <v>53.787999999999997</v>
      </c>
      <c r="G35" s="162">
        <v>645.15419999999995</v>
      </c>
      <c r="H35" s="162">
        <v>892.1377</v>
      </c>
      <c r="I35" s="162">
        <v>128.4999</v>
      </c>
      <c r="J35" s="162">
        <v>128.25020000000001</v>
      </c>
      <c r="K35" s="162">
        <v>132.2321</v>
      </c>
      <c r="L35" s="162">
        <v>90.909899999999993</v>
      </c>
      <c r="M35" s="162">
        <v>479.89210000000003</v>
      </c>
    </row>
    <row r="36" spans="1:13" ht="18" customHeight="1" x14ac:dyDescent="0.3">
      <c r="A36" s="157" t="s">
        <v>56</v>
      </c>
      <c r="B36" s="157" t="s">
        <v>846</v>
      </c>
      <c r="C36" s="162">
        <v>70.61</v>
      </c>
      <c r="D36" s="162">
        <v>70.73</v>
      </c>
      <c r="E36" s="162">
        <v>51.708199999999998</v>
      </c>
      <c r="F36" s="162">
        <v>51.130200000000002</v>
      </c>
      <c r="G36" s="162">
        <v>664.43790000000001</v>
      </c>
      <c r="H36" s="162">
        <v>908.61630000000002</v>
      </c>
      <c r="I36" s="162">
        <v>134.7482</v>
      </c>
      <c r="J36" s="162">
        <v>131.96209999999999</v>
      </c>
      <c r="K36" s="162">
        <v>147.45259999999999</v>
      </c>
      <c r="L36" s="162">
        <v>96.718999999999994</v>
      </c>
      <c r="M36" s="162">
        <v>510.88189999999997</v>
      </c>
    </row>
    <row r="37" spans="1:13" ht="18" customHeight="1" x14ac:dyDescent="0.3">
      <c r="A37" s="157" t="s">
        <v>56</v>
      </c>
      <c r="B37" s="157" t="s">
        <v>847</v>
      </c>
      <c r="C37" s="162">
        <v>71.790000000000006</v>
      </c>
      <c r="D37" s="162">
        <v>72.599999999999994</v>
      </c>
      <c r="E37" s="162">
        <v>56.128900000000002</v>
      </c>
      <c r="F37" s="162">
        <v>56.055300000000003</v>
      </c>
      <c r="G37" s="162">
        <v>667.22239999999999</v>
      </c>
      <c r="H37" s="162">
        <v>923.79660000000001</v>
      </c>
      <c r="I37" s="162">
        <v>140.01759999999999</v>
      </c>
      <c r="J37" s="162">
        <v>139.6036</v>
      </c>
      <c r="K37" s="162">
        <v>153.06450000000001</v>
      </c>
      <c r="L37" s="162">
        <v>102.504</v>
      </c>
      <c r="M37" s="162">
        <v>535.18970000000002</v>
      </c>
    </row>
    <row r="38" spans="1:13" ht="18" customHeight="1" x14ac:dyDescent="0.3">
      <c r="A38" s="157" t="s">
        <v>56</v>
      </c>
      <c r="B38" s="157" t="s">
        <v>848</v>
      </c>
      <c r="C38" s="162">
        <v>68.73</v>
      </c>
      <c r="D38" s="162">
        <v>68.8</v>
      </c>
      <c r="E38" s="162">
        <v>54.3874</v>
      </c>
      <c r="F38" s="162">
        <v>54.048699999999997</v>
      </c>
      <c r="G38" s="162">
        <v>630.28200000000004</v>
      </c>
      <c r="H38" s="162">
        <v>876.24810000000002</v>
      </c>
      <c r="I38" s="162">
        <v>149.35749999999999</v>
      </c>
      <c r="J38" s="162">
        <v>149.77080000000001</v>
      </c>
      <c r="K38" s="162">
        <v>187.76009999999999</v>
      </c>
      <c r="L38" s="162">
        <v>127.86709999999999</v>
      </c>
      <c r="M38" s="162">
        <v>614.75549999999998</v>
      </c>
    </row>
    <row r="39" spans="1:13" ht="18" customHeight="1" x14ac:dyDescent="0.3">
      <c r="A39" s="157" t="s">
        <v>56</v>
      </c>
      <c r="B39" s="157" t="s">
        <v>849</v>
      </c>
      <c r="C39" s="165">
        <v>72.150000000000006</v>
      </c>
      <c r="D39" s="165">
        <v>73.27</v>
      </c>
      <c r="E39" s="165">
        <v>55.5931</v>
      </c>
      <c r="F39" s="165">
        <v>55.361199999999997</v>
      </c>
      <c r="G39" s="165">
        <v>647.55989999999997</v>
      </c>
      <c r="H39" s="165">
        <v>903.93420000000003</v>
      </c>
      <c r="I39" s="165">
        <v>173.23660000000001</v>
      </c>
      <c r="J39" s="165">
        <v>174.79060000000001</v>
      </c>
      <c r="K39" s="165">
        <v>239.4528</v>
      </c>
      <c r="L39" s="165">
        <v>171.2338</v>
      </c>
      <c r="M39" s="165">
        <v>758.71379999999999</v>
      </c>
    </row>
    <row r="40" spans="1:13" ht="18" customHeight="1" x14ac:dyDescent="0.3">
      <c r="A40" s="157" t="s">
        <v>56</v>
      </c>
      <c r="B40" s="157" t="s">
        <v>850</v>
      </c>
      <c r="C40" s="159">
        <v>73.2</v>
      </c>
      <c r="D40" s="159">
        <v>74.680000000000007</v>
      </c>
      <c r="E40" s="159">
        <v>57.066600000000001</v>
      </c>
      <c r="F40" s="159">
        <v>56.677300000000002</v>
      </c>
      <c r="G40" s="159">
        <v>653.91070000000002</v>
      </c>
      <c r="H40" s="159">
        <v>915.53459999999995</v>
      </c>
      <c r="I40" s="159">
        <v>211.304</v>
      </c>
      <c r="J40" s="159">
        <v>211.39150000000001</v>
      </c>
      <c r="K40" s="159">
        <v>299.5958</v>
      </c>
      <c r="L40" s="159">
        <v>221.9204</v>
      </c>
      <c r="M40" s="159">
        <v>944.21169999999995</v>
      </c>
    </row>
    <row r="41" spans="1:13" ht="18" customHeight="1" x14ac:dyDescent="0.3">
      <c r="A41" s="157" t="s">
        <v>56</v>
      </c>
      <c r="B41" s="157" t="s">
        <v>851</v>
      </c>
      <c r="C41" s="162">
        <v>71.959999999999994</v>
      </c>
      <c r="D41" s="162">
        <v>72.92</v>
      </c>
      <c r="E41" s="162">
        <v>55.191200000000002</v>
      </c>
      <c r="F41" s="162">
        <v>54.642899999999997</v>
      </c>
      <c r="G41" s="162">
        <v>620.70360000000005</v>
      </c>
      <c r="H41" s="162">
        <v>875.41769999999997</v>
      </c>
      <c r="I41" s="162">
        <v>256.60579999999999</v>
      </c>
      <c r="J41" s="162">
        <v>252.2801</v>
      </c>
      <c r="K41" s="162">
        <v>373.1859</v>
      </c>
      <c r="L41" s="162">
        <v>297.85680000000002</v>
      </c>
      <c r="M41" s="162">
        <v>1179.9286</v>
      </c>
    </row>
    <row r="42" spans="1:13" ht="18" customHeight="1" x14ac:dyDescent="0.3">
      <c r="A42" s="157" t="s">
        <v>56</v>
      </c>
      <c r="B42" s="157" t="s">
        <v>852</v>
      </c>
      <c r="C42" s="162">
        <v>71.84</v>
      </c>
      <c r="D42" s="162">
        <v>72.78</v>
      </c>
      <c r="E42" s="162">
        <v>56.396799999999999</v>
      </c>
      <c r="F42" s="162">
        <v>55.161499999999997</v>
      </c>
      <c r="G42" s="162">
        <v>622.22910000000002</v>
      </c>
      <c r="H42" s="162">
        <v>878.40740000000005</v>
      </c>
      <c r="I42" s="162">
        <v>222.8365</v>
      </c>
      <c r="J42" s="162">
        <v>221.22649999999999</v>
      </c>
      <c r="K42" s="162">
        <v>444.43310000000002</v>
      </c>
      <c r="L42" s="162">
        <v>373.74979999999999</v>
      </c>
      <c r="M42" s="162">
        <v>1262.2458999999999</v>
      </c>
    </row>
    <row r="43" spans="1:13" ht="18" customHeight="1" x14ac:dyDescent="0.3">
      <c r="A43" s="157" t="s">
        <v>56</v>
      </c>
      <c r="B43" s="157" t="s">
        <v>853</v>
      </c>
      <c r="C43" s="162">
        <v>70.56</v>
      </c>
      <c r="D43" s="162">
        <v>71.3</v>
      </c>
      <c r="E43" s="162">
        <v>51.306399999999996</v>
      </c>
      <c r="F43" s="162">
        <v>50.692</v>
      </c>
      <c r="G43" s="162">
        <v>606.75440000000003</v>
      </c>
      <c r="H43" s="162">
        <v>850.61279999999999</v>
      </c>
      <c r="I43" s="162">
        <v>235.53110000000001</v>
      </c>
      <c r="J43" s="162">
        <v>232.32740000000001</v>
      </c>
      <c r="K43" s="162">
        <v>484.4085</v>
      </c>
      <c r="L43" s="162">
        <v>396.99220000000003</v>
      </c>
      <c r="M43" s="162">
        <v>1349.2592</v>
      </c>
    </row>
    <row r="44" spans="1:13" ht="18" customHeight="1" x14ac:dyDescent="0.3">
      <c r="A44" s="157" t="s">
        <v>56</v>
      </c>
      <c r="B44" s="157" t="s">
        <v>854</v>
      </c>
      <c r="C44" s="162">
        <v>80.459999999999994</v>
      </c>
      <c r="D44" s="162">
        <v>81.22</v>
      </c>
      <c r="E44" s="162">
        <v>59.21</v>
      </c>
      <c r="F44" s="162">
        <v>59.750300000000003</v>
      </c>
      <c r="G44" s="162">
        <v>651.77970000000005</v>
      </c>
      <c r="H44" s="162">
        <v>932.42</v>
      </c>
      <c r="I44" s="162">
        <v>237.86869999999999</v>
      </c>
      <c r="J44" s="162">
        <v>236.23869999999999</v>
      </c>
      <c r="K44" s="162">
        <v>482.94589999999999</v>
      </c>
      <c r="L44" s="162">
        <v>402.05560000000003</v>
      </c>
      <c r="M44" s="162">
        <v>1359.1088999999999</v>
      </c>
    </row>
    <row r="45" spans="1:13" ht="18" customHeight="1" x14ac:dyDescent="0.3">
      <c r="A45" s="157" t="s">
        <v>56</v>
      </c>
      <c r="B45" s="157" t="s">
        <v>855</v>
      </c>
      <c r="C45" s="162">
        <v>85.06</v>
      </c>
      <c r="D45" s="162">
        <v>86.27</v>
      </c>
      <c r="E45" s="162">
        <v>64.970200000000006</v>
      </c>
      <c r="F45" s="162">
        <v>64.237799999999993</v>
      </c>
      <c r="G45" s="162">
        <v>674.58479999999997</v>
      </c>
      <c r="H45" s="162">
        <v>975.12279999999998</v>
      </c>
      <c r="I45" s="162">
        <v>231.8535</v>
      </c>
      <c r="J45" s="162">
        <v>232.21680000000001</v>
      </c>
      <c r="K45" s="162">
        <v>464.40910000000002</v>
      </c>
      <c r="L45" s="162">
        <v>383.28300000000002</v>
      </c>
      <c r="M45" s="162">
        <v>1311.7624000000001</v>
      </c>
    </row>
    <row r="46" spans="1:13" ht="18" customHeight="1" x14ac:dyDescent="0.3">
      <c r="A46" s="157" t="s">
        <v>56</v>
      </c>
      <c r="B46" s="157" t="s">
        <v>856</v>
      </c>
      <c r="C46" s="162">
        <v>89.12</v>
      </c>
      <c r="D46" s="162">
        <v>90.26</v>
      </c>
      <c r="E46" s="162">
        <v>66.443799999999996</v>
      </c>
      <c r="F46" s="162">
        <v>65.7316</v>
      </c>
      <c r="G46" s="162">
        <v>664.84159999999997</v>
      </c>
      <c r="H46" s="162">
        <v>976.39700000000005</v>
      </c>
      <c r="I46" s="162">
        <v>240.91900000000001</v>
      </c>
      <c r="J46" s="162">
        <v>239.6379</v>
      </c>
      <c r="K46" s="162">
        <v>462.56330000000003</v>
      </c>
      <c r="L46" s="162">
        <v>384.50380000000001</v>
      </c>
      <c r="M46" s="162">
        <v>1327.624</v>
      </c>
    </row>
    <row r="47" spans="1:13" ht="18" customHeight="1" x14ac:dyDescent="0.3">
      <c r="A47" s="157" t="s">
        <v>56</v>
      </c>
      <c r="B47" s="157" t="s">
        <v>857</v>
      </c>
      <c r="C47" s="165">
        <v>87.52</v>
      </c>
      <c r="D47" s="165">
        <v>89.8</v>
      </c>
      <c r="E47" s="165">
        <v>66.041899999999998</v>
      </c>
      <c r="F47" s="165">
        <v>65.306399999999996</v>
      </c>
      <c r="G47" s="165">
        <v>657.41189999999995</v>
      </c>
      <c r="H47" s="165">
        <v>966.08019999999999</v>
      </c>
      <c r="I47" s="165">
        <v>244.72880000000001</v>
      </c>
      <c r="J47" s="165">
        <v>244.03710000000001</v>
      </c>
      <c r="K47" s="165">
        <v>468.33960000000002</v>
      </c>
      <c r="L47" s="165">
        <v>387.84399999999999</v>
      </c>
      <c r="M47" s="165">
        <v>1344.9494999999999</v>
      </c>
    </row>
    <row r="48" spans="1:13" ht="18" customHeight="1" x14ac:dyDescent="0.3">
      <c r="A48" s="157" t="s">
        <v>56</v>
      </c>
      <c r="B48" s="157" t="s">
        <v>858</v>
      </c>
      <c r="C48" s="159">
        <v>86.56</v>
      </c>
      <c r="D48" s="159">
        <v>87.5</v>
      </c>
      <c r="E48" s="159">
        <v>65.64</v>
      </c>
      <c r="F48" s="159">
        <v>64.687399999999997</v>
      </c>
      <c r="G48" s="159">
        <v>656.75400000000002</v>
      </c>
      <c r="H48" s="159">
        <v>961.14139999999998</v>
      </c>
      <c r="I48" s="159">
        <v>250.3845</v>
      </c>
      <c r="J48" s="159">
        <v>248.8227</v>
      </c>
      <c r="K48" s="159">
        <v>463.52510000000001</v>
      </c>
      <c r="L48" s="159">
        <v>386.1703</v>
      </c>
      <c r="M48" s="159">
        <v>1348.9025999999999</v>
      </c>
    </row>
    <row r="49" spans="1:13" ht="18" customHeight="1" x14ac:dyDescent="0.3">
      <c r="A49" s="157" t="s">
        <v>56</v>
      </c>
      <c r="B49" s="157" t="s">
        <v>859</v>
      </c>
      <c r="C49" s="162">
        <v>84.05</v>
      </c>
      <c r="D49" s="162">
        <v>85.53</v>
      </c>
      <c r="E49" s="162">
        <v>63.496699999999997</v>
      </c>
      <c r="F49" s="162">
        <v>63.008499999999998</v>
      </c>
      <c r="G49" s="162">
        <v>639.66970000000003</v>
      </c>
      <c r="H49" s="162">
        <v>935.75490000000002</v>
      </c>
      <c r="I49" s="162">
        <v>252.18709999999999</v>
      </c>
      <c r="J49" s="162">
        <v>250.8638</v>
      </c>
      <c r="K49" s="162">
        <v>464.61250000000001</v>
      </c>
      <c r="L49" s="162">
        <v>383.84070000000003</v>
      </c>
      <c r="M49" s="162">
        <v>1351.5041000000001</v>
      </c>
    </row>
    <row r="50" spans="1:13" ht="18" customHeight="1" x14ac:dyDescent="0.3">
      <c r="A50" s="157" t="s">
        <v>56</v>
      </c>
      <c r="B50" s="157" t="s">
        <v>860</v>
      </c>
      <c r="C50" s="162">
        <v>87.05</v>
      </c>
      <c r="D50" s="162">
        <v>88.04</v>
      </c>
      <c r="E50" s="162">
        <v>65.372100000000003</v>
      </c>
      <c r="F50" s="162">
        <v>65.394999999999996</v>
      </c>
      <c r="G50" s="162">
        <v>648.54930000000002</v>
      </c>
      <c r="H50" s="162">
        <v>954.40639999999996</v>
      </c>
      <c r="I50" s="162">
        <v>256.0326</v>
      </c>
      <c r="J50" s="162">
        <v>253.44640000000001</v>
      </c>
      <c r="K50" s="162">
        <v>466.6773</v>
      </c>
      <c r="L50" s="162">
        <v>389.34629999999999</v>
      </c>
      <c r="M50" s="162">
        <v>1365.5026</v>
      </c>
    </row>
    <row r="51" spans="1:13" ht="18" customHeight="1" x14ac:dyDescent="0.3">
      <c r="A51" s="157" t="s">
        <v>56</v>
      </c>
      <c r="B51" s="157" t="s">
        <v>861</v>
      </c>
      <c r="C51" s="162">
        <v>82.75</v>
      </c>
      <c r="D51" s="162">
        <v>83.98</v>
      </c>
      <c r="E51" s="162">
        <v>58.272199999999998</v>
      </c>
      <c r="F51" s="162">
        <v>58.776499999999999</v>
      </c>
      <c r="G51" s="162">
        <v>636.6857</v>
      </c>
      <c r="H51" s="162">
        <v>920.46439999999996</v>
      </c>
      <c r="I51" s="162">
        <v>255.8081</v>
      </c>
      <c r="J51" s="162">
        <v>253.4956</v>
      </c>
      <c r="K51" s="162">
        <v>462.58550000000002</v>
      </c>
      <c r="L51" s="162">
        <v>384.12720000000002</v>
      </c>
      <c r="M51" s="162">
        <v>1356.0164</v>
      </c>
    </row>
    <row r="52" spans="1:13" ht="18" customHeight="1" x14ac:dyDescent="0.3">
      <c r="A52" s="157" t="s">
        <v>56</v>
      </c>
      <c r="B52" s="157" t="s">
        <v>862</v>
      </c>
      <c r="C52" s="162">
        <v>86.7</v>
      </c>
      <c r="D52" s="162">
        <v>88.66</v>
      </c>
      <c r="E52" s="162">
        <v>60.817500000000003</v>
      </c>
      <c r="F52" s="162">
        <v>60.232599999999998</v>
      </c>
      <c r="G52" s="162">
        <v>629.0086</v>
      </c>
      <c r="H52" s="162">
        <v>925.41869999999994</v>
      </c>
      <c r="I52" s="162">
        <v>241.5882</v>
      </c>
      <c r="J52" s="162">
        <v>240.2159</v>
      </c>
      <c r="K52" s="162">
        <v>446.42489999999998</v>
      </c>
      <c r="L52" s="162">
        <v>372.01310000000001</v>
      </c>
      <c r="M52" s="162">
        <v>1300.2420999999999</v>
      </c>
    </row>
    <row r="53" spans="1:13" ht="18" customHeight="1" x14ac:dyDescent="0.3">
      <c r="A53" s="157" t="s">
        <v>56</v>
      </c>
      <c r="B53" s="157" t="s">
        <v>863</v>
      </c>
      <c r="C53" s="162">
        <v>69.989999999999995</v>
      </c>
      <c r="D53" s="162">
        <v>69.88</v>
      </c>
      <c r="E53" s="162">
        <v>49.0291</v>
      </c>
      <c r="F53" s="162">
        <v>48.711599999999997</v>
      </c>
      <c r="G53" s="162">
        <v>602.67100000000005</v>
      </c>
      <c r="H53" s="162">
        <v>840.2817</v>
      </c>
      <c r="I53" s="162">
        <v>235.50829999999999</v>
      </c>
      <c r="J53" s="162">
        <v>232.92349999999999</v>
      </c>
      <c r="K53" s="162">
        <v>433.48860000000002</v>
      </c>
      <c r="L53" s="162">
        <v>361.5849</v>
      </c>
      <c r="M53" s="162">
        <v>1263.5053</v>
      </c>
    </row>
    <row r="54" spans="1:13" ht="18" customHeight="1" x14ac:dyDescent="0.3">
      <c r="A54" s="157" t="s">
        <v>56</v>
      </c>
      <c r="B54" s="157" t="s">
        <v>864</v>
      </c>
      <c r="C54" s="162">
        <v>65.95</v>
      </c>
      <c r="D54" s="162">
        <v>67</v>
      </c>
      <c r="E54" s="162">
        <v>51.038400000000003</v>
      </c>
      <c r="F54" s="162">
        <v>51.286299999999997</v>
      </c>
      <c r="G54" s="162">
        <v>576.64930000000004</v>
      </c>
      <c r="H54" s="162">
        <v>811.92399999999998</v>
      </c>
      <c r="I54" s="162">
        <v>226.14519999999999</v>
      </c>
      <c r="J54" s="162">
        <v>227.6087</v>
      </c>
      <c r="K54" s="162">
        <v>420.39210000000003</v>
      </c>
      <c r="L54" s="162">
        <v>359.30939999999998</v>
      </c>
      <c r="M54" s="162">
        <v>1233.4554000000001</v>
      </c>
    </row>
    <row r="55" spans="1:13" ht="18" customHeight="1" x14ac:dyDescent="0.3">
      <c r="A55" s="157" t="s">
        <v>865</v>
      </c>
      <c r="B55" s="157" t="s">
        <v>57</v>
      </c>
      <c r="C55" s="165">
        <v>63.85</v>
      </c>
      <c r="D55" s="165">
        <v>64.34</v>
      </c>
      <c r="E55" s="165">
        <v>49.966799999999999</v>
      </c>
      <c r="F55" s="165">
        <v>46.823799999999999</v>
      </c>
      <c r="G55" s="165">
        <v>556.42160000000001</v>
      </c>
      <c r="H55" s="165">
        <v>781.40219999999999</v>
      </c>
      <c r="I55" s="165">
        <v>227.09549999999999</v>
      </c>
      <c r="J55" s="165">
        <v>223.1825</v>
      </c>
      <c r="K55" s="165">
        <v>416.7835</v>
      </c>
      <c r="L55" s="165">
        <v>355.46289999999999</v>
      </c>
      <c r="M55" s="165">
        <v>1222.5244</v>
      </c>
    </row>
    <row r="56" spans="1:13" x14ac:dyDescent="0.3">
      <c r="A56" s="224" t="s">
        <v>877</v>
      </c>
      <c r="B56" s="224"/>
      <c r="C56" s="167">
        <v>-41.4</v>
      </c>
      <c r="D56" s="167">
        <v>-41.6</v>
      </c>
      <c r="E56" s="167">
        <v>-37.240600000000001</v>
      </c>
      <c r="F56" s="167">
        <v>-36.994100000000003</v>
      </c>
      <c r="G56" s="167">
        <v>-528.87699999999995</v>
      </c>
      <c r="H56" s="167"/>
      <c r="I56" s="167">
        <v>256.60579999999999</v>
      </c>
      <c r="J56" s="167">
        <v>253.4956</v>
      </c>
      <c r="K56" s="167">
        <v>521.8143</v>
      </c>
      <c r="L56" s="167">
        <v>417.87279999999998</v>
      </c>
      <c r="M56" s="167"/>
    </row>
    <row r="57" spans="1:13" x14ac:dyDescent="0.3">
      <c r="A57" s="224" t="s">
        <v>878</v>
      </c>
      <c r="B57" s="224"/>
      <c r="C57" s="167">
        <v>-89.12</v>
      </c>
      <c r="D57" s="167">
        <v>-90.26</v>
      </c>
      <c r="E57" s="167">
        <v>-66.443799999999996</v>
      </c>
      <c r="F57" s="167">
        <v>-65.7316</v>
      </c>
      <c r="G57" s="167">
        <v>-698.37130000000002</v>
      </c>
      <c r="H57" s="167"/>
      <c r="I57" s="167">
        <v>108.9015</v>
      </c>
      <c r="J57" s="167">
        <v>108.2623</v>
      </c>
      <c r="K57" s="167">
        <v>63.669199999999996</v>
      </c>
      <c r="L57" s="167">
        <v>35.679200000000002</v>
      </c>
      <c r="M57" s="167"/>
    </row>
    <row r="58" spans="1:13" x14ac:dyDescent="0.3">
      <c r="A58" s="224" t="s">
        <v>879</v>
      </c>
      <c r="B58" s="224"/>
      <c r="C58" s="167">
        <v>-63.663125000000001</v>
      </c>
      <c r="D58" s="167">
        <v>-64.272499999999994</v>
      </c>
      <c r="E58" s="167">
        <v>-51.727783333333335</v>
      </c>
      <c r="F58" s="167">
        <v>-51.456452083333332</v>
      </c>
      <c r="G58" s="167">
        <v>-621.49265208333338</v>
      </c>
      <c r="H58" s="167"/>
      <c r="I58" s="167">
        <v>201.85642916666666</v>
      </c>
      <c r="J58" s="167">
        <v>200.64160416666664</v>
      </c>
      <c r="K58" s="167">
        <v>328.58027499999997</v>
      </c>
      <c r="L58" s="167">
        <v>262.83833541666667</v>
      </c>
      <c r="M58" s="167"/>
    </row>
    <row r="59" spans="1:13" ht="27" customHeight="1" x14ac:dyDescent="0.3">
      <c r="A59" s="224" t="s">
        <v>3</v>
      </c>
      <c r="B59" s="224"/>
      <c r="C59" s="225" t="s">
        <v>196</v>
      </c>
      <c r="D59" s="225"/>
      <c r="E59" s="225" t="s">
        <v>29</v>
      </c>
      <c r="F59" s="225"/>
      <c r="G59" s="225" t="s">
        <v>45</v>
      </c>
      <c r="H59" s="225" t="s">
        <v>973</v>
      </c>
      <c r="I59" s="225" t="s">
        <v>45</v>
      </c>
      <c r="J59" s="225"/>
      <c r="K59" s="225"/>
      <c r="L59" s="225" t="s">
        <v>159</v>
      </c>
      <c r="M59" s="225" t="s">
        <v>973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6" t="s">
        <v>2682</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row>
    <row r="5" spans="1:32" ht="19.95" hidden="1" customHeight="1" x14ac:dyDescent="0.3">
      <c r="A5" s="224" t="s">
        <v>1733</v>
      </c>
      <c r="B5" s="224"/>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24" t="s">
        <v>1734</v>
      </c>
      <c r="B6" s="224"/>
      <c r="C6" s="171" t="s">
        <v>2683</v>
      </c>
      <c r="D6" s="171" t="s">
        <v>2684</v>
      </c>
      <c r="E6" s="171" t="s">
        <v>2685</v>
      </c>
      <c r="F6" s="171" t="s">
        <v>2686</v>
      </c>
      <c r="G6" s="171" t="s">
        <v>2687</v>
      </c>
      <c r="H6" s="171" t="s">
        <v>2688</v>
      </c>
      <c r="I6" s="171" t="s">
        <v>2689</v>
      </c>
      <c r="J6" s="171" t="s">
        <v>2690</v>
      </c>
      <c r="K6" s="171" t="s">
        <v>2691</v>
      </c>
      <c r="L6" s="171" t="s">
        <v>2692</v>
      </c>
      <c r="M6" s="171" t="s">
        <v>2693</v>
      </c>
      <c r="N6" s="171" t="s">
        <v>2694</v>
      </c>
      <c r="O6" s="11" t="s">
        <v>2695</v>
      </c>
      <c r="P6" s="11" t="s">
        <v>2696</v>
      </c>
      <c r="Q6" s="11" t="s">
        <v>2697</v>
      </c>
      <c r="R6" s="11" t="s">
        <v>2698</v>
      </c>
      <c r="S6" s="11" t="s">
        <v>2699</v>
      </c>
      <c r="T6" s="11" t="s">
        <v>2700</v>
      </c>
      <c r="U6" s="11" t="s">
        <v>2701</v>
      </c>
      <c r="V6" s="11" t="s">
        <v>2702</v>
      </c>
      <c r="W6" s="11" t="s">
        <v>2703</v>
      </c>
      <c r="X6" s="172" t="s">
        <v>2704</v>
      </c>
      <c r="Y6" s="172" t="s">
        <v>2705</v>
      </c>
      <c r="Z6" s="172" t="s">
        <v>2706</v>
      </c>
      <c r="AA6" s="172" t="s">
        <v>2707</v>
      </c>
      <c r="AB6" s="172" t="s">
        <v>2708</v>
      </c>
      <c r="AC6" s="172" t="s">
        <v>2709</v>
      </c>
      <c r="AD6" s="172" t="s">
        <v>2710</v>
      </c>
      <c r="AE6" s="172" t="s">
        <v>2711</v>
      </c>
      <c r="AF6" s="172" t="s">
        <v>2712</v>
      </c>
    </row>
    <row r="7" spans="1:32" ht="27" customHeight="1" x14ac:dyDescent="0.3">
      <c r="A7" s="224" t="s">
        <v>17</v>
      </c>
      <c r="B7" s="224"/>
      <c r="C7" s="228" t="s">
        <v>2713</v>
      </c>
      <c r="D7" s="228" t="s">
        <v>2714</v>
      </c>
      <c r="E7" s="228" t="s">
        <v>2715</v>
      </c>
      <c r="F7" s="228" t="s">
        <v>2716</v>
      </c>
      <c r="G7" s="228" t="s">
        <v>2717</v>
      </c>
      <c r="H7" s="228" t="s">
        <v>518</v>
      </c>
      <c r="I7" s="228" t="s">
        <v>183</v>
      </c>
      <c r="J7" s="228" t="s">
        <v>524</v>
      </c>
      <c r="K7" s="228" t="s">
        <v>160</v>
      </c>
      <c r="L7" s="228" t="s">
        <v>582</v>
      </c>
      <c r="M7" s="228" t="s">
        <v>2718</v>
      </c>
      <c r="N7" s="228" t="s">
        <v>2719</v>
      </c>
      <c r="O7" s="222" t="s">
        <v>480</v>
      </c>
      <c r="P7" s="222" t="s">
        <v>2720</v>
      </c>
      <c r="Q7" s="222" t="s">
        <v>424</v>
      </c>
      <c r="R7" s="222" t="s">
        <v>2721</v>
      </c>
      <c r="S7" s="222" t="s">
        <v>745</v>
      </c>
      <c r="T7" s="222" t="s">
        <v>46</v>
      </c>
      <c r="U7" s="222" t="s">
        <v>285</v>
      </c>
      <c r="V7" s="222" t="s">
        <v>467</v>
      </c>
      <c r="W7" s="222" t="s">
        <v>2722</v>
      </c>
      <c r="X7" s="229" t="s">
        <v>2723</v>
      </c>
      <c r="Y7" s="229" t="s">
        <v>2724</v>
      </c>
      <c r="Z7" s="229" t="s">
        <v>2725</v>
      </c>
      <c r="AA7" s="229" t="s">
        <v>2726</v>
      </c>
      <c r="AB7" s="229" t="s">
        <v>2727</v>
      </c>
      <c r="AC7" s="229" t="s">
        <v>2728</v>
      </c>
      <c r="AD7" s="229" t="s">
        <v>285</v>
      </c>
      <c r="AE7" s="229" t="s">
        <v>2729</v>
      </c>
      <c r="AF7" s="229" t="s">
        <v>467</v>
      </c>
    </row>
    <row r="8" spans="1:32" x14ac:dyDescent="0.3">
      <c r="A8" s="224" t="s">
        <v>2730</v>
      </c>
      <c r="B8" s="224"/>
      <c r="C8" s="171" t="s">
        <v>2731</v>
      </c>
      <c r="D8" s="171" t="s">
        <v>2731</v>
      </c>
      <c r="E8" s="171" t="s">
        <v>2731</v>
      </c>
      <c r="F8" s="171" t="s">
        <v>2731</v>
      </c>
      <c r="G8" s="171" t="s">
        <v>2731</v>
      </c>
      <c r="H8" s="171" t="s">
        <v>2731</v>
      </c>
      <c r="I8" s="171" t="s">
        <v>2731</v>
      </c>
      <c r="J8" s="171" t="s">
        <v>2731</v>
      </c>
      <c r="K8" s="171" t="s">
        <v>2731</v>
      </c>
      <c r="L8" s="171" t="s">
        <v>2731</v>
      </c>
      <c r="M8" s="171" t="s">
        <v>2731</v>
      </c>
      <c r="N8" s="171" t="s">
        <v>2731</v>
      </c>
      <c r="O8" s="11" t="s">
        <v>2732</v>
      </c>
      <c r="P8" s="11" t="s">
        <v>2732</v>
      </c>
      <c r="Q8" s="11" t="s">
        <v>2732</v>
      </c>
      <c r="R8" s="11" t="s">
        <v>2732</v>
      </c>
      <c r="S8" s="11" t="s">
        <v>2732</v>
      </c>
      <c r="T8" s="11" t="s">
        <v>2732</v>
      </c>
      <c r="U8" s="11" t="s">
        <v>2732</v>
      </c>
      <c r="V8" s="11" t="s">
        <v>2732</v>
      </c>
      <c r="W8" s="11" t="s">
        <v>2732</v>
      </c>
      <c r="X8" s="172" t="s">
        <v>2733</v>
      </c>
      <c r="Y8" s="172" t="s">
        <v>2733</v>
      </c>
      <c r="Z8" s="172" t="s">
        <v>2733</v>
      </c>
      <c r="AA8" s="172" t="s">
        <v>2733</v>
      </c>
      <c r="AB8" s="172" t="s">
        <v>2733</v>
      </c>
      <c r="AC8" s="172" t="s">
        <v>2733</v>
      </c>
      <c r="AD8" s="172" t="s">
        <v>2733</v>
      </c>
      <c r="AE8" s="172" t="s">
        <v>2733</v>
      </c>
      <c r="AF8" s="172" t="s">
        <v>2733</v>
      </c>
    </row>
    <row r="9" spans="1:32" ht="27" customHeight="1" x14ac:dyDescent="0.3">
      <c r="A9" s="154" t="s">
        <v>52</v>
      </c>
      <c r="B9" s="154" t="s">
        <v>592</v>
      </c>
      <c r="C9" s="171" t="s">
        <v>2734</v>
      </c>
      <c r="D9" s="171" t="s">
        <v>2734</v>
      </c>
      <c r="E9" s="171" t="s">
        <v>2734</v>
      </c>
      <c r="F9" s="171" t="s">
        <v>2734</v>
      </c>
      <c r="G9" s="171" t="s">
        <v>2734</v>
      </c>
      <c r="H9" s="171" t="s">
        <v>2734</v>
      </c>
      <c r="I9" s="171" t="s">
        <v>2734</v>
      </c>
      <c r="J9" s="171" t="s">
        <v>2734</v>
      </c>
      <c r="K9" s="171" t="s">
        <v>2734</v>
      </c>
      <c r="L9" s="171" t="s">
        <v>2734</v>
      </c>
      <c r="M9" s="171" t="s">
        <v>2734</v>
      </c>
      <c r="N9" s="171" t="s">
        <v>2734</v>
      </c>
      <c r="O9" s="11" t="s">
        <v>2734</v>
      </c>
      <c r="P9" s="11" t="s">
        <v>2734</v>
      </c>
      <c r="Q9" s="11" t="s">
        <v>2734</v>
      </c>
      <c r="R9" s="11" t="s">
        <v>2734</v>
      </c>
      <c r="S9" s="11" t="s">
        <v>2734</v>
      </c>
      <c r="T9" s="11" t="s">
        <v>2734</v>
      </c>
      <c r="U9" s="11" t="s">
        <v>2734</v>
      </c>
      <c r="V9" s="11" t="s">
        <v>2734</v>
      </c>
      <c r="W9" s="11" t="s">
        <v>2734</v>
      </c>
      <c r="X9" s="172" t="s">
        <v>2734</v>
      </c>
      <c r="Y9" s="172" t="s">
        <v>2734</v>
      </c>
      <c r="Z9" s="172" t="s">
        <v>2734</v>
      </c>
      <c r="AA9" s="172" t="s">
        <v>2734</v>
      </c>
      <c r="AB9" s="172" t="s">
        <v>2734</v>
      </c>
      <c r="AC9" s="172" t="s">
        <v>2734</v>
      </c>
      <c r="AD9" s="172" t="s">
        <v>2734</v>
      </c>
      <c r="AE9" s="172" t="s">
        <v>2734</v>
      </c>
      <c r="AF9" s="172" t="s">
        <v>2734</v>
      </c>
    </row>
    <row r="10" spans="1:32" ht="18" customHeight="1" x14ac:dyDescent="0.3">
      <c r="A10" s="157" t="s">
        <v>56</v>
      </c>
      <c r="B10" s="157" t="s">
        <v>818</v>
      </c>
      <c r="C10" s="159">
        <v>502.16980000000001</v>
      </c>
      <c r="D10" s="159">
        <v>505.6388</v>
      </c>
      <c r="E10" s="159">
        <v>503.18490000000003</v>
      </c>
      <c r="F10" s="159">
        <v>508.42259999999999</v>
      </c>
      <c r="G10" s="159">
        <v>509.66050000000001</v>
      </c>
      <c r="H10" s="159">
        <v>504.22559999999999</v>
      </c>
      <c r="I10" s="158"/>
      <c r="J10" s="159">
        <v>500.36720000000003</v>
      </c>
      <c r="K10" s="159">
        <v>497.61250000000001</v>
      </c>
      <c r="L10" s="159">
        <v>482.99680000000001</v>
      </c>
      <c r="M10" s="159">
        <v>505.43180000000001</v>
      </c>
      <c r="N10" s="159">
        <v>493.15600000000001</v>
      </c>
      <c r="O10" s="159">
        <v>226.5924</v>
      </c>
      <c r="P10" s="159">
        <v>225.60120000000001</v>
      </c>
      <c r="Q10" s="159">
        <v>228.8759</v>
      </c>
      <c r="R10" s="159">
        <v>222.2089</v>
      </c>
      <c r="S10" s="159">
        <v>217.96969999999999</v>
      </c>
      <c r="T10" s="159">
        <v>221.18129999999999</v>
      </c>
      <c r="U10" s="159">
        <v>222.4</v>
      </c>
      <c r="V10" s="158"/>
      <c r="W10" s="159">
        <v>223.4</v>
      </c>
      <c r="X10" s="159">
        <v>143.96119999999999</v>
      </c>
      <c r="Y10" s="159">
        <v>140.7199</v>
      </c>
      <c r="Z10" s="159">
        <v>139.2654</v>
      </c>
      <c r="AA10" s="159">
        <v>140.61429999999999</v>
      </c>
      <c r="AB10" s="159">
        <v>136.8546</v>
      </c>
      <c r="AC10" s="158"/>
      <c r="AD10" s="159">
        <v>142.7174</v>
      </c>
      <c r="AE10" s="159">
        <v>125.21380000000001</v>
      </c>
      <c r="AF10" s="159">
        <v>143.3314</v>
      </c>
    </row>
    <row r="11" spans="1:32" ht="18" customHeight="1" x14ac:dyDescent="0.3">
      <c r="A11" s="157" t="s">
        <v>56</v>
      </c>
      <c r="B11" s="157" t="s">
        <v>819</v>
      </c>
      <c r="C11" s="162">
        <v>502.32709999999997</v>
      </c>
      <c r="D11" s="162">
        <v>507.84449999999998</v>
      </c>
      <c r="E11" s="162">
        <v>502.2396</v>
      </c>
      <c r="F11" s="162">
        <v>509.86529999999999</v>
      </c>
      <c r="G11" s="162">
        <v>510.2054</v>
      </c>
      <c r="H11" s="162">
        <v>504.83049999999997</v>
      </c>
      <c r="I11" s="161"/>
      <c r="J11" s="162">
        <v>501.5401</v>
      </c>
      <c r="K11" s="162">
        <v>497.98399999999998</v>
      </c>
      <c r="L11" s="162">
        <v>483.3211</v>
      </c>
      <c r="M11" s="162">
        <v>506.1139</v>
      </c>
      <c r="N11" s="162">
        <v>492.08569999999997</v>
      </c>
      <c r="O11" s="162">
        <v>226.63239999999999</v>
      </c>
      <c r="P11" s="162">
        <v>224.8706</v>
      </c>
      <c r="Q11" s="162">
        <v>228.49090000000001</v>
      </c>
      <c r="R11" s="162">
        <v>222.5042</v>
      </c>
      <c r="S11" s="162">
        <v>218.40530000000001</v>
      </c>
      <c r="T11" s="162">
        <v>221.1156</v>
      </c>
      <c r="U11" s="162">
        <v>222.3</v>
      </c>
      <c r="V11" s="161"/>
      <c r="W11" s="162">
        <v>223.5</v>
      </c>
      <c r="X11" s="162">
        <v>143.14570000000001</v>
      </c>
      <c r="Y11" s="162">
        <v>140.93809999999999</v>
      </c>
      <c r="Z11" s="162">
        <v>139.5145</v>
      </c>
      <c r="AA11" s="162">
        <v>140.25370000000001</v>
      </c>
      <c r="AB11" s="162">
        <v>136.77180000000001</v>
      </c>
      <c r="AC11" s="161"/>
      <c r="AD11" s="162">
        <v>142.732</v>
      </c>
      <c r="AE11" s="162">
        <v>125.16500000000001</v>
      </c>
      <c r="AF11" s="162">
        <v>142.98429999999999</v>
      </c>
    </row>
    <row r="12" spans="1:32" ht="18" customHeight="1" x14ac:dyDescent="0.3">
      <c r="A12" s="157" t="s">
        <v>56</v>
      </c>
      <c r="B12" s="157" t="s">
        <v>820</v>
      </c>
      <c r="C12" s="162">
        <v>503.32380000000001</v>
      </c>
      <c r="D12" s="162">
        <v>510.62799999999999</v>
      </c>
      <c r="E12" s="162">
        <v>502.18709999999999</v>
      </c>
      <c r="F12" s="162">
        <v>508.6071</v>
      </c>
      <c r="G12" s="162">
        <v>510.69150000000002</v>
      </c>
      <c r="H12" s="162">
        <v>504.9144</v>
      </c>
      <c r="I12" s="161"/>
      <c r="J12" s="162">
        <v>500.80450000000002</v>
      </c>
      <c r="K12" s="162">
        <v>498.93950000000001</v>
      </c>
      <c r="L12" s="162">
        <v>482.82580000000002</v>
      </c>
      <c r="M12" s="162">
        <v>507.27379999999999</v>
      </c>
      <c r="N12" s="162">
        <v>492.43169999999998</v>
      </c>
      <c r="O12" s="162">
        <v>227.28700000000001</v>
      </c>
      <c r="P12" s="162">
        <v>224.17060000000001</v>
      </c>
      <c r="Q12" s="162">
        <v>228.51079999999999</v>
      </c>
      <c r="R12" s="162">
        <v>222.0033</v>
      </c>
      <c r="S12" s="162">
        <v>218.56039999999999</v>
      </c>
      <c r="T12" s="162">
        <v>221.31989999999999</v>
      </c>
      <c r="U12" s="162">
        <v>223</v>
      </c>
      <c r="V12" s="161"/>
      <c r="W12" s="162">
        <v>223.7</v>
      </c>
      <c r="X12" s="162">
        <v>143.9401</v>
      </c>
      <c r="Y12" s="162">
        <v>140.81819999999999</v>
      </c>
      <c r="Z12" s="162">
        <v>139.5145</v>
      </c>
      <c r="AA12" s="162">
        <v>140.51830000000001</v>
      </c>
      <c r="AB12" s="162">
        <v>136.64760000000001</v>
      </c>
      <c r="AC12" s="161"/>
      <c r="AD12" s="162">
        <v>142.81989999999999</v>
      </c>
      <c r="AE12" s="162">
        <v>125.2577</v>
      </c>
      <c r="AF12" s="162">
        <v>143.3314</v>
      </c>
    </row>
    <row r="13" spans="1:32" ht="18" customHeight="1" x14ac:dyDescent="0.3">
      <c r="A13" s="157" t="s">
        <v>56</v>
      </c>
      <c r="B13" s="157" t="s">
        <v>821</v>
      </c>
      <c r="C13" s="162">
        <v>504.21550000000002</v>
      </c>
      <c r="D13" s="162">
        <v>510.31290000000001</v>
      </c>
      <c r="E13" s="162">
        <v>503.44760000000002</v>
      </c>
      <c r="F13" s="162">
        <v>508.9289</v>
      </c>
      <c r="G13" s="162">
        <v>509.41070000000002</v>
      </c>
      <c r="H13" s="162">
        <v>504.3646</v>
      </c>
      <c r="I13" s="161"/>
      <c r="J13" s="162">
        <v>500.81650000000002</v>
      </c>
      <c r="K13" s="162">
        <v>498.36349999999999</v>
      </c>
      <c r="L13" s="162">
        <v>483.43369999999999</v>
      </c>
      <c r="M13" s="162">
        <v>506.98809999999997</v>
      </c>
      <c r="N13" s="162">
        <v>492.67829999999998</v>
      </c>
      <c r="O13" s="162">
        <v>227.3348</v>
      </c>
      <c r="P13" s="162">
        <v>224.97190000000001</v>
      </c>
      <c r="Q13" s="162">
        <v>228.8115</v>
      </c>
      <c r="R13" s="162">
        <v>221.72669999999999</v>
      </c>
      <c r="S13" s="162">
        <v>217.93279999999999</v>
      </c>
      <c r="T13" s="162">
        <v>221.3064</v>
      </c>
      <c r="U13" s="162">
        <v>222.3</v>
      </c>
      <c r="V13" s="161"/>
      <c r="W13" s="162">
        <v>223.7</v>
      </c>
      <c r="X13" s="162">
        <v>143.92240000000001</v>
      </c>
      <c r="Y13" s="162">
        <v>141.01490000000001</v>
      </c>
      <c r="Z13" s="162">
        <v>139.5145</v>
      </c>
      <c r="AA13" s="162">
        <v>140.4906</v>
      </c>
      <c r="AB13" s="162">
        <v>136.9512</v>
      </c>
      <c r="AC13" s="161"/>
      <c r="AD13" s="162">
        <v>142.81989999999999</v>
      </c>
      <c r="AE13" s="162">
        <v>125.8681</v>
      </c>
      <c r="AF13" s="162">
        <v>143.3314</v>
      </c>
    </row>
    <row r="14" spans="1:32" ht="18" customHeight="1" x14ac:dyDescent="0.3">
      <c r="A14" s="157" t="s">
        <v>56</v>
      </c>
      <c r="B14" s="157" t="s">
        <v>822</v>
      </c>
      <c r="C14" s="162">
        <v>504.32049999999998</v>
      </c>
      <c r="D14" s="162">
        <v>511.15309999999999</v>
      </c>
      <c r="E14" s="163">
        <v>503.44760000000002</v>
      </c>
      <c r="F14" s="162">
        <v>509.52710000000002</v>
      </c>
      <c r="G14" s="162">
        <v>510.33769999999998</v>
      </c>
      <c r="H14" s="162">
        <v>504.79149999999998</v>
      </c>
      <c r="I14" s="161"/>
      <c r="J14" s="162">
        <v>500.92759999999998</v>
      </c>
      <c r="K14" s="162">
        <v>498.47030000000001</v>
      </c>
      <c r="L14" s="162">
        <v>484.07889999999998</v>
      </c>
      <c r="M14" s="162">
        <v>506.59699999999998</v>
      </c>
      <c r="N14" s="162">
        <v>492.98750000000001</v>
      </c>
      <c r="O14" s="162">
        <v>227.7723</v>
      </c>
      <c r="P14" s="162">
        <v>224.95650000000001</v>
      </c>
      <c r="Q14" s="162">
        <v>228.98830000000001</v>
      </c>
      <c r="R14" s="162">
        <v>221.95750000000001</v>
      </c>
      <c r="S14" s="162">
        <v>218.1986</v>
      </c>
      <c r="T14" s="162">
        <v>221.6454</v>
      </c>
      <c r="U14" s="162">
        <v>222.3</v>
      </c>
      <c r="V14" s="161"/>
      <c r="W14" s="162">
        <v>224</v>
      </c>
      <c r="X14" s="162">
        <v>143.14340000000001</v>
      </c>
      <c r="Y14" s="162">
        <v>141.32560000000001</v>
      </c>
      <c r="Z14" s="162">
        <v>139.5145</v>
      </c>
      <c r="AA14" s="162">
        <v>140.27289999999999</v>
      </c>
      <c r="AB14" s="162">
        <v>136.827</v>
      </c>
      <c r="AC14" s="161"/>
      <c r="AD14" s="162">
        <v>142.92230000000001</v>
      </c>
      <c r="AE14" s="162">
        <v>125.6337</v>
      </c>
      <c r="AF14" s="162">
        <v>143.3314</v>
      </c>
    </row>
    <row r="15" spans="1:32" ht="18" customHeight="1" x14ac:dyDescent="0.3">
      <c r="A15" s="157" t="s">
        <v>56</v>
      </c>
      <c r="B15" s="157" t="s">
        <v>823</v>
      </c>
      <c r="C15" s="162">
        <v>504.16309999999999</v>
      </c>
      <c r="D15" s="162">
        <v>507.3193</v>
      </c>
      <c r="E15" s="163">
        <v>505.2595</v>
      </c>
      <c r="F15" s="162">
        <v>508.9314</v>
      </c>
      <c r="G15" s="162">
        <v>509.84379999999999</v>
      </c>
      <c r="H15" s="162">
        <v>503.94639999999998</v>
      </c>
      <c r="I15" s="162">
        <v>508.12860000000001</v>
      </c>
      <c r="J15" s="162">
        <v>501.18259999999998</v>
      </c>
      <c r="K15" s="162">
        <v>497.98390000000001</v>
      </c>
      <c r="L15" s="162">
        <v>482.76920000000001</v>
      </c>
      <c r="M15" s="162">
        <v>506.85059999999999</v>
      </c>
      <c r="N15" s="162">
        <v>491.19659999999999</v>
      </c>
      <c r="O15" s="162">
        <v>227.2593</v>
      </c>
      <c r="P15" s="162">
        <v>223.17789999999999</v>
      </c>
      <c r="Q15" s="162">
        <v>228.96109999999999</v>
      </c>
      <c r="R15" s="162">
        <v>221.8049</v>
      </c>
      <c r="S15" s="162">
        <v>217.62270000000001</v>
      </c>
      <c r="T15" s="162">
        <v>221.3528</v>
      </c>
      <c r="U15" s="162">
        <v>222.3</v>
      </c>
      <c r="V15" s="161"/>
      <c r="W15" s="162">
        <v>223.2</v>
      </c>
      <c r="X15" s="162">
        <v>143.1514</v>
      </c>
      <c r="Y15" s="162">
        <v>140.6979</v>
      </c>
      <c r="Z15" s="162">
        <v>139.46260000000001</v>
      </c>
      <c r="AA15" s="162">
        <v>140.12860000000001</v>
      </c>
      <c r="AB15" s="162">
        <v>136.79939999999999</v>
      </c>
      <c r="AC15" s="161"/>
      <c r="AD15" s="162">
        <v>142.5564</v>
      </c>
      <c r="AE15" s="162">
        <v>125.3993</v>
      </c>
      <c r="AF15" s="162">
        <v>142.923</v>
      </c>
    </row>
    <row r="16" spans="1:32" ht="18" customHeight="1" x14ac:dyDescent="0.3">
      <c r="A16" s="157" t="s">
        <v>56</v>
      </c>
      <c r="B16" s="157" t="s">
        <v>824</v>
      </c>
      <c r="C16" s="162">
        <v>505.2122</v>
      </c>
      <c r="D16" s="162">
        <v>510.57549999999998</v>
      </c>
      <c r="E16" s="162">
        <v>507.07139999999998</v>
      </c>
      <c r="F16" s="162">
        <v>509.56009999999998</v>
      </c>
      <c r="G16" s="162">
        <v>510.1814</v>
      </c>
      <c r="H16" s="162">
        <v>505.5301</v>
      </c>
      <c r="I16" s="161"/>
      <c r="J16" s="162">
        <v>502.16739999999999</v>
      </c>
      <c r="K16" s="162">
        <v>499.37889999999999</v>
      </c>
      <c r="L16" s="162">
        <v>484.05680000000001</v>
      </c>
      <c r="M16" s="162">
        <v>507.1694</v>
      </c>
      <c r="N16" s="162">
        <v>493.04300000000001</v>
      </c>
      <c r="O16" s="162">
        <v>227.6181</v>
      </c>
      <c r="P16" s="162">
        <v>224.4787</v>
      </c>
      <c r="Q16" s="162">
        <v>229.10409999999999</v>
      </c>
      <c r="R16" s="162">
        <v>222.3785</v>
      </c>
      <c r="S16" s="162">
        <v>218.7818</v>
      </c>
      <c r="T16" s="162">
        <v>221.69800000000001</v>
      </c>
      <c r="U16" s="162">
        <v>223</v>
      </c>
      <c r="V16" s="161"/>
      <c r="W16" s="162">
        <v>223.9</v>
      </c>
      <c r="X16" s="162">
        <v>144.00839999999999</v>
      </c>
      <c r="Y16" s="162">
        <v>140.23580000000001</v>
      </c>
      <c r="Z16" s="162">
        <v>139.5145</v>
      </c>
      <c r="AA16" s="162">
        <v>140.6705</v>
      </c>
      <c r="AB16" s="162">
        <v>136.90979999999999</v>
      </c>
      <c r="AC16" s="161"/>
      <c r="AD16" s="162">
        <v>141.44390000000001</v>
      </c>
      <c r="AE16" s="162">
        <v>125.7753</v>
      </c>
      <c r="AF16" s="162">
        <v>143.71950000000001</v>
      </c>
    </row>
    <row r="17" spans="1:32" ht="18" customHeight="1" x14ac:dyDescent="0.3">
      <c r="A17" s="157" t="s">
        <v>56</v>
      </c>
      <c r="B17" s="157" t="s">
        <v>825</v>
      </c>
      <c r="C17" s="165">
        <v>504.42540000000002</v>
      </c>
      <c r="D17" s="165">
        <v>511.62580000000003</v>
      </c>
      <c r="E17" s="165">
        <v>504.3929</v>
      </c>
      <c r="F17" s="165">
        <v>509.79599999999999</v>
      </c>
      <c r="G17" s="165">
        <v>510.5308</v>
      </c>
      <c r="H17" s="165">
        <v>505.26170000000002</v>
      </c>
      <c r="I17" s="164"/>
      <c r="J17" s="165">
        <v>501.89069999999998</v>
      </c>
      <c r="K17" s="165">
        <v>498.36</v>
      </c>
      <c r="L17" s="165">
        <v>483.28660000000002</v>
      </c>
      <c r="M17" s="165">
        <v>505.57060000000001</v>
      </c>
      <c r="N17" s="165">
        <v>492.45569999999998</v>
      </c>
      <c r="O17" s="165">
        <v>227.66929999999999</v>
      </c>
      <c r="P17" s="165">
        <v>224.4143</v>
      </c>
      <c r="Q17" s="165">
        <v>228.5677</v>
      </c>
      <c r="R17" s="165">
        <v>221.92330000000001</v>
      </c>
      <c r="S17" s="165">
        <v>218.53819999999999</v>
      </c>
      <c r="T17" s="165">
        <v>221.6927</v>
      </c>
      <c r="U17" s="165">
        <v>222.2</v>
      </c>
      <c r="V17" s="164"/>
      <c r="W17" s="165">
        <v>222.7</v>
      </c>
      <c r="X17" s="165">
        <v>143.1277</v>
      </c>
      <c r="Y17" s="165">
        <v>138.70500000000001</v>
      </c>
      <c r="Z17" s="165">
        <v>139.46260000000001</v>
      </c>
      <c r="AA17" s="165">
        <v>139.85040000000001</v>
      </c>
      <c r="AB17" s="165">
        <v>137.03399999999999</v>
      </c>
      <c r="AC17" s="164"/>
      <c r="AD17" s="165">
        <v>140.52180000000001</v>
      </c>
      <c r="AE17" s="165">
        <v>125.541</v>
      </c>
      <c r="AF17" s="165">
        <v>143.3314</v>
      </c>
    </row>
    <row r="18" spans="1:32" ht="18" customHeight="1" x14ac:dyDescent="0.3">
      <c r="A18" s="157" t="s">
        <v>56</v>
      </c>
      <c r="B18" s="157" t="s">
        <v>826</v>
      </c>
      <c r="C18" s="159">
        <v>504.00569999999999</v>
      </c>
      <c r="D18" s="159">
        <v>507.10930000000002</v>
      </c>
      <c r="E18" s="159">
        <v>506.5462</v>
      </c>
      <c r="F18" s="159">
        <v>508.17239999999998</v>
      </c>
      <c r="G18" s="159">
        <v>508.86099999999999</v>
      </c>
      <c r="H18" s="159">
        <v>505.27940000000001</v>
      </c>
      <c r="I18" s="158"/>
      <c r="J18" s="159">
        <v>501.80939999999998</v>
      </c>
      <c r="K18" s="159">
        <v>498.99439999999998</v>
      </c>
      <c r="L18" s="159">
        <v>483.4196</v>
      </c>
      <c r="M18" s="159">
        <v>506.5077</v>
      </c>
      <c r="N18" s="159">
        <v>492.09289999999999</v>
      </c>
      <c r="O18" s="159">
        <v>227.45959999999999</v>
      </c>
      <c r="P18" s="159">
        <v>222.38200000000001</v>
      </c>
      <c r="Q18" s="159">
        <v>227.05179999999999</v>
      </c>
      <c r="R18" s="159">
        <v>221.45920000000001</v>
      </c>
      <c r="S18" s="159">
        <v>218.0805</v>
      </c>
      <c r="T18" s="159">
        <v>221.62039999999999</v>
      </c>
      <c r="U18" s="159">
        <v>222.3</v>
      </c>
      <c r="V18" s="158"/>
      <c r="W18" s="159">
        <v>223.1</v>
      </c>
      <c r="X18" s="160">
        <v>143.1277</v>
      </c>
      <c r="Y18" s="159">
        <v>138.821</v>
      </c>
      <c r="Z18" s="159">
        <v>139.31209999999999</v>
      </c>
      <c r="AA18" s="159">
        <v>140.14570000000001</v>
      </c>
      <c r="AB18" s="159">
        <v>137.172</v>
      </c>
      <c r="AC18" s="158"/>
      <c r="AD18" s="159">
        <v>140.56569999999999</v>
      </c>
      <c r="AE18" s="159">
        <v>125.3993</v>
      </c>
      <c r="AF18" s="159">
        <v>143.31100000000001</v>
      </c>
    </row>
    <row r="19" spans="1:32" ht="18" customHeight="1" x14ac:dyDescent="0.3">
      <c r="A19" s="157" t="s">
        <v>56</v>
      </c>
      <c r="B19" s="157" t="s">
        <v>827</v>
      </c>
      <c r="C19" s="162">
        <v>503.9008</v>
      </c>
      <c r="D19" s="162">
        <v>509.63010000000003</v>
      </c>
      <c r="E19" s="162">
        <v>504.65550000000002</v>
      </c>
      <c r="F19" s="162">
        <v>509.33510000000001</v>
      </c>
      <c r="G19" s="162">
        <v>509.98610000000002</v>
      </c>
      <c r="H19" s="162">
        <v>504.2396</v>
      </c>
      <c r="I19" s="161"/>
      <c r="J19" s="162">
        <v>501.47789999999998</v>
      </c>
      <c r="K19" s="162">
        <v>497.63389999999998</v>
      </c>
      <c r="L19" s="162">
        <v>483.20269999999999</v>
      </c>
      <c r="M19" s="162">
        <v>505.9939</v>
      </c>
      <c r="N19" s="162">
        <v>491.35770000000002</v>
      </c>
      <c r="O19" s="162">
        <v>227.1833</v>
      </c>
      <c r="P19" s="162">
        <v>224.2193</v>
      </c>
      <c r="Q19" s="162">
        <v>228.2764</v>
      </c>
      <c r="R19" s="162">
        <v>221.46289999999999</v>
      </c>
      <c r="S19" s="162">
        <v>217.83680000000001</v>
      </c>
      <c r="T19" s="162">
        <v>220.9854</v>
      </c>
      <c r="U19" s="162">
        <v>222.3</v>
      </c>
      <c r="V19" s="161"/>
      <c r="W19" s="162">
        <v>222.7</v>
      </c>
      <c r="X19" s="163">
        <v>143.17185000000001</v>
      </c>
      <c r="Y19" s="162">
        <v>138.83699999999999</v>
      </c>
      <c r="Z19" s="162">
        <v>139.31209999999999</v>
      </c>
      <c r="AA19" s="162">
        <v>140.5248</v>
      </c>
      <c r="AB19" s="162">
        <v>136.9512</v>
      </c>
      <c r="AC19" s="161"/>
      <c r="AD19" s="162">
        <v>140.68279999999999</v>
      </c>
      <c r="AE19" s="162">
        <v>125.541</v>
      </c>
      <c r="AF19" s="162">
        <v>143.3314</v>
      </c>
    </row>
    <row r="20" spans="1:32" ht="18" customHeight="1" x14ac:dyDescent="0.3">
      <c r="A20" s="157" t="s">
        <v>56</v>
      </c>
      <c r="B20" s="157" t="s">
        <v>828</v>
      </c>
      <c r="C20" s="162">
        <v>502.37959999999998</v>
      </c>
      <c r="D20" s="162">
        <v>506.26900000000001</v>
      </c>
      <c r="E20" s="162">
        <v>502.13459999999998</v>
      </c>
      <c r="F20" s="162">
        <v>506.28629999999998</v>
      </c>
      <c r="G20" s="162">
        <v>506.60840000000002</v>
      </c>
      <c r="H20" s="162">
        <v>502.48950000000002</v>
      </c>
      <c r="I20" s="161"/>
      <c r="J20" s="162">
        <v>500.8091</v>
      </c>
      <c r="K20" s="162">
        <v>497.29320000000001</v>
      </c>
      <c r="L20" s="162">
        <v>482.11520000000002</v>
      </c>
      <c r="M20" s="162">
        <v>504.94499999999999</v>
      </c>
      <c r="N20" s="162">
        <v>490.39670000000001</v>
      </c>
      <c r="O20" s="162">
        <v>227.04929999999999</v>
      </c>
      <c r="P20" s="162">
        <v>222.7268</v>
      </c>
      <c r="Q20" s="162">
        <v>227.1566</v>
      </c>
      <c r="R20" s="162">
        <v>220.77850000000001</v>
      </c>
      <c r="S20" s="162">
        <v>217.06899999999999</v>
      </c>
      <c r="T20" s="162">
        <v>221.422</v>
      </c>
      <c r="U20" s="162">
        <v>221.1</v>
      </c>
      <c r="V20" s="161"/>
      <c r="W20" s="162">
        <v>222</v>
      </c>
      <c r="X20" s="162">
        <v>143.21600000000001</v>
      </c>
      <c r="Y20" s="162">
        <v>139.82589999999999</v>
      </c>
      <c r="Z20" s="162">
        <v>139.21350000000001</v>
      </c>
      <c r="AA20" s="162">
        <v>140.04820000000001</v>
      </c>
      <c r="AB20" s="162">
        <v>136.6062</v>
      </c>
      <c r="AC20" s="161"/>
      <c r="AD20" s="162">
        <v>141.9709</v>
      </c>
      <c r="AE20" s="162">
        <v>125.4482</v>
      </c>
      <c r="AF20" s="162">
        <v>142.923</v>
      </c>
    </row>
    <row r="21" spans="1:32" ht="18" customHeight="1" x14ac:dyDescent="0.3">
      <c r="A21" s="157" t="s">
        <v>56</v>
      </c>
      <c r="B21" s="157" t="s">
        <v>829</v>
      </c>
      <c r="C21" s="162">
        <v>502.48450000000003</v>
      </c>
      <c r="D21" s="162">
        <v>505.27109999999999</v>
      </c>
      <c r="E21" s="162">
        <v>498.45830000000001</v>
      </c>
      <c r="F21" s="162">
        <v>504.98540000000003</v>
      </c>
      <c r="G21" s="162">
        <v>505.50599999999997</v>
      </c>
      <c r="H21" s="162">
        <v>501.71350000000001</v>
      </c>
      <c r="I21" s="161"/>
      <c r="J21" s="162">
        <v>497.54239999999999</v>
      </c>
      <c r="K21" s="162">
        <v>496.15440000000001</v>
      </c>
      <c r="L21" s="162">
        <v>481.21859999999998</v>
      </c>
      <c r="M21" s="162">
        <v>504.62430000000001</v>
      </c>
      <c r="N21" s="162">
        <v>490.54300000000001</v>
      </c>
      <c r="O21" s="162">
        <v>226.1036</v>
      </c>
      <c r="P21" s="162">
        <v>222.44309999999999</v>
      </c>
      <c r="Q21" s="162">
        <v>226.40719999999999</v>
      </c>
      <c r="R21" s="162">
        <v>220.0847</v>
      </c>
      <c r="S21" s="162">
        <v>216.47839999999999</v>
      </c>
      <c r="T21" s="162">
        <v>221.11850000000001</v>
      </c>
      <c r="U21" s="162">
        <v>221.1</v>
      </c>
      <c r="V21" s="161"/>
      <c r="W21" s="162">
        <v>221.3</v>
      </c>
      <c r="X21" s="163">
        <v>143.20400000000001</v>
      </c>
      <c r="Y21" s="162">
        <v>139.77330000000001</v>
      </c>
      <c r="Z21" s="162">
        <v>139.0164</v>
      </c>
      <c r="AA21" s="162">
        <v>139.5472</v>
      </c>
      <c r="AB21" s="162">
        <v>135.70920000000001</v>
      </c>
      <c r="AC21" s="161"/>
      <c r="AD21" s="162">
        <v>141.54640000000001</v>
      </c>
      <c r="AE21" s="162">
        <v>125.541</v>
      </c>
      <c r="AF21" s="162">
        <v>142.88210000000001</v>
      </c>
    </row>
    <row r="22" spans="1:32" ht="18" customHeight="1" x14ac:dyDescent="0.3">
      <c r="A22" s="157" t="s">
        <v>56</v>
      </c>
      <c r="B22" s="157" t="s">
        <v>830</v>
      </c>
      <c r="C22" s="162">
        <v>501.06810000000002</v>
      </c>
      <c r="D22" s="162">
        <v>500.70209999999997</v>
      </c>
      <c r="E22" s="162">
        <v>497.09269999999998</v>
      </c>
      <c r="F22" s="162">
        <v>504.0478</v>
      </c>
      <c r="G22" s="162">
        <v>505.76499999999999</v>
      </c>
      <c r="H22" s="162">
        <v>501.41250000000002</v>
      </c>
      <c r="I22" s="162">
        <v>508.95830000000001</v>
      </c>
      <c r="J22" s="162">
        <v>500.56650000000002</v>
      </c>
      <c r="K22" s="162">
        <v>502.24779999999998</v>
      </c>
      <c r="L22" s="162">
        <v>485.4067</v>
      </c>
      <c r="M22" s="162">
        <v>510.01639999999998</v>
      </c>
      <c r="N22" s="162">
        <v>495.31319999999999</v>
      </c>
      <c r="O22" s="162">
        <v>225.7603</v>
      </c>
      <c r="P22" s="162">
        <v>219.6343</v>
      </c>
      <c r="Q22" s="162">
        <v>224.29150000000001</v>
      </c>
      <c r="R22" s="162">
        <v>219.94450000000001</v>
      </c>
      <c r="S22" s="162">
        <v>216.38980000000001</v>
      </c>
      <c r="T22" s="162">
        <v>221.48779999999999</v>
      </c>
      <c r="U22" s="162">
        <v>223.6</v>
      </c>
      <c r="V22" s="161"/>
      <c r="W22" s="162">
        <v>223.4</v>
      </c>
      <c r="X22" s="162">
        <v>143.19200000000001</v>
      </c>
      <c r="Y22" s="162">
        <v>141.20859999999999</v>
      </c>
      <c r="Z22" s="162">
        <v>139.56120000000001</v>
      </c>
      <c r="AA22" s="162">
        <v>140.58420000000001</v>
      </c>
      <c r="AB22" s="162">
        <v>136.28880000000001</v>
      </c>
      <c r="AC22" s="161"/>
      <c r="AD22" s="162">
        <v>143.21510000000001</v>
      </c>
      <c r="AE22" s="162">
        <v>129.19829999999999</v>
      </c>
      <c r="AF22" s="162">
        <v>143.67859999999999</v>
      </c>
    </row>
    <row r="23" spans="1:32" ht="18" customHeight="1" x14ac:dyDescent="0.3">
      <c r="A23" s="157" t="s">
        <v>56</v>
      </c>
      <c r="B23" s="157" t="s">
        <v>831</v>
      </c>
      <c r="C23" s="162">
        <v>501.5403</v>
      </c>
      <c r="D23" s="162">
        <v>504.58839999999998</v>
      </c>
      <c r="E23" s="162">
        <v>496.98770000000002</v>
      </c>
      <c r="F23" s="162">
        <v>506.04860000000002</v>
      </c>
      <c r="G23" s="162">
        <v>507.5256</v>
      </c>
      <c r="H23" s="162">
        <v>503.49650000000003</v>
      </c>
      <c r="I23" s="162">
        <v>514.30250000000001</v>
      </c>
      <c r="J23" s="162">
        <v>504.6087</v>
      </c>
      <c r="K23" s="162">
        <v>505.90100000000001</v>
      </c>
      <c r="L23" s="162">
        <v>489.75029999999998</v>
      </c>
      <c r="M23" s="162">
        <v>513.93290000000002</v>
      </c>
      <c r="N23" s="162">
        <v>499.2971</v>
      </c>
      <c r="O23" s="162">
        <v>225.2165</v>
      </c>
      <c r="P23" s="162">
        <v>221.7313</v>
      </c>
      <c r="Q23" s="162">
        <v>225.11519999999999</v>
      </c>
      <c r="R23" s="162">
        <v>220.40350000000001</v>
      </c>
      <c r="S23" s="162">
        <v>216.1979</v>
      </c>
      <c r="T23" s="162">
        <v>222.72909999999999</v>
      </c>
      <c r="U23" s="162">
        <v>224.9</v>
      </c>
      <c r="V23" s="161"/>
      <c r="W23" s="162">
        <v>224.9</v>
      </c>
      <c r="X23" s="162">
        <v>143.8306</v>
      </c>
      <c r="Y23" s="162">
        <v>141.11320000000001</v>
      </c>
      <c r="Z23" s="162">
        <v>140.01249999999999</v>
      </c>
      <c r="AA23" s="162">
        <v>141.28299999999999</v>
      </c>
      <c r="AB23" s="162">
        <v>136.77180000000001</v>
      </c>
      <c r="AC23" s="161"/>
      <c r="AD23" s="162">
        <v>142.48320000000001</v>
      </c>
      <c r="AE23" s="162">
        <v>129.05670000000001</v>
      </c>
      <c r="AF23" s="162">
        <v>143.71950000000001</v>
      </c>
    </row>
    <row r="24" spans="1:32" ht="18" customHeight="1" x14ac:dyDescent="0.3">
      <c r="A24" s="157" t="s">
        <v>56</v>
      </c>
      <c r="B24" s="157" t="s">
        <v>832</v>
      </c>
      <c r="C24" s="162">
        <v>500.22890000000001</v>
      </c>
      <c r="D24" s="162">
        <v>498.86399999999998</v>
      </c>
      <c r="E24" s="162">
        <v>495.30709999999999</v>
      </c>
      <c r="F24" s="162">
        <v>503.6508</v>
      </c>
      <c r="G24" s="162">
        <v>505.16730000000001</v>
      </c>
      <c r="H24" s="162">
        <v>502.20339999999999</v>
      </c>
      <c r="I24" s="162">
        <v>518.89700000000005</v>
      </c>
      <c r="J24" s="162">
        <v>505.84949999999998</v>
      </c>
      <c r="K24" s="162">
        <v>510.90989999999999</v>
      </c>
      <c r="L24" s="162">
        <v>494.90710000000001</v>
      </c>
      <c r="M24" s="162">
        <v>518.99459999999999</v>
      </c>
      <c r="N24" s="162">
        <v>503.18700000000001</v>
      </c>
      <c r="O24" s="162">
        <v>224.96549999999999</v>
      </c>
      <c r="P24" s="162">
        <v>219.6686</v>
      </c>
      <c r="Q24" s="162">
        <v>223.36689999999999</v>
      </c>
      <c r="R24" s="162">
        <v>219.10130000000001</v>
      </c>
      <c r="S24" s="162">
        <v>215.30459999999999</v>
      </c>
      <c r="T24" s="162">
        <v>223.02959999999999</v>
      </c>
      <c r="U24" s="162">
        <v>225.5</v>
      </c>
      <c r="V24" s="161"/>
      <c r="W24" s="162">
        <v>225.8</v>
      </c>
      <c r="X24" s="163">
        <v>143.37785</v>
      </c>
      <c r="Y24" s="162">
        <v>140.46860000000001</v>
      </c>
      <c r="Z24" s="162">
        <v>139.8621</v>
      </c>
      <c r="AA24" s="162">
        <v>141.36969999999999</v>
      </c>
      <c r="AB24" s="162">
        <v>136.63380000000001</v>
      </c>
      <c r="AC24" s="161"/>
      <c r="AD24" s="162">
        <v>141.3707</v>
      </c>
      <c r="AE24" s="162">
        <v>126.3857</v>
      </c>
      <c r="AF24" s="162">
        <v>144.10749999999999</v>
      </c>
    </row>
    <row r="25" spans="1:32" ht="18" customHeight="1" x14ac:dyDescent="0.3">
      <c r="A25" s="157" t="s">
        <v>56</v>
      </c>
      <c r="B25" s="157" t="s">
        <v>833</v>
      </c>
      <c r="C25" s="165">
        <v>502.22219999999999</v>
      </c>
      <c r="D25" s="165">
        <v>509.7876</v>
      </c>
      <c r="E25" s="165">
        <v>507.59660000000002</v>
      </c>
      <c r="F25" s="165">
        <v>503.57589999999999</v>
      </c>
      <c r="G25" s="165">
        <v>505.91890000000001</v>
      </c>
      <c r="H25" s="165">
        <v>503.36700000000002</v>
      </c>
      <c r="I25" s="165">
        <v>518.8347</v>
      </c>
      <c r="J25" s="165">
        <v>505.71769999999998</v>
      </c>
      <c r="K25" s="165">
        <v>509.84039999999999</v>
      </c>
      <c r="L25" s="165">
        <v>493.90300000000002</v>
      </c>
      <c r="M25" s="165">
        <v>517.90710000000001</v>
      </c>
      <c r="N25" s="165">
        <v>502.26429999999999</v>
      </c>
      <c r="O25" s="165">
        <v>224.9391</v>
      </c>
      <c r="P25" s="165">
        <v>222.60480000000001</v>
      </c>
      <c r="Q25" s="165">
        <v>224.77610000000001</v>
      </c>
      <c r="R25" s="165">
        <v>218.34180000000001</v>
      </c>
      <c r="S25" s="165">
        <v>214.7878</v>
      </c>
      <c r="T25" s="165">
        <v>222.9682</v>
      </c>
      <c r="U25" s="165">
        <v>225.8</v>
      </c>
      <c r="V25" s="164"/>
      <c r="W25" s="165">
        <v>225.6</v>
      </c>
      <c r="X25" s="165">
        <v>142.92509999999999</v>
      </c>
      <c r="Y25" s="165">
        <v>140.41319999999999</v>
      </c>
      <c r="Z25" s="165">
        <v>139.56120000000001</v>
      </c>
      <c r="AA25" s="165">
        <v>140.57679999999999</v>
      </c>
      <c r="AB25" s="165">
        <v>136.39920000000001</v>
      </c>
      <c r="AC25" s="164"/>
      <c r="AD25" s="165">
        <v>141.41460000000001</v>
      </c>
      <c r="AE25" s="165">
        <v>127.46</v>
      </c>
      <c r="AF25" s="165">
        <v>143.3314</v>
      </c>
    </row>
    <row r="26" spans="1:32" ht="18" customHeight="1" x14ac:dyDescent="0.3">
      <c r="A26" s="157" t="s">
        <v>56</v>
      </c>
      <c r="B26" s="157" t="s">
        <v>834</v>
      </c>
      <c r="C26" s="159">
        <v>501.5403</v>
      </c>
      <c r="D26" s="159">
        <v>508.2122</v>
      </c>
      <c r="E26" s="159">
        <v>508.43689999999998</v>
      </c>
      <c r="F26" s="159">
        <v>506.33190000000002</v>
      </c>
      <c r="G26" s="159">
        <v>508.28320000000002</v>
      </c>
      <c r="H26" s="159">
        <v>504.90320000000003</v>
      </c>
      <c r="I26" s="159">
        <v>504.42349999999999</v>
      </c>
      <c r="J26" s="159">
        <v>513.38620000000003</v>
      </c>
      <c r="K26" s="159">
        <v>502.55090000000001</v>
      </c>
      <c r="L26" s="159">
        <v>488.00529999999998</v>
      </c>
      <c r="M26" s="159">
        <v>511.88780000000003</v>
      </c>
      <c r="N26" s="159">
        <v>496.11660000000001</v>
      </c>
      <c r="O26" s="159">
        <v>224.9222</v>
      </c>
      <c r="P26" s="159">
        <v>222.8691</v>
      </c>
      <c r="Q26" s="159">
        <v>223.80629999999999</v>
      </c>
      <c r="R26" s="159">
        <v>218.35599999999999</v>
      </c>
      <c r="S26" s="159">
        <v>215.6515</v>
      </c>
      <c r="T26" s="159">
        <v>222.06440000000001</v>
      </c>
      <c r="U26" s="159">
        <v>223.8</v>
      </c>
      <c r="V26" s="158"/>
      <c r="W26" s="159">
        <v>223.4</v>
      </c>
      <c r="X26" s="159">
        <v>142.05789999999999</v>
      </c>
      <c r="Y26" s="159">
        <v>139.8091</v>
      </c>
      <c r="Z26" s="159">
        <v>138.86600000000001</v>
      </c>
      <c r="AA26" s="159">
        <v>139.8578</v>
      </c>
      <c r="AB26" s="159">
        <v>135.59880000000001</v>
      </c>
      <c r="AC26" s="158"/>
      <c r="AD26" s="159">
        <v>140.756</v>
      </c>
      <c r="AE26" s="159">
        <v>127.04</v>
      </c>
      <c r="AF26" s="159">
        <v>142.5145</v>
      </c>
    </row>
    <row r="27" spans="1:32" ht="18" customHeight="1" x14ac:dyDescent="0.3">
      <c r="A27" s="157" t="s">
        <v>56</v>
      </c>
      <c r="B27" s="157" t="s">
        <v>835</v>
      </c>
      <c r="C27" s="162">
        <v>499.49439999999998</v>
      </c>
      <c r="D27" s="162">
        <v>505.4812</v>
      </c>
      <c r="E27" s="162">
        <v>503.44760000000002</v>
      </c>
      <c r="F27" s="162">
        <v>503.04849999999999</v>
      </c>
      <c r="G27" s="162">
        <v>505.3184</v>
      </c>
      <c r="H27" s="162">
        <v>504.34620000000001</v>
      </c>
      <c r="I27" s="162">
        <v>508.9237</v>
      </c>
      <c r="J27" s="162">
        <v>511.04520000000002</v>
      </c>
      <c r="K27" s="162">
        <v>0</v>
      </c>
      <c r="L27" s="162">
        <v>491.6574</v>
      </c>
      <c r="M27" s="162">
        <v>519.45889999999997</v>
      </c>
      <c r="N27" s="162">
        <v>501.7912</v>
      </c>
      <c r="O27" s="162">
        <v>223.59719999999999</v>
      </c>
      <c r="P27" s="162">
        <v>221.19890000000001</v>
      </c>
      <c r="Q27" s="162">
        <v>222.52340000000001</v>
      </c>
      <c r="R27" s="162">
        <v>217.70429999999999</v>
      </c>
      <c r="S27" s="162">
        <v>213.8723</v>
      </c>
      <c r="T27" s="162">
        <v>222.23759999999999</v>
      </c>
      <c r="U27" s="162">
        <v>224.9</v>
      </c>
      <c r="V27" s="161"/>
      <c r="W27" s="162">
        <v>224.3</v>
      </c>
      <c r="X27" s="162">
        <v>142.91749999999999</v>
      </c>
      <c r="Y27" s="162">
        <v>140.262</v>
      </c>
      <c r="Z27" s="162">
        <v>139.0164</v>
      </c>
      <c r="AA27" s="162">
        <v>140.40799999999999</v>
      </c>
      <c r="AB27" s="162">
        <v>135.3228</v>
      </c>
      <c r="AC27" s="161"/>
      <c r="AD27" s="162">
        <v>141.60489999999999</v>
      </c>
      <c r="AE27" s="162">
        <v>125.7753</v>
      </c>
      <c r="AF27" s="162">
        <v>142.5145</v>
      </c>
    </row>
    <row r="28" spans="1:32" ht="18" customHeight="1" x14ac:dyDescent="0.3">
      <c r="A28" s="157" t="s">
        <v>56</v>
      </c>
      <c r="B28" s="157" t="s">
        <v>836</v>
      </c>
      <c r="C28" s="162">
        <v>500.7534</v>
      </c>
      <c r="D28" s="162">
        <v>507.58190000000002</v>
      </c>
      <c r="E28" s="162">
        <v>508.01670000000001</v>
      </c>
      <c r="F28" s="162">
        <v>506.00170000000003</v>
      </c>
      <c r="G28" s="162">
        <v>507.68189999999998</v>
      </c>
      <c r="H28" s="162">
        <v>505.70280000000002</v>
      </c>
      <c r="I28" s="163">
        <v>512.49969999999996</v>
      </c>
      <c r="J28" s="162">
        <v>512.49509999999998</v>
      </c>
      <c r="K28" s="162">
        <v>0</v>
      </c>
      <c r="L28" s="162">
        <v>491.06040000000002</v>
      </c>
      <c r="M28" s="162">
        <v>518.8836</v>
      </c>
      <c r="N28" s="162">
        <v>502.18900000000002</v>
      </c>
      <c r="O28" s="162">
        <v>222.89359999999999</v>
      </c>
      <c r="P28" s="162">
        <v>221.46729999999999</v>
      </c>
      <c r="Q28" s="162">
        <v>221.86850000000001</v>
      </c>
      <c r="R28" s="162">
        <v>218.20410000000001</v>
      </c>
      <c r="S28" s="162">
        <v>216.59649999999999</v>
      </c>
      <c r="T28" s="162">
        <v>222.22229999999999</v>
      </c>
      <c r="U28" s="162">
        <v>224.2</v>
      </c>
      <c r="V28" s="161"/>
      <c r="W28" s="162">
        <v>224.1</v>
      </c>
      <c r="X28" s="162">
        <v>142.07230000000001</v>
      </c>
      <c r="Y28" s="162">
        <v>139.72880000000001</v>
      </c>
      <c r="Z28" s="162">
        <v>138.2174</v>
      </c>
      <c r="AA28" s="162">
        <v>139.9375</v>
      </c>
      <c r="AB28" s="162">
        <v>135.12960000000001</v>
      </c>
      <c r="AC28" s="161"/>
      <c r="AD28" s="162">
        <v>141.01939999999999</v>
      </c>
      <c r="AE28" s="162">
        <v>127.55759999999999</v>
      </c>
      <c r="AF28" s="162">
        <v>142.14689999999999</v>
      </c>
    </row>
    <row r="29" spans="1:32" ht="18" customHeight="1" x14ac:dyDescent="0.3">
      <c r="A29" s="157" t="s">
        <v>56</v>
      </c>
      <c r="B29" s="157" t="s">
        <v>837</v>
      </c>
      <c r="C29" s="162">
        <v>499.38959999999997</v>
      </c>
      <c r="D29" s="162">
        <v>504.32589999999999</v>
      </c>
      <c r="E29" s="162">
        <v>505.916</v>
      </c>
      <c r="F29" s="162">
        <v>507.06959999999998</v>
      </c>
      <c r="G29" s="162">
        <v>509.00380000000001</v>
      </c>
      <c r="H29" s="162">
        <v>507.61200000000002</v>
      </c>
      <c r="I29" s="162">
        <v>516.07569999999998</v>
      </c>
      <c r="J29" s="162">
        <v>513.04430000000002</v>
      </c>
      <c r="K29" s="162">
        <v>0</v>
      </c>
      <c r="L29" s="162">
        <v>492.74639999999999</v>
      </c>
      <c r="M29" s="162">
        <v>519.14909999999998</v>
      </c>
      <c r="N29" s="162">
        <v>503.93340000000001</v>
      </c>
      <c r="O29" s="162">
        <v>221.79390000000001</v>
      </c>
      <c r="P29" s="162">
        <v>220.82</v>
      </c>
      <c r="Q29" s="162">
        <v>221.14420000000001</v>
      </c>
      <c r="R29" s="162">
        <v>218.9718</v>
      </c>
      <c r="S29" s="162">
        <v>218.05090000000001</v>
      </c>
      <c r="T29" s="162">
        <v>222.68360000000001</v>
      </c>
      <c r="U29" s="162">
        <v>224.9</v>
      </c>
      <c r="V29" s="161"/>
      <c r="W29" s="162">
        <v>224.6</v>
      </c>
      <c r="X29" s="162">
        <v>141.9631</v>
      </c>
      <c r="Y29" s="162">
        <v>141.13040000000001</v>
      </c>
      <c r="Z29" s="162">
        <v>138.4665</v>
      </c>
      <c r="AA29" s="162">
        <v>140.14349999999999</v>
      </c>
      <c r="AB29" s="162">
        <v>135.4194</v>
      </c>
      <c r="AC29" s="161"/>
      <c r="AD29" s="162">
        <v>-36.9589</v>
      </c>
      <c r="AE29" s="162">
        <v>126.7568</v>
      </c>
      <c r="AF29" s="162">
        <v>142.12649999999999</v>
      </c>
    </row>
    <row r="30" spans="1:32" ht="18" customHeight="1" x14ac:dyDescent="0.3">
      <c r="A30" s="157" t="s">
        <v>56</v>
      </c>
      <c r="B30" s="157" t="s">
        <v>838</v>
      </c>
      <c r="C30" s="162">
        <v>499.17970000000003</v>
      </c>
      <c r="D30" s="162">
        <v>504.79849999999999</v>
      </c>
      <c r="E30" s="162">
        <v>506.75619999999998</v>
      </c>
      <c r="F30" s="162">
        <v>506.61959999999999</v>
      </c>
      <c r="G30" s="162">
        <v>508.7842</v>
      </c>
      <c r="H30" s="162">
        <v>507.67899999999997</v>
      </c>
      <c r="I30" s="162">
        <v>510.33150000000001</v>
      </c>
      <c r="J30" s="162">
        <v>513.55409999999995</v>
      </c>
      <c r="K30" s="162">
        <v>0</v>
      </c>
      <c r="L30" s="162">
        <v>492.72379999999998</v>
      </c>
      <c r="M30" s="162">
        <v>519.23209999999995</v>
      </c>
      <c r="N30" s="162">
        <v>503.21120000000002</v>
      </c>
      <c r="O30" s="162">
        <v>224.2979</v>
      </c>
      <c r="P30" s="162">
        <v>222.3091</v>
      </c>
      <c r="Q30" s="162">
        <v>222.59379999999999</v>
      </c>
      <c r="R30" s="162">
        <v>218.3613</v>
      </c>
      <c r="S30" s="162">
        <v>217.03210000000001</v>
      </c>
      <c r="T30" s="162">
        <v>222.70959999999999</v>
      </c>
      <c r="U30" s="162">
        <v>225.5</v>
      </c>
      <c r="V30" s="161"/>
      <c r="W30" s="162">
        <v>224.8</v>
      </c>
      <c r="X30" s="162">
        <v>142.02869999999999</v>
      </c>
      <c r="Y30" s="162">
        <v>141.19059999999999</v>
      </c>
      <c r="Z30" s="162">
        <v>138.36789999999999</v>
      </c>
      <c r="AA30" s="162">
        <v>140.76609999999999</v>
      </c>
      <c r="AB30" s="162">
        <v>135.61259999999999</v>
      </c>
      <c r="AC30" s="161"/>
      <c r="AD30" s="162">
        <v>142.02940000000001</v>
      </c>
      <c r="AE30" s="162">
        <v>126.288</v>
      </c>
      <c r="AF30" s="162">
        <v>142.18780000000001</v>
      </c>
    </row>
    <row r="31" spans="1:32" ht="18" customHeight="1" x14ac:dyDescent="0.3">
      <c r="A31" s="157" t="s">
        <v>56</v>
      </c>
      <c r="B31" s="157" t="s">
        <v>839</v>
      </c>
      <c r="C31" s="162">
        <v>499.96660000000003</v>
      </c>
      <c r="D31" s="162">
        <v>505.74380000000002</v>
      </c>
      <c r="E31" s="162">
        <v>507.22890000000001</v>
      </c>
      <c r="F31" s="162">
        <v>507.01729999999998</v>
      </c>
      <c r="G31" s="162">
        <v>508.86419999999998</v>
      </c>
      <c r="H31" s="162">
        <v>507.60270000000003</v>
      </c>
      <c r="I31" s="162">
        <v>512.80359999999996</v>
      </c>
      <c r="J31" s="162">
        <v>512.76480000000004</v>
      </c>
      <c r="K31" s="162">
        <v>0</v>
      </c>
      <c r="L31" s="162">
        <v>492.37529999999998</v>
      </c>
      <c r="M31" s="162">
        <v>519.63279999999997</v>
      </c>
      <c r="N31" s="162">
        <v>503.41520000000003</v>
      </c>
      <c r="O31" s="162">
        <v>224.3817</v>
      </c>
      <c r="P31" s="162">
        <v>222.3802</v>
      </c>
      <c r="Q31" s="162">
        <v>222.6302</v>
      </c>
      <c r="R31" s="162">
        <v>218.11160000000001</v>
      </c>
      <c r="S31" s="162">
        <v>217.28309999999999</v>
      </c>
      <c r="T31" s="162">
        <v>222.5719</v>
      </c>
      <c r="U31" s="162">
        <v>224.9</v>
      </c>
      <c r="V31" s="161"/>
      <c r="W31" s="162">
        <v>224.2</v>
      </c>
      <c r="X31" s="162">
        <v>141.50470000000001</v>
      </c>
      <c r="Y31" s="162">
        <v>139.93510000000001</v>
      </c>
      <c r="Z31" s="162">
        <v>138.1189</v>
      </c>
      <c r="AA31" s="162">
        <v>139.8459</v>
      </c>
      <c r="AB31" s="162">
        <v>134.9502</v>
      </c>
      <c r="AC31" s="161"/>
      <c r="AD31" s="162">
        <v>141.2243</v>
      </c>
      <c r="AE31" s="162">
        <v>126.4785</v>
      </c>
      <c r="AF31" s="162">
        <v>142.12649999999999</v>
      </c>
    </row>
    <row r="32" spans="1:32" ht="18" customHeight="1" x14ac:dyDescent="0.3">
      <c r="A32" s="157" t="s">
        <v>56</v>
      </c>
      <c r="B32" s="157" t="s">
        <v>840</v>
      </c>
      <c r="C32" s="162">
        <v>498.07810000000001</v>
      </c>
      <c r="D32" s="162">
        <v>501.33240000000001</v>
      </c>
      <c r="E32" s="162">
        <v>499.29860000000002</v>
      </c>
      <c r="F32" s="162">
        <v>504.80680000000001</v>
      </c>
      <c r="G32" s="162">
        <v>507.084</v>
      </c>
      <c r="H32" s="162">
        <v>506.56200000000001</v>
      </c>
      <c r="I32" s="161"/>
      <c r="J32" s="162">
        <v>511.81119999999999</v>
      </c>
      <c r="K32" s="162">
        <v>0</v>
      </c>
      <c r="L32" s="162">
        <v>492.11160000000001</v>
      </c>
      <c r="M32" s="162">
        <v>519.65160000000003</v>
      </c>
      <c r="N32" s="162">
        <v>502.29320000000001</v>
      </c>
      <c r="O32" s="162">
        <v>223.26050000000001</v>
      </c>
      <c r="P32" s="162">
        <v>221.6302</v>
      </c>
      <c r="Q32" s="162">
        <v>221.7054</v>
      </c>
      <c r="R32" s="162">
        <v>217.67359999999999</v>
      </c>
      <c r="S32" s="162">
        <v>216.8254</v>
      </c>
      <c r="T32" s="162">
        <v>222.80449999999999</v>
      </c>
      <c r="U32" s="162">
        <v>224.9</v>
      </c>
      <c r="V32" s="161"/>
      <c r="W32" s="162">
        <v>224.5</v>
      </c>
      <c r="X32" s="162">
        <v>141.44999999999999</v>
      </c>
      <c r="Y32" s="162">
        <v>139.91480000000001</v>
      </c>
      <c r="Z32" s="162">
        <v>138.1189</v>
      </c>
      <c r="AA32" s="162">
        <v>140.22829999999999</v>
      </c>
      <c r="AB32" s="162">
        <v>135.12960000000001</v>
      </c>
      <c r="AC32" s="161"/>
      <c r="AD32" s="162">
        <v>141.3707</v>
      </c>
      <c r="AE32" s="162">
        <v>126.4785</v>
      </c>
      <c r="AF32" s="162">
        <v>142.0652</v>
      </c>
    </row>
    <row r="33" spans="1:32" ht="18" customHeight="1" x14ac:dyDescent="0.3">
      <c r="A33" s="157" t="s">
        <v>56</v>
      </c>
      <c r="B33" s="157" t="s">
        <v>841</v>
      </c>
      <c r="C33" s="165">
        <v>499.28460000000001</v>
      </c>
      <c r="D33" s="165">
        <v>504.64100000000002</v>
      </c>
      <c r="E33" s="165">
        <v>503.29</v>
      </c>
      <c r="F33" s="165">
        <v>506.87569999999999</v>
      </c>
      <c r="G33" s="165">
        <v>508.94229999999999</v>
      </c>
      <c r="H33" s="165">
        <v>507.96379999999999</v>
      </c>
      <c r="I33" s="164"/>
      <c r="J33" s="165">
        <v>512.6857</v>
      </c>
      <c r="K33" s="165">
        <v>0</v>
      </c>
      <c r="L33" s="165">
        <v>493.65050000000002</v>
      </c>
      <c r="M33" s="165">
        <v>520.02160000000003</v>
      </c>
      <c r="N33" s="165">
        <v>503.9717</v>
      </c>
      <c r="O33" s="165">
        <v>223.68969999999999</v>
      </c>
      <c r="P33" s="165">
        <v>221.9547</v>
      </c>
      <c r="Q33" s="165">
        <v>222.00880000000001</v>
      </c>
      <c r="R33" s="165">
        <v>218.09630000000001</v>
      </c>
      <c r="S33" s="165">
        <v>217.5489</v>
      </c>
      <c r="T33" s="165">
        <v>223.5034</v>
      </c>
      <c r="U33" s="165">
        <v>224.9</v>
      </c>
      <c r="V33" s="164"/>
      <c r="W33" s="165">
        <v>224.4</v>
      </c>
      <c r="X33" s="165">
        <v>141.57400000000001</v>
      </c>
      <c r="Y33" s="165">
        <v>139.6712</v>
      </c>
      <c r="Z33" s="165">
        <v>138.36789999999999</v>
      </c>
      <c r="AA33" s="165">
        <v>140.41419999999999</v>
      </c>
      <c r="AB33" s="165">
        <v>135.59880000000001</v>
      </c>
      <c r="AC33" s="164"/>
      <c r="AD33" s="165">
        <v>141.48779999999999</v>
      </c>
      <c r="AE33" s="165">
        <v>128.8663</v>
      </c>
      <c r="AF33" s="165">
        <v>141.4117</v>
      </c>
    </row>
    <row r="34" spans="1:32" ht="18" customHeight="1" x14ac:dyDescent="0.3">
      <c r="A34" s="157" t="s">
        <v>56</v>
      </c>
      <c r="B34" s="157" t="s">
        <v>842</v>
      </c>
      <c r="C34" s="159">
        <v>500.3338</v>
      </c>
      <c r="D34" s="159">
        <v>507.3193</v>
      </c>
      <c r="E34" s="159">
        <v>507.96420000000001</v>
      </c>
      <c r="F34" s="159">
        <v>509.09429999999998</v>
      </c>
      <c r="G34" s="159">
        <v>511.5247</v>
      </c>
      <c r="H34" s="159">
        <v>510.2448</v>
      </c>
      <c r="I34" s="158"/>
      <c r="J34" s="159">
        <v>514.16750000000002</v>
      </c>
      <c r="K34" s="159">
        <v>0</v>
      </c>
      <c r="L34" s="159">
        <v>493.98970000000003</v>
      </c>
      <c r="M34" s="159">
        <v>519.94069999999999</v>
      </c>
      <c r="N34" s="159">
        <v>504.1617</v>
      </c>
      <c r="O34" s="159">
        <v>223.45339999999999</v>
      </c>
      <c r="P34" s="159">
        <v>223.49170000000001</v>
      </c>
      <c r="Q34" s="159">
        <v>223.26240000000001</v>
      </c>
      <c r="R34" s="159">
        <v>219.2637</v>
      </c>
      <c r="S34" s="159">
        <v>218.0067</v>
      </c>
      <c r="T34" s="159">
        <v>223.2056</v>
      </c>
      <c r="U34" s="159">
        <v>225.5</v>
      </c>
      <c r="V34" s="158"/>
      <c r="W34" s="159">
        <v>225</v>
      </c>
      <c r="X34" s="159">
        <v>142.4794</v>
      </c>
      <c r="Y34" s="159">
        <v>139.98869999999999</v>
      </c>
      <c r="Z34" s="159">
        <v>138.76740000000001</v>
      </c>
      <c r="AA34" s="159">
        <v>140.8152</v>
      </c>
      <c r="AB34" s="159">
        <v>136.05420000000001</v>
      </c>
      <c r="AC34" s="158"/>
      <c r="AD34" s="159">
        <v>141.45859999999999</v>
      </c>
      <c r="AE34" s="159">
        <v>129.6671</v>
      </c>
      <c r="AF34" s="159">
        <v>142.88210000000001</v>
      </c>
    </row>
    <row r="35" spans="1:32" ht="18" customHeight="1" x14ac:dyDescent="0.3">
      <c r="A35" s="157" t="s">
        <v>56</v>
      </c>
      <c r="B35" s="157" t="s">
        <v>843</v>
      </c>
      <c r="C35" s="162">
        <v>500.85829999999999</v>
      </c>
      <c r="D35" s="162">
        <v>508.84230000000002</v>
      </c>
      <c r="E35" s="163">
        <v>509.14589999999998</v>
      </c>
      <c r="F35" s="162">
        <v>510.25470000000001</v>
      </c>
      <c r="G35" s="162">
        <v>512.40729999999996</v>
      </c>
      <c r="H35" s="162">
        <v>510.17129999999997</v>
      </c>
      <c r="I35" s="161"/>
      <c r="J35" s="162">
        <v>515.18190000000004</v>
      </c>
      <c r="K35" s="162">
        <v>0</v>
      </c>
      <c r="L35" s="162">
        <v>492.91180000000003</v>
      </c>
      <c r="M35" s="162">
        <v>518.37620000000004</v>
      </c>
      <c r="N35" s="162">
        <v>503.10820000000001</v>
      </c>
      <c r="O35" s="162">
        <v>224.09209999999999</v>
      </c>
      <c r="P35" s="162">
        <v>223.81039999999999</v>
      </c>
      <c r="Q35" s="162">
        <v>223.97909999999999</v>
      </c>
      <c r="R35" s="162">
        <v>219.90170000000001</v>
      </c>
      <c r="S35" s="162">
        <v>219.06979999999999</v>
      </c>
      <c r="T35" s="162">
        <v>222.7183</v>
      </c>
      <c r="U35" s="162">
        <v>225.5</v>
      </c>
      <c r="V35" s="161"/>
      <c r="W35" s="162">
        <v>224.9</v>
      </c>
      <c r="X35" s="162">
        <v>142.60059999999999</v>
      </c>
      <c r="Y35" s="162">
        <v>140.19069999999999</v>
      </c>
      <c r="Z35" s="162">
        <v>138.76740000000001</v>
      </c>
      <c r="AA35" s="162">
        <v>141.10650000000001</v>
      </c>
      <c r="AB35" s="162">
        <v>136.4682</v>
      </c>
      <c r="AC35" s="161"/>
      <c r="AD35" s="162">
        <v>141.5025</v>
      </c>
      <c r="AE35" s="162">
        <v>129.8038</v>
      </c>
      <c r="AF35" s="162">
        <v>142.923</v>
      </c>
    </row>
    <row r="36" spans="1:32" ht="18" customHeight="1" x14ac:dyDescent="0.3">
      <c r="A36" s="157" t="s">
        <v>56</v>
      </c>
      <c r="B36" s="157" t="s">
        <v>844</v>
      </c>
      <c r="C36" s="162">
        <v>501.22550000000001</v>
      </c>
      <c r="D36" s="162">
        <v>509.1574</v>
      </c>
      <c r="E36" s="162">
        <v>510.32760000000002</v>
      </c>
      <c r="F36" s="162">
        <v>510.47210000000001</v>
      </c>
      <c r="G36" s="162">
        <v>512.32230000000004</v>
      </c>
      <c r="H36" s="162">
        <v>510.45359999999999</v>
      </c>
      <c r="I36" s="161"/>
      <c r="J36" s="162">
        <v>515.13919999999996</v>
      </c>
      <c r="K36" s="162">
        <v>0</v>
      </c>
      <c r="L36" s="162">
        <v>492.6771</v>
      </c>
      <c r="M36" s="162">
        <v>518.98299999999995</v>
      </c>
      <c r="N36" s="162">
        <v>503.48649999999998</v>
      </c>
      <c r="O36" s="162">
        <v>224.33</v>
      </c>
      <c r="P36" s="162">
        <v>223.8228</v>
      </c>
      <c r="Q36" s="162">
        <v>224.3399</v>
      </c>
      <c r="R36" s="162">
        <v>220.1026</v>
      </c>
      <c r="S36" s="162">
        <v>219.12139999999999</v>
      </c>
      <c r="T36" s="162">
        <v>222.84479999999999</v>
      </c>
      <c r="U36" s="162">
        <v>224.9</v>
      </c>
      <c r="V36" s="161"/>
      <c r="W36" s="162">
        <v>224.9</v>
      </c>
      <c r="X36" s="162">
        <v>142.8192</v>
      </c>
      <c r="Y36" s="162">
        <v>141.1755</v>
      </c>
      <c r="Z36" s="162">
        <v>138.36789999999999</v>
      </c>
      <c r="AA36" s="162">
        <v>141.32169999999999</v>
      </c>
      <c r="AB36" s="162">
        <v>136.5924</v>
      </c>
      <c r="AC36" s="161"/>
      <c r="AD36" s="162">
        <v>142.08799999999999</v>
      </c>
      <c r="AE36" s="162">
        <v>129.43270000000001</v>
      </c>
      <c r="AF36" s="162">
        <v>142.923</v>
      </c>
    </row>
    <row r="37" spans="1:32" ht="18" customHeight="1" x14ac:dyDescent="0.3">
      <c r="A37" s="157" t="s">
        <v>56</v>
      </c>
      <c r="B37" s="157" t="s">
        <v>845</v>
      </c>
      <c r="C37" s="162">
        <v>500.54360000000003</v>
      </c>
      <c r="D37" s="162">
        <v>507.68700000000001</v>
      </c>
      <c r="E37" s="163">
        <v>507.67534999999998</v>
      </c>
      <c r="F37" s="162">
        <v>508.90980000000002</v>
      </c>
      <c r="G37" s="162">
        <v>511.29969999999997</v>
      </c>
      <c r="H37" s="162">
        <v>510.42039999999997</v>
      </c>
      <c r="I37" s="161"/>
      <c r="J37" s="162">
        <v>514.39319999999998</v>
      </c>
      <c r="K37" s="162">
        <v>0</v>
      </c>
      <c r="L37" s="162">
        <v>491.55889999999999</v>
      </c>
      <c r="M37" s="162">
        <v>518.13750000000005</v>
      </c>
      <c r="N37" s="162">
        <v>501.70330000000001</v>
      </c>
      <c r="O37" s="162">
        <v>224.4101</v>
      </c>
      <c r="P37" s="162">
        <v>223.3997</v>
      </c>
      <c r="Q37" s="162">
        <v>224.21549999999999</v>
      </c>
      <c r="R37" s="162">
        <v>219.3877</v>
      </c>
      <c r="S37" s="162">
        <v>218.4348</v>
      </c>
      <c r="T37" s="162">
        <v>222.29419999999999</v>
      </c>
      <c r="U37" s="162">
        <v>224.9</v>
      </c>
      <c r="V37" s="161"/>
      <c r="W37" s="162">
        <v>224.2</v>
      </c>
      <c r="X37" s="162">
        <v>142.82660000000001</v>
      </c>
      <c r="Y37" s="162">
        <v>139.7182</v>
      </c>
      <c r="Z37" s="162">
        <v>138.06700000000001</v>
      </c>
      <c r="AA37" s="162">
        <v>140.48699999999999</v>
      </c>
      <c r="AB37" s="162">
        <v>134.32919999999999</v>
      </c>
      <c r="AC37" s="161"/>
      <c r="AD37" s="161">
        <v>0</v>
      </c>
      <c r="AE37" s="162">
        <v>129.10059999999999</v>
      </c>
      <c r="AF37" s="162">
        <v>142.35120000000001</v>
      </c>
    </row>
    <row r="38" spans="1:32" ht="18" customHeight="1" x14ac:dyDescent="0.3">
      <c r="A38" s="157" t="s">
        <v>56</v>
      </c>
      <c r="B38" s="157" t="s">
        <v>846</v>
      </c>
      <c r="C38" s="162">
        <v>499.54689999999999</v>
      </c>
      <c r="D38" s="162">
        <v>505.0086</v>
      </c>
      <c r="E38" s="162">
        <v>505.0231</v>
      </c>
      <c r="F38" s="162">
        <v>503.94400000000002</v>
      </c>
      <c r="G38" s="162">
        <v>506.42430000000002</v>
      </c>
      <c r="H38" s="162">
        <v>505.53980000000001</v>
      </c>
      <c r="I38" s="161"/>
      <c r="J38" s="162">
        <v>511.08819999999997</v>
      </c>
      <c r="K38" s="162">
        <v>0</v>
      </c>
      <c r="L38" s="162">
        <v>491.04640000000001</v>
      </c>
      <c r="M38" s="162">
        <v>517.0231</v>
      </c>
      <c r="N38" s="162">
        <v>501.91789999999997</v>
      </c>
      <c r="O38" s="162">
        <v>224.40950000000001</v>
      </c>
      <c r="P38" s="162">
        <v>222.18979999999999</v>
      </c>
      <c r="Q38" s="162">
        <v>223.0812</v>
      </c>
      <c r="R38" s="162">
        <v>217.41380000000001</v>
      </c>
      <c r="S38" s="162">
        <v>217.15020000000001</v>
      </c>
      <c r="T38" s="162">
        <v>222.32689999999999</v>
      </c>
      <c r="U38" s="162">
        <v>224.7</v>
      </c>
      <c r="V38" s="161"/>
      <c r="W38" s="162">
        <v>224.4</v>
      </c>
      <c r="X38" s="162">
        <v>142.78479999999999</v>
      </c>
      <c r="Y38" s="162">
        <v>139.73830000000001</v>
      </c>
      <c r="Z38" s="162">
        <v>138.1189</v>
      </c>
      <c r="AA38" s="162">
        <v>140.9674</v>
      </c>
      <c r="AB38" s="162">
        <v>134.2602</v>
      </c>
      <c r="AC38" s="161"/>
      <c r="AD38" s="161">
        <v>0</v>
      </c>
      <c r="AE38" s="162">
        <v>128.49510000000001</v>
      </c>
      <c r="AF38" s="162">
        <v>142.923</v>
      </c>
    </row>
    <row r="39" spans="1:32" ht="18" customHeight="1" x14ac:dyDescent="0.3">
      <c r="A39" s="157" t="s">
        <v>56</v>
      </c>
      <c r="B39" s="157" t="s">
        <v>847</v>
      </c>
      <c r="C39" s="162">
        <v>499.75670000000002</v>
      </c>
      <c r="D39" s="162">
        <v>504.2208</v>
      </c>
      <c r="E39" s="162">
        <v>499.56119999999999</v>
      </c>
      <c r="F39" s="162">
        <v>503.89670000000001</v>
      </c>
      <c r="G39" s="162">
        <v>506.1875</v>
      </c>
      <c r="H39" s="162">
        <v>504.15969999999999</v>
      </c>
      <c r="I39" s="162">
        <v>511.03579999999999</v>
      </c>
      <c r="J39" s="162">
        <v>510.41570000000002</v>
      </c>
      <c r="K39" s="162">
        <v>0</v>
      </c>
      <c r="L39" s="162">
        <v>490.33030000000002</v>
      </c>
      <c r="M39" s="162">
        <v>517.16909999999996</v>
      </c>
      <c r="N39" s="162">
        <v>501.7063</v>
      </c>
      <c r="O39" s="162">
        <v>224.7938</v>
      </c>
      <c r="P39" s="162">
        <v>222.01130000000001</v>
      </c>
      <c r="Q39" s="162">
        <v>223.1258</v>
      </c>
      <c r="R39" s="162">
        <v>217.44159999999999</v>
      </c>
      <c r="S39" s="162">
        <v>216.89920000000001</v>
      </c>
      <c r="T39" s="162">
        <v>221.93430000000001</v>
      </c>
      <c r="U39" s="162">
        <v>0</v>
      </c>
      <c r="V39" s="161"/>
      <c r="W39" s="162">
        <v>224</v>
      </c>
      <c r="X39" s="163">
        <v>142.44649999999999</v>
      </c>
      <c r="Y39" s="162">
        <v>139.4402</v>
      </c>
      <c r="Z39" s="162">
        <v>138.2174</v>
      </c>
      <c r="AA39" s="162">
        <v>140.57669999999999</v>
      </c>
      <c r="AB39" s="162">
        <v>133.97040000000001</v>
      </c>
      <c r="AC39" s="161"/>
      <c r="AD39" s="161">
        <v>0</v>
      </c>
      <c r="AE39" s="162">
        <v>127.92870000000001</v>
      </c>
      <c r="AF39" s="162">
        <v>142.88210000000001</v>
      </c>
    </row>
    <row r="40" spans="1:32" ht="18" customHeight="1" x14ac:dyDescent="0.3">
      <c r="A40" s="157" t="s">
        <v>56</v>
      </c>
      <c r="B40" s="157" t="s">
        <v>848</v>
      </c>
      <c r="C40" s="162">
        <v>500.70089999999999</v>
      </c>
      <c r="D40" s="162">
        <v>506.74160000000001</v>
      </c>
      <c r="E40" s="162">
        <v>506.59870000000001</v>
      </c>
      <c r="F40" s="162">
        <v>505.77269999999999</v>
      </c>
      <c r="G40" s="162">
        <v>507.52809999999999</v>
      </c>
      <c r="H40" s="162">
        <v>505.74979999999999</v>
      </c>
      <c r="I40" s="162">
        <v>510.67239999999998</v>
      </c>
      <c r="J40" s="162">
        <v>511.55149999999998</v>
      </c>
      <c r="K40" s="162">
        <v>0</v>
      </c>
      <c r="L40" s="162">
        <v>490.4599</v>
      </c>
      <c r="M40" s="162">
        <v>516.85580000000004</v>
      </c>
      <c r="N40" s="162">
        <v>502.22309999999999</v>
      </c>
      <c r="O40" s="162">
        <v>225.13229999999999</v>
      </c>
      <c r="P40" s="162">
        <v>222.6961</v>
      </c>
      <c r="Q40" s="162">
        <v>223.25729999999999</v>
      </c>
      <c r="R40" s="162">
        <v>217.89619999999999</v>
      </c>
      <c r="S40" s="162">
        <v>216.6482</v>
      </c>
      <c r="T40" s="162">
        <v>222.1867</v>
      </c>
      <c r="U40" s="162">
        <v>0</v>
      </c>
      <c r="V40" s="161"/>
      <c r="W40" s="162">
        <v>224.4</v>
      </c>
      <c r="X40" s="162">
        <v>142.10820000000001</v>
      </c>
      <c r="Y40" s="162">
        <v>140.47540000000001</v>
      </c>
      <c r="Z40" s="162">
        <v>138.36789999999999</v>
      </c>
      <c r="AA40" s="162">
        <v>140.1567</v>
      </c>
      <c r="AB40" s="162">
        <v>133.83240000000001</v>
      </c>
      <c r="AC40" s="161"/>
      <c r="AD40" s="161">
        <v>0</v>
      </c>
      <c r="AE40" s="162">
        <v>127.3672</v>
      </c>
      <c r="AF40" s="162">
        <v>142.5145</v>
      </c>
    </row>
    <row r="41" spans="1:32" ht="18" customHeight="1" x14ac:dyDescent="0.3">
      <c r="A41" s="157" t="s">
        <v>56</v>
      </c>
      <c r="B41" s="157" t="s">
        <v>849</v>
      </c>
      <c r="C41" s="165">
        <v>500.1764</v>
      </c>
      <c r="D41" s="165">
        <v>504.851</v>
      </c>
      <c r="E41" s="165">
        <v>502.92230000000001</v>
      </c>
      <c r="F41" s="165">
        <v>504.11669999999998</v>
      </c>
      <c r="G41" s="165">
        <v>506.2353</v>
      </c>
      <c r="H41" s="165">
        <v>504.66090000000003</v>
      </c>
      <c r="I41" s="165">
        <v>503.33780000000002</v>
      </c>
      <c r="J41" s="165">
        <v>510.22710000000001</v>
      </c>
      <c r="K41" s="165">
        <v>500.26990000000001</v>
      </c>
      <c r="L41" s="165">
        <v>484.82850000000002</v>
      </c>
      <c r="M41" s="165">
        <v>507.94189999999998</v>
      </c>
      <c r="N41" s="165">
        <v>494.51119999999997</v>
      </c>
      <c r="O41" s="165">
        <v>225.45060000000001</v>
      </c>
      <c r="P41" s="165">
        <v>222.26230000000001</v>
      </c>
      <c r="Q41" s="165">
        <v>223.34620000000001</v>
      </c>
      <c r="R41" s="165">
        <v>217.57069999999999</v>
      </c>
      <c r="S41" s="165">
        <v>216.3972</v>
      </c>
      <c r="T41" s="165">
        <v>221.16130000000001</v>
      </c>
      <c r="U41" s="165">
        <v>0</v>
      </c>
      <c r="V41" s="164"/>
      <c r="W41" s="165">
        <v>222.5</v>
      </c>
      <c r="X41" s="165">
        <v>141.28980000000001</v>
      </c>
      <c r="Y41" s="165">
        <v>139.16139999999999</v>
      </c>
      <c r="Z41" s="165">
        <v>137.8698</v>
      </c>
      <c r="AA41" s="165">
        <v>139.69030000000001</v>
      </c>
      <c r="AB41" s="165">
        <v>133.43219999999999</v>
      </c>
      <c r="AC41" s="164"/>
      <c r="AD41" s="164">
        <v>0</v>
      </c>
      <c r="AE41" s="165">
        <v>126.8545</v>
      </c>
      <c r="AF41" s="165">
        <v>141.6568</v>
      </c>
    </row>
    <row r="42" spans="1:32" ht="18" customHeight="1" x14ac:dyDescent="0.3">
      <c r="A42" s="157" t="s">
        <v>56</v>
      </c>
      <c r="B42" s="157" t="s">
        <v>850</v>
      </c>
      <c r="C42" s="159">
        <v>499.5994</v>
      </c>
      <c r="D42" s="159">
        <v>503.53809999999999</v>
      </c>
      <c r="E42" s="159">
        <v>502.3972</v>
      </c>
      <c r="F42" s="159">
        <v>503.4117</v>
      </c>
      <c r="G42" s="159">
        <v>505.90559999999999</v>
      </c>
      <c r="H42" s="159">
        <v>504.39</v>
      </c>
      <c r="I42" s="160">
        <v>503.33780000000002</v>
      </c>
      <c r="J42" s="159">
        <v>509.00869999999998</v>
      </c>
      <c r="K42" s="159">
        <v>497.94929999999999</v>
      </c>
      <c r="L42" s="159">
        <v>482.74790000000002</v>
      </c>
      <c r="M42" s="159">
        <v>505.2482</v>
      </c>
      <c r="N42" s="159">
        <v>491.9864</v>
      </c>
      <c r="O42" s="159">
        <v>225.94380000000001</v>
      </c>
      <c r="P42" s="159">
        <v>223.0865</v>
      </c>
      <c r="Q42" s="159">
        <v>224.10980000000001</v>
      </c>
      <c r="R42" s="159">
        <v>217.625</v>
      </c>
      <c r="S42" s="159">
        <v>216.92140000000001</v>
      </c>
      <c r="T42" s="159">
        <v>220.6404</v>
      </c>
      <c r="U42" s="159">
        <v>0</v>
      </c>
      <c r="V42" s="158"/>
      <c r="W42" s="159">
        <v>221.9</v>
      </c>
      <c r="X42" s="159">
        <v>141.16480000000001</v>
      </c>
      <c r="Y42" s="159">
        <v>139.3202</v>
      </c>
      <c r="Z42" s="159">
        <v>137.8698</v>
      </c>
      <c r="AA42" s="159">
        <v>139.73089999999999</v>
      </c>
      <c r="AB42" s="159">
        <v>135.59880000000001</v>
      </c>
      <c r="AC42" s="158"/>
      <c r="AD42" s="158">
        <v>0</v>
      </c>
      <c r="AE42" s="159">
        <v>128.0264</v>
      </c>
      <c r="AF42" s="159">
        <v>141.71799999999999</v>
      </c>
    </row>
    <row r="43" spans="1:32" ht="18" customHeight="1" x14ac:dyDescent="0.3">
      <c r="A43" s="157" t="s">
        <v>56</v>
      </c>
      <c r="B43" s="157" t="s">
        <v>851</v>
      </c>
      <c r="C43" s="162">
        <v>500.70089999999999</v>
      </c>
      <c r="D43" s="162">
        <v>504.32589999999999</v>
      </c>
      <c r="E43" s="162">
        <v>506.3886</v>
      </c>
      <c r="F43" s="162">
        <v>504.98140000000001</v>
      </c>
      <c r="G43" s="162">
        <v>507.26429999999999</v>
      </c>
      <c r="H43" s="162">
        <v>505.22949999999997</v>
      </c>
      <c r="I43" s="163">
        <v>506.64330000000001</v>
      </c>
      <c r="J43" s="162">
        <v>509.15730000000002</v>
      </c>
      <c r="K43" s="162">
        <v>497.52960000000002</v>
      </c>
      <c r="L43" s="162">
        <v>481.5883</v>
      </c>
      <c r="M43" s="162">
        <v>506.1037</v>
      </c>
      <c r="N43" s="162">
        <v>492.01889999999997</v>
      </c>
      <c r="O43" s="162">
        <v>227.04939999999999</v>
      </c>
      <c r="P43" s="162">
        <v>223.32640000000001</v>
      </c>
      <c r="Q43" s="162">
        <v>224.15989999999999</v>
      </c>
      <c r="R43" s="162">
        <v>218.3622</v>
      </c>
      <c r="S43" s="162">
        <v>217.6301</v>
      </c>
      <c r="T43" s="162">
        <v>220.34020000000001</v>
      </c>
      <c r="U43" s="162">
        <v>0</v>
      </c>
      <c r="V43" s="161"/>
      <c r="W43" s="162">
        <v>222</v>
      </c>
      <c r="X43" s="163">
        <v>140.79650000000001</v>
      </c>
      <c r="Y43" s="162">
        <v>139.00530000000001</v>
      </c>
      <c r="Z43" s="162">
        <v>137.8698</v>
      </c>
      <c r="AA43" s="162">
        <v>139.66800000000001</v>
      </c>
      <c r="AB43" s="162">
        <v>134.964</v>
      </c>
      <c r="AC43" s="161"/>
      <c r="AD43" s="161">
        <v>0</v>
      </c>
      <c r="AE43" s="162">
        <v>129.14949999999999</v>
      </c>
      <c r="AF43" s="162">
        <v>141.33000000000001</v>
      </c>
    </row>
    <row r="44" spans="1:32" ht="18" customHeight="1" x14ac:dyDescent="0.3">
      <c r="A44" s="157" t="s">
        <v>56</v>
      </c>
      <c r="B44" s="157" t="s">
        <v>852</v>
      </c>
      <c r="C44" s="162">
        <v>501.22550000000001</v>
      </c>
      <c r="D44" s="162">
        <v>508.31720000000001</v>
      </c>
      <c r="E44" s="162">
        <v>505.86349999999999</v>
      </c>
      <c r="F44" s="162">
        <v>507.39249999999998</v>
      </c>
      <c r="G44" s="162">
        <v>508.90559999999999</v>
      </c>
      <c r="H44" s="162">
        <v>506.67200000000003</v>
      </c>
      <c r="I44" s="162">
        <v>509.94880000000001</v>
      </c>
      <c r="J44" s="162">
        <v>502.61829999999998</v>
      </c>
      <c r="K44" s="162">
        <v>502.11110000000002</v>
      </c>
      <c r="L44" s="162">
        <v>486.23340000000002</v>
      </c>
      <c r="M44" s="162">
        <v>509.90269999999998</v>
      </c>
      <c r="N44" s="162">
        <v>494.53250000000003</v>
      </c>
      <c r="O44" s="162">
        <v>227.58410000000001</v>
      </c>
      <c r="P44" s="162">
        <v>224.1798</v>
      </c>
      <c r="Q44" s="162">
        <v>225.7671</v>
      </c>
      <c r="R44" s="162">
        <v>219.3389</v>
      </c>
      <c r="S44" s="162">
        <v>218.78919999999999</v>
      </c>
      <c r="T44" s="162">
        <v>221.71680000000001</v>
      </c>
      <c r="U44" s="162">
        <v>222.7</v>
      </c>
      <c r="V44" s="161"/>
      <c r="W44" s="162">
        <v>223.1</v>
      </c>
      <c r="X44" s="162">
        <v>140.4282</v>
      </c>
      <c r="Y44" s="162">
        <v>139.0746</v>
      </c>
      <c r="Z44" s="162">
        <v>138.1189</v>
      </c>
      <c r="AA44" s="162">
        <v>139.4134</v>
      </c>
      <c r="AB44" s="162">
        <v>136.33019999999999</v>
      </c>
      <c r="AC44" s="161"/>
      <c r="AD44" s="162">
        <v>140.53639999999999</v>
      </c>
      <c r="AE44" s="162">
        <v>129.94540000000001</v>
      </c>
      <c r="AF44" s="162">
        <v>140.22720000000001</v>
      </c>
    </row>
    <row r="45" spans="1:32" ht="18" customHeight="1" x14ac:dyDescent="0.3">
      <c r="A45" s="157" t="s">
        <v>56</v>
      </c>
      <c r="B45" s="157" t="s">
        <v>853</v>
      </c>
      <c r="C45" s="162">
        <v>503.95330000000001</v>
      </c>
      <c r="D45" s="162">
        <v>510.62799999999999</v>
      </c>
      <c r="E45" s="162">
        <v>514.05650000000003</v>
      </c>
      <c r="F45" s="162">
        <v>508.97469999999998</v>
      </c>
      <c r="G45" s="162">
        <v>511.18950000000001</v>
      </c>
      <c r="H45" s="162">
        <v>507.54020000000003</v>
      </c>
      <c r="I45" s="161"/>
      <c r="J45" s="162">
        <v>502.76139999999998</v>
      </c>
      <c r="K45" s="162">
        <v>500.3655</v>
      </c>
      <c r="L45" s="162">
        <v>484.24239999999998</v>
      </c>
      <c r="M45" s="162">
        <v>505.8723</v>
      </c>
      <c r="N45" s="162">
        <v>493.13869999999997</v>
      </c>
      <c r="O45" s="162">
        <v>228.4956</v>
      </c>
      <c r="P45" s="162">
        <v>225.65539999999999</v>
      </c>
      <c r="Q45" s="162">
        <v>226.98349999999999</v>
      </c>
      <c r="R45" s="162">
        <v>220.11490000000001</v>
      </c>
      <c r="S45" s="162">
        <v>220.5094</v>
      </c>
      <c r="T45" s="162">
        <v>221.49539999999999</v>
      </c>
      <c r="U45" s="162">
        <v>222.1</v>
      </c>
      <c r="V45" s="161"/>
      <c r="W45" s="162">
        <v>222.5</v>
      </c>
      <c r="X45" s="162">
        <v>139.6001</v>
      </c>
      <c r="Y45" s="162">
        <v>140.37559999999999</v>
      </c>
      <c r="Z45" s="162">
        <v>138.2174</v>
      </c>
      <c r="AA45" s="162">
        <v>138.56979999999999</v>
      </c>
      <c r="AB45" s="162">
        <v>137.0754</v>
      </c>
      <c r="AC45" s="161"/>
      <c r="AD45" s="162">
        <v>141.6781</v>
      </c>
      <c r="AE45" s="162">
        <v>130.32140000000001</v>
      </c>
      <c r="AF45" s="162">
        <v>139.83920000000001</v>
      </c>
    </row>
    <row r="46" spans="1:32" ht="18" customHeight="1" x14ac:dyDescent="0.3">
      <c r="A46" s="157" t="s">
        <v>56</v>
      </c>
      <c r="B46" s="157" t="s">
        <v>854</v>
      </c>
      <c r="C46" s="162">
        <v>501.43529999999998</v>
      </c>
      <c r="D46" s="162">
        <v>507.05680000000001</v>
      </c>
      <c r="E46" s="162">
        <v>509.48719999999997</v>
      </c>
      <c r="F46" s="162">
        <v>507.44580000000002</v>
      </c>
      <c r="G46" s="162">
        <v>509.44740000000002</v>
      </c>
      <c r="H46" s="162">
        <v>508.0224</v>
      </c>
      <c r="I46" s="161"/>
      <c r="J46" s="162">
        <v>499.63979999999998</v>
      </c>
      <c r="K46" s="162">
        <v>499.80380000000002</v>
      </c>
      <c r="L46" s="162">
        <v>483.40649999999999</v>
      </c>
      <c r="M46" s="162">
        <v>507.36869999999999</v>
      </c>
      <c r="N46" s="162">
        <v>492.53370000000001</v>
      </c>
      <c r="O46" s="162">
        <v>226.791</v>
      </c>
      <c r="P46" s="162">
        <v>224.7645</v>
      </c>
      <c r="Q46" s="162">
        <v>226.20509999999999</v>
      </c>
      <c r="R46" s="162">
        <v>218.76730000000001</v>
      </c>
      <c r="S46" s="162">
        <v>219.35769999999999</v>
      </c>
      <c r="T46" s="162">
        <v>221.2655</v>
      </c>
      <c r="U46" s="162">
        <v>222.1</v>
      </c>
      <c r="V46" s="161"/>
      <c r="W46" s="162">
        <v>222.1</v>
      </c>
      <c r="X46" s="162">
        <v>140.48679999999999</v>
      </c>
      <c r="Y46" s="162">
        <v>139.9941</v>
      </c>
      <c r="Z46" s="162">
        <v>138.36789999999999</v>
      </c>
      <c r="AA46" s="162">
        <v>139.65539999999999</v>
      </c>
      <c r="AB46" s="162">
        <v>137.0478</v>
      </c>
      <c r="AC46" s="161"/>
      <c r="AD46" s="162">
        <v>140.9023</v>
      </c>
      <c r="AE46" s="162">
        <v>126.5224</v>
      </c>
      <c r="AF46" s="162">
        <v>140.1455</v>
      </c>
    </row>
    <row r="47" spans="1:32" ht="18" customHeight="1" x14ac:dyDescent="0.3">
      <c r="A47" s="157" t="s">
        <v>56</v>
      </c>
      <c r="B47" s="157" t="s">
        <v>855</v>
      </c>
      <c r="C47" s="162">
        <v>500.91079999999999</v>
      </c>
      <c r="D47" s="162">
        <v>504.64100000000002</v>
      </c>
      <c r="E47" s="163">
        <v>507.93790000000001</v>
      </c>
      <c r="F47" s="162">
        <v>506.4538</v>
      </c>
      <c r="G47" s="162">
        <v>508.40980000000002</v>
      </c>
      <c r="H47" s="163">
        <v>507.03755000000001</v>
      </c>
      <c r="I47" s="161"/>
      <c r="J47" s="162">
        <v>499.61020000000002</v>
      </c>
      <c r="K47" s="162">
        <v>500.38299999999998</v>
      </c>
      <c r="L47" s="162">
        <v>485.40629999999999</v>
      </c>
      <c r="M47" s="162">
        <v>509.16090000000003</v>
      </c>
      <c r="N47" s="162">
        <v>494.47129999999999</v>
      </c>
      <c r="O47" s="162">
        <v>225.92500000000001</v>
      </c>
      <c r="P47" s="162">
        <v>224.0617</v>
      </c>
      <c r="Q47" s="162">
        <v>225.7105</v>
      </c>
      <c r="R47" s="162">
        <v>219.02719999999999</v>
      </c>
      <c r="S47" s="162">
        <v>219.0993</v>
      </c>
      <c r="T47" s="162">
        <v>221.69290000000001</v>
      </c>
      <c r="U47" s="162">
        <v>223.4</v>
      </c>
      <c r="V47" s="161"/>
      <c r="W47" s="162">
        <v>223.2</v>
      </c>
      <c r="X47" s="163">
        <v>140.48679999999999</v>
      </c>
      <c r="Y47" s="162">
        <v>141.51140000000001</v>
      </c>
      <c r="Z47" s="162">
        <v>138.61689999999999</v>
      </c>
      <c r="AA47" s="162">
        <v>139.98009999999999</v>
      </c>
      <c r="AB47" s="162">
        <v>137.4204</v>
      </c>
      <c r="AC47" s="161"/>
      <c r="AD47" s="162">
        <v>142.05869999999999</v>
      </c>
      <c r="AE47" s="162">
        <v>127.0889</v>
      </c>
      <c r="AF47" s="162">
        <v>140.554</v>
      </c>
    </row>
    <row r="48" spans="1:32" ht="18" customHeight="1" x14ac:dyDescent="0.3">
      <c r="A48" s="157" t="s">
        <v>56</v>
      </c>
      <c r="B48" s="157" t="s">
        <v>856</v>
      </c>
      <c r="C48" s="162">
        <v>500.64850000000001</v>
      </c>
      <c r="D48" s="162">
        <v>504.95609999999999</v>
      </c>
      <c r="E48" s="162">
        <v>506.3886</v>
      </c>
      <c r="F48" s="162">
        <v>505.46379999999999</v>
      </c>
      <c r="G48" s="162">
        <v>507.6952</v>
      </c>
      <c r="H48" s="162">
        <v>506.05270000000002</v>
      </c>
      <c r="I48" s="161"/>
      <c r="J48" s="162">
        <v>498.69970000000001</v>
      </c>
      <c r="K48" s="162">
        <v>499.89859999999999</v>
      </c>
      <c r="L48" s="162">
        <v>484.49770000000001</v>
      </c>
      <c r="M48" s="162">
        <v>507.60230000000001</v>
      </c>
      <c r="N48" s="162">
        <v>493.48989999999998</v>
      </c>
      <c r="O48" s="162">
        <v>225.91159999999999</v>
      </c>
      <c r="P48" s="162">
        <v>223.9588</v>
      </c>
      <c r="Q48" s="162">
        <v>225.76009999999999</v>
      </c>
      <c r="R48" s="162">
        <v>218.4453</v>
      </c>
      <c r="S48" s="162">
        <v>217.67439999999999</v>
      </c>
      <c r="T48" s="162">
        <v>221.55029999999999</v>
      </c>
      <c r="U48" s="162">
        <v>222.1</v>
      </c>
      <c r="V48" s="161"/>
      <c r="W48" s="162">
        <v>223</v>
      </c>
      <c r="X48" s="163">
        <v>140.44200000000001</v>
      </c>
      <c r="Y48" s="162">
        <v>140.92400000000001</v>
      </c>
      <c r="Z48" s="162">
        <v>138.61689999999999</v>
      </c>
      <c r="AA48" s="162">
        <v>139.40870000000001</v>
      </c>
      <c r="AB48" s="162">
        <v>137.10300000000001</v>
      </c>
      <c r="AC48" s="161"/>
      <c r="AD48" s="162">
        <v>141.85380000000001</v>
      </c>
      <c r="AE48" s="162">
        <v>126.5224</v>
      </c>
      <c r="AF48" s="162">
        <v>140.1455</v>
      </c>
    </row>
    <row r="49" spans="1:32" ht="18" customHeight="1" x14ac:dyDescent="0.3">
      <c r="A49" s="157" t="s">
        <v>56</v>
      </c>
      <c r="B49" s="157" t="s">
        <v>857</v>
      </c>
      <c r="C49" s="165">
        <v>501.38290000000001</v>
      </c>
      <c r="D49" s="165">
        <v>506.00639999999999</v>
      </c>
      <c r="E49" s="166">
        <v>506.3886</v>
      </c>
      <c r="F49" s="165">
        <v>507.47019999999998</v>
      </c>
      <c r="G49" s="165">
        <v>509.03129999999999</v>
      </c>
      <c r="H49" s="165">
        <v>507.05369999999999</v>
      </c>
      <c r="I49" s="164"/>
      <c r="J49" s="165">
        <v>498.93889999999999</v>
      </c>
      <c r="K49" s="165">
        <v>499.74919999999997</v>
      </c>
      <c r="L49" s="165">
        <v>484.19709999999998</v>
      </c>
      <c r="M49" s="165">
        <v>508.16129999999998</v>
      </c>
      <c r="N49" s="165">
        <v>492.83769999999998</v>
      </c>
      <c r="O49" s="165">
        <v>226.48740000000001</v>
      </c>
      <c r="P49" s="165">
        <v>224.41909999999999</v>
      </c>
      <c r="Q49" s="165">
        <v>226.15880000000001</v>
      </c>
      <c r="R49" s="165">
        <v>219.73570000000001</v>
      </c>
      <c r="S49" s="165">
        <v>217.9033</v>
      </c>
      <c r="T49" s="165">
        <v>221.40610000000001</v>
      </c>
      <c r="U49" s="165">
        <v>222.1</v>
      </c>
      <c r="V49" s="164"/>
      <c r="W49" s="165">
        <v>222.4</v>
      </c>
      <c r="X49" s="165">
        <v>140.3972</v>
      </c>
      <c r="Y49" s="165">
        <v>140.26339999999999</v>
      </c>
      <c r="Z49" s="165">
        <v>138.61689999999999</v>
      </c>
      <c r="AA49" s="165">
        <v>139.44569999999999</v>
      </c>
      <c r="AB49" s="165">
        <v>137.31</v>
      </c>
      <c r="AC49" s="164"/>
      <c r="AD49" s="165">
        <v>141.15119999999999</v>
      </c>
      <c r="AE49" s="165">
        <v>126.3369</v>
      </c>
      <c r="AF49" s="165">
        <v>140.5335</v>
      </c>
    </row>
    <row r="50" spans="1:32" ht="18" customHeight="1" x14ac:dyDescent="0.3">
      <c r="A50" s="157" t="s">
        <v>56</v>
      </c>
      <c r="B50" s="157" t="s">
        <v>858</v>
      </c>
      <c r="C50" s="159">
        <v>501.75009999999997</v>
      </c>
      <c r="D50" s="159">
        <v>507.4769</v>
      </c>
      <c r="E50" s="160">
        <v>509.09334999999999</v>
      </c>
      <c r="F50" s="159">
        <v>508.8365</v>
      </c>
      <c r="G50" s="159">
        <v>510.77420000000001</v>
      </c>
      <c r="H50" s="159">
        <v>508.05549999999999</v>
      </c>
      <c r="I50" s="158"/>
      <c r="J50" s="159">
        <v>499.87130000000002</v>
      </c>
      <c r="K50" s="159">
        <v>501.03820000000002</v>
      </c>
      <c r="L50" s="159">
        <v>484.8329</v>
      </c>
      <c r="M50" s="159">
        <v>508.19650000000001</v>
      </c>
      <c r="N50" s="159">
        <v>494.2022</v>
      </c>
      <c r="O50" s="159">
        <v>226.8176</v>
      </c>
      <c r="P50" s="159">
        <v>225.1799</v>
      </c>
      <c r="Q50" s="159">
        <v>226.94399999999999</v>
      </c>
      <c r="R50" s="159">
        <v>220.96279999999999</v>
      </c>
      <c r="S50" s="159">
        <v>218.46440000000001</v>
      </c>
      <c r="T50" s="159">
        <v>221.58090000000001</v>
      </c>
      <c r="U50" s="159">
        <v>222.7</v>
      </c>
      <c r="V50" s="158"/>
      <c r="W50" s="159">
        <v>222.9</v>
      </c>
      <c r="X50" s="160">
        <v>140.80895000000001</v>
      </c>
      <c r="Y50" s="159">
        <v>140.3424</v>
      </c>
      <c r="Z50" s="159">
        <v>138.76740000000001</v>
      </c>
      <c r="AA50" s="159">
        <v>139.5547</v>
      </c>
      <c r="AB50" s="159">
        <v>137.59979999999999</v>
      </c>
      <c r="AC50" s="158"/>
      <c r="AD50" s="159">
        <v>141.59030000000001</v>
      </c>
      <c r="AE50" s="159">
        <v>126.2441</v>
      </c>
      <c r="AF50" s="159">
        <v>140.554</v>
      </c>
    </row>
    <row r="51" spans="1:32" ht="18" customHeight="1" x14ac:dyDescent="0.3">
      <c r="A51" s="157" t="s">
        <v>56</v>
      </c>
      <c r="B51" s="157" t="s">
        <v>859</v>
      </c>
      <c r="C51" s="162">
        <v>502.53699999999998</v>
      </c>
      <c r="D51" s="162">
        <v>508.89479999999998</v>
      </c>
      <c r="E51" s="162">
        <v>511.79809999999998</v>
      </c>
      <c r="F51" s="162">
        <v>510.36950000000002</v>
      </c>
      <c r="G51" s="162">
        <v>511.8064</v>
      </c>
      <c r="H51" s="162">
        <v>509.06560000000002</v>
      </c>
      <c r="I51" s="161"/>
      <c r="J51" s="162">
        <v>500.03570000000002</v>
      </c>
      <c r="K51" s="162">
        <v>501.4522</v>
      </c>
      <c r="L51" s="162">
        <v>485.17450000000002</v>
      </c>
      <c r="M51" s="162">
        <v>510.0204</v>
      </c>
      <c r="N51" s="162">
        <v>494.49650000000003</v>
      </c>
      <c r="O51" s="162">
        <v>227.1395</v>
      </c>
      <c r="P51" s="162">
        <v>225.8211</v>
      </c>
      <c r="Q51" s="162">
        <v>227.9331</v>
      </c>
      <c r="R51" s="162">
        <v>221.6241</v>
      </c>
      <c r="S51" s="162">
        <v>219.11410000000001</v>
      </c>
      <c r="T51" s="162">
        <v>222.07300000000001</v>
      </c>
      <c r="U51" s="162">
        <v>222.7</v>
      </c>
      <c r="V51" s="161"/>
      <c r="W51" s="162">
        <v>223.4</v>
      </c>
      <c r="X51" s="162">
        <v>141.22069999999999</v>
      </c>
      <c r="Y51" s="162">
        <v>140.35980000000001</v>
      </c>
      <c r="Z51" s="162">
        <v>138.71549999999999</v>
      </c>
      <c r="AA51" s="162">
        <v>139.3861</v>
      </c>
      <c r="AB51" s="162">
        <v>137.83439999999999</v>
      </c>
      <c r="AC51" s="161"/>
      <c r="AD51" s="162">
        <v>141.64879999999999</v>
      </c>
      <c r="AE51" s="162">
        <v>126.2441</v>
      </c>
      <c r="AF51" s="162">
        <v>140.61519999999999</v>
      </c>
    </row>
    <row r="52" spans="1:32" ht="18" customHeight="1" x14ac:dyDescent="0.3">
      <c r="A52" s="157" t="s">
        <v>56</v>
      </c>
      <c r="B52" s="157" t="s">
        <v>860</v>
      </c>
      <c r="C52" s="162">
        <v>502.16980000000001</v>
      </c>
      <c r="D52" s="162">
        <v>508.36970000000002</v>
      </c>
      <c r="E52" s="162">
        <v>510.64269999999999</v>
      </c>
      <c r="F52" s="162">
        <v>510.5874</v>
      </c>
      <c r="G52" s="162">
        <v>512.1377</v>
      </c>
      <c r="H52" s="162">
        <v>508.67649999999998</v>
      </c>
      <c r="I52" s="161"/>
      <c r="J52" s="162">
        <v>500.5532</v>
      </c>
      <c r="K52" s="162">
        <v>501.91489999999999</v>
      </c>
      <c r="L52" s="162">
        <v>484.36309999999997</v>
      </c>
      <c r="M52" s="162">
        <v>508.96800000000002</v>
      </c>
      <c r="N52" s="162">
        <v>494.19240000000002</v>
      </c>
      <c r="O52" s="162">
        <v>227.37960000000001</v>
      </c>
      <c r="P52" s="162">
        <v>225.65610000000001</v>
      </c>
      <c r="Q52" s="162">
        <v>227.8115</v>
      </c>
      <c r="R52" s="162">
        <v>221.58359999999999</v>
      </c>
      <c r="S52" s="162">
        <v>219.54230000000001</v>
      </c>
      <c r="T52" s="162">
        <v>221.70590000000001</v>
      </c>
      <c r="U52" s="162">
        <v>222.6</v>
      </c>
      <c r="V52" s="161"/>
      <c r="W52" s="162">
        <v>223.2</v>
      </c>
      <c r="X52" s="162">
        <v>141.1559</v>
      </c>
      <c r="Y52" s="162">
        <v>139.9118</v>
      </c>
      <c r="Z52" s="162">
        <v>138.96449999999999</v>
      </c>
      <c r="AA52" s="162">
        <v>139.54949999999999</v>
      </c>
      <c r="AB52" s="162">
        <v>136.827</v>
      </c>
      <c r="AC52" s="161"/>
      <c r="AD52" s="162">
        <v>141.47319999999999</v>
      </c>
      <c r="AE52" s="162">
        <v>126.3857</v>
      </c>
      <c r="AF52" s="162">
        <v>140.94200000000001</v>
      </c>
    </row>
    <row r="53" spans="1:32" ht="18" customHeight="1" x14ac:dyDescent="0.3">
      <c r="A53" s="157" t="s">
        <v>56</v>
      </c>
      <c r="B53" s="157" t="s">
        <v>861</v>
      </c>
      <c r="C53" s="162">
        <v>503.11399999999998</v>
      </c>
      <c r="D53" s="162">
        <v>510.89049999999997</v>
      </c>
      <c r="E53" s="162">
        <v>510.59019999999998</v>
      </c>
      <c r="F53" s="162">
        <v>510.76569999999998</v>
      </c>
      <c r="G53" s="162">
        <v>512.5557</v>
      </c>
      <c r="H53" s="162">
        <v>509.76510000000002</v>
      </c>
      <c r="I53" s="161"/>
      <c r="J53" s="162">
        <v>499.59870000000001</v>
      </c>
      <c r="K53" s="162">
        <v>500.20979999999997</v>
      </c>
      <c r="L53" s="162">
        <v>484.96690000000001</v>
      </c>
      <c r="M53" s="162">
        <v>508.71940000000001</v>
      </c>
      <c r="N53" s="162">
        <v>494.0754</v>
      </c>
      <c r="O53" s="162">
        <v>228.13740000000001</v>
      </c>
      <c r="P53" s="162">
        <v>226.55879999999999</v>
      </c>
      <c r="Q53" s="162">
        <v>228.68020000000001</v>
      </c>
      <c r="R53" s="162">
        <v>222.0067</v>
      </c>
      <c r="S53" s="162">
        <v>219.5275</v>
      </c>
      <c r="T53" s="162">
        <v>221.81049999999999</v>
      </c>
      <c r="U53" s="162">
        <v>222.1</v>
      </c>
      <c r="V53" s="161"/>
      <c r="W53" s="162">
        <v>223.4</v>
      </c>
      <c r="X53" s="163">
        <v>141.53270000000001</v>
      </c>
      <c r="Y53" s="162">
        <v>139.8297</v>
      </c>
      <c r="Z53" s="162">
        <v>139.2654</v>
      </c>
      <c r="AA53" s="162">
        <v>139.5728</v>
      </c>
      <c r="AB53" s="162">
        <v>135.3366</v>
      </c>
      <c r="AC53" s="161"/>
      <c r="AD53" s="162">
        <v>141.16579999999999</v>
      </c>
      <c r="AE53" s="162">
        <v>126.288</v>
      </c>
      <c r="AF53" s="162">
        <v>141.33000000000001</v>
      </c>
    </row>
    <row r="54" spans="1:32" ht="18" customHeight="1" x14ac:dyDescent="0.3">
      <c r="A54" s="157" t="s">
        <v>56</v>
      </c>
      <c r="B54" s="157" t="s">
        <v>862</v>
      </c>
      <c r="C54" s="162">
        <v>501.17309999999998</v>
      </c>
      <c r="D54" s="162">
        <v>501.7525</v>
      </c>
      <c r="E54" s="162">
        <v>497.61790000000002</v>
      </c>
      <c r="F54" s="162">
        <v>509.32549999999998</v>
      </c>
      <c r="G54" s="162">
        <v>511.25130000000001</v>
      </c>
      <c r="H54" s="162">
        <v>508.45049999999998</v>
      </c>
      <c r="I54" s="161"/>
      <c r="J54" s="162">
        <v>499.79489999999998</v>
      </c>
      <c r="K54" s="162">
        <v>501.19</v>
      </c>
      <c r="L54" s="162">
        <v>485.6232</v>
      </c>
      <c r="M54" s="162">
        <v>508.56729999999999</v>
      </c>
      <c r="N54" s="162">
        <v>493.79539999999997</v>
      </c>
      <c r="O54" s="162">
        <v>228.33619999999999</v>
      </c>
      <c r="P54" s="162">
        <v>223.16839999999999</v>
      </c>
      <c r="Q54" s="162">
        <v>228.14859999999999</v>
      </c>
      <c r="R54" s="162">
        <v>221.8186</v>
      </c>
      <c r="S54" s="162">
        <v>219.4684</v>
      </c>
      <c r="T54" s="162">
        <v>221.50030000000001</v>
      </c>
      <c r="U54" s="162">
        <v>222.8</v>
      </c>
      <c r="V54" s="161"/>
      <c r="W54" s="162">
        <v>223.9</v>
      </c>
      <c r="X54" s="162">
        <v>141.90950000000001</v>
      </c>
      <c r="Y54" s="162">
        <v>139.96449999999999</v>
      </c>
      <c r="Z54" s="162">
        <v>139.0164</v>
      </c>
      <c r="AA54" s="162">
        <v>139.5582</v>
      </c>
      <c r="AB54" s="162">
        <v>136.09559999999999</v>
      </c>
      <c r="AC54" s="161"/>
      <c r="AD54" s="162">
        <v>141.45859999999999</v>
      </c>
      <c r="AE54" s="162">
        <v>126.05370000000001</v>
      </c>
      <c r="AF54" s="162">
        <v>141.33000000000001</v>
      </c>
    </row>
    <row r="55" spans="1:32" ht="18" customHeight="1" x14ac:dyDescent="0.3">
      <c r="A55" s="157" t="s">
        <v>56</v>
      </c>
      <c r="B55" s="157" t="s">
        <v>863</v>
      </c>
      <c r="C55" s="162">
        <v>502.6943</v>
      </c>
      <c r="D55" s="162">
        <v>506.2165</v>
      </c>
      <c r="E55" s="162">
        <v>502.34460000000001</v>
      </c>
      <c r="F55" s="162">
        <v>512.13559999999995</v>
      </c>
      <c r="G55" s="162">
        <v>513.34709999999995</v>
      </c>
      <c r="H55" s="162">
        <v>510.74130000000002</v>
      </c>
      <c r="I55" s="161"/>
      <c r="J55" s="162">
        <v>501.06639999999999</v>
      </c>
      <c r="K55" s="162">
        <v>500.30919999999998</v>
      </c>
      <c r="L55" s="162">
        <v>486.56099999999998</v>
      </c>
      <c r="M55" s="162">
        <v>507.84890000000001</v>
      </c>
      <c r="N55" s="162">
        <v>494.3741</v>
      </c>
      <c r="O55" s="162">
        <v>228.79519999999999</v>
      </c>
      <c r="P55" s="162">
        <v>225.3048</v>
      </c>
      <c r="Q55" s="162">
        <v>229.4922</v>
      </c>
      <c r="R55" s="162">
        <v>222.80869999999999</v>
      </c>
      <c r="S55" s="162">
        <v>220.24359999999999</v>
      </c>
      <c r="T55" s="162">
        <v>221.87430000000001</v>
      </c>
      <c r="U55" s="162">
        <v>222.7</v>
      </c>
      <c r="V55" s="161"/>
      <c r="W55" s="162">
        <v>224</v>
      </c>
      <c r="X55" s="163">
        <v>141.9323</v>
      </c>
      <c r="Y55" s="162">
        <v>139.9427</v>
      </c>
      <c r="Z55" s="162">
        <v>139.2654</v>
      </c>
      <c r="AA55" s="162">
        <v>139.82320000000001</v>
      </c>
      <c r="AB55" s="162">
        <v>136.8408</v>
      </c>
      <c r="AC55" s="161"/>
      <c r="AD55" s="162">
        <v>141.63419999999999</v>
      </c>
      <c r="AE55" s="162">
        <v>126.4785</v>
      </c>
      <c r="AF55" s="162">
        <v>141.59549999999999</v>
      </c>
    </row>
    <row r="56" spans="1:32" ht="18" customHeight="1" x14ac:dyDescent="0.3">
      <c r="A56" s="157" t="s">
        <v>56</v>
      </c>
      <c r="B56" s="157" t="s">
        <v>864</v>
      </c>
      <c r="C56" s="162">
        <v>502.37959999999998</v>
      </c>
      <c r="D56" s="162">
        <v>506.00639999999999</v>
      </c>
      <c r="E56" s="163">
        <v>503.51756999999998</v>
      </c>
      <c r="F56" s="162">
        <v>516.80899999999997</v>
      </c>
      <c r="G56" s="162">
        <v>517.45010000000002</v>
      </c>
      <c r="H56" s="162">
        <v>512.84069999999997</v>
      </c>
      <c r="I56" s="162">
        <v>515.15750000000003</v>
      </c>
      <c r="J56" s="162">
        <v>505.85820000000001</v>
      </c>
      <c r="K56" s="162">
        <v>502.56959999999998</v>
      </c>
      <c r="L56" s="162">
        <v>488.61329999999998</v>
      </c>
      <c r="M56" s="162">
        <v>510.50740000000002</v>
      </c>
      <c r="N56" s="162">
        <v>497.49810000000002</v>
      </c>
      <c r="O56" s="162">
        <v>226.60820000000001</v>
      </c>
      <c r="P56" s="162">
        <v>224.6482</v>
      </c>
      <c r="Q56" s="162">
        <v>228.3476</v>
      </c>
      <c r="R56" s="162">
        <v>222.46889999999999</v>
      </c>
      <c r="S56" s="162">
        <v>220.62020000000001</v>
      </c>
      <c r="T56" s="162">
        <v>222.17449999999999</v>
      </c>
      <c r="U56" s="162">
        <v>223.4</v>
      </c>
      <c r="V56" s="161"/>
      <c r="W56" s="162">
        <v>225</v>
      </c>
      <c r="X56" s="162">
        <v>141.95509999999999</v>
      </c>
      <c r="Y56" s="162">
        <v>140.92339999999999</v>
      </c>
      <c r="Z56" s="162">
        <v>139.56120000000001</v>
      </c>
      <c r="AA56" s="162">
        <v>140.38470000000001</v>
      </c>
      <c r="AB56" s="162">
        <v>136.97880000000001</v>
      </c>
      <c r="AC56" s="161"/>
      <c r="AD56" s="162">
        <v>142.23429999999999</v>
      </c>
      <c r="AE56" s="162">
        <v>126.5224</v>
      </c>
      <c r="AF56" s="162">
        <v>141.73849999999999</v>
      </c>
    </row>
    <row r="57" spans="1:32" ht="18" customHeight="1" x14ac:dyDescent="0.3">
      <c r="A57" s="157" t="s">
        <v>865</v>
      </c>
      <c r="B57" s="157" t="s">
        <v>57</v>
      </c>
      <c r="C57" s="165">
        <v>502.1173</v>
      </c>
      <c r="D57" s="165">
        <v>505.74380000000002</v>
      </c>
      <c r="E57" s="166">
        <v>501.16001999999997</v>
      </c>
      <c r="F57" s="165">
        <v>511.87880000000001</v>
      </c>
      <c r="G57" s="165">
        <v>512.81240000000003</v>
      </c>
      <c r="H57" s="165">
        <v>508.37119999999999</v>
      </c>
      <c r="I57" s="164"/>
      <c r="J57" s="165">
        <v>503.26600000000002</v>
      </c>
      <c r="K57" s="165">
        <v>499.81959999999998</v>
      </c>
      <c r="L57" s="165">
        <v>485.54</v>
      </c>
      <c r="M57" s="165">
        <v>506.43549999999999</v>
      </c>
      <c r="N57" s="165">
        <v>492.67500000000001</v>
      </c>
      <c r="O57" s="165">
        <v>226.77690000000001</v>
      </c>
      <c r="P57" s="165">
        <v>224.62540000000001</v>
      </c>
      <c r="Q57" s="165">
        <v>228.90520000000001</v>
      </c>
      <c r="R57" s="165">
        <v>220.31290000000001</v>
      </c>
      <c r="S57" s="165">
        <v>218.44220000000001</v>
      </c>
      <c r="T57" s="165">
        <v>221.83439999999999</v>
      </c>
      <c r="U57" s="165">
        <v>222.1</v>
      </c>
      <c r="V57" s="164"/>
      <c r="W57" s="165">
        <v>223.4</v>
      </c>
      <c r="X57" s="166">
        <v>142.98175000000001</v>
      </c>
      <c r="Y57" s="165">
        <v>139.84049999999999</v>
      </c>
      <c r="Z57" s="165">
        <v>139.5145</v>
      </c>
      <c r="AA57" s="165">
        <v>140.09399999999999</v>
      </c>
      <c r="AB57" s="165">
        <v>137.21340000000001</v>
      </c>
      <c r="AC57" s="164"/>
      <c r="AD57" s="165">
        <v>141.3854</v>
      </c>
      <c r="AE57" s="165">
        <v>126.7568</v>
      </c>
      <c r="AF57" s="165">
        <v>141.73849999999999</v>
      </c>
    </row>
    <row r="58" spans="1:32" x14ac:dyDescent="0.3">
      <c r="A58" s="224" t="s">
        <v>877</v>
      </c>
      <c r="B58" s="224"/>
      <c r="C58" s="167">
        <v>505.2122</v>
      </c>
      <c r="D58" s="167">
        <v>511.62580000000003</v>
      </c>
      <c r="E58" s="167">
        <v>514.05650000000003</v>
      </c>
      <c r="F58" s="167">
        <v>516.80899999999997</v>
      </c>
      <c r="G58" s="167">
        <v>517.45010000000002</v>
      </c>
      <c r="H58" s="167">
        <v>512.84069999999997</v>
      </c>
      <c r="I58" s="167">
        <v>518.89700000000005</v>
      </c>
      <c r="J58" s="167">
        <v>515.18190000000004</v>
      </c>
      <c r="K58" s="167">
        <v>510.90989999999999</v>
      </c>
      <c r="L58" s="167">
        <v>494.90710000000001</v>
      </c>
      <c r="M58" s="167">
        <v>520.02160000000003</v>
      </c>
      <c r="N58" s="167">
        <v>504.1617</v>
      </c>
      <c r="O58" s="167">
        <v>228.79519999999999</v>
      </c>
      <c r="P58" s="167">
        <v>226.55879999999999</v>
      </c>
      <c r="Q58" s="167">
        <v>229.4922</v>
      </c>
      <c r="R58" s="167">
        <v>222.80869999999999</v>
      </c>
      <c r="S58" s="167">
        <v>220.62020000000001</v>
      </c>
      <c r="T58" s="167">
        <v>223.5034</v>
      </c>
      <c r="U58" s="167">
        <v>225.8</v>
      </c>
      <c r="V58" s="167">
        <v>0</v>
      </c>
      <c r="W58" s="167">
        <v>225.8</v>
      </c>
      <c r="X58" s="167">
        <v>144.00839999999999</v>
      </c>
      <c r="Y58" s="167">
        <v>141.51140000000001</v>
      </c>
      <c r="Z58" s="167">
        <v>140.01249999999999</v>
      </c>
      <c r="AA58" s="167">
        <v>141.36969999999999</v>
      </c>
      <c r="AB58" s="167">
        <v>137.83439999999999</v>
      </c>
      <c r="AC58" s="167">
        <v>0</v>
      </c>
      <c r="AD58" s="167">
        <v>143.21510000000001</v>
      </c>
      <c r="AE58" s="167">
        <v>130.32140000000001</v>
      </c>
      <c r="AF58" s="167">
        <v>144.10749999999999</v>
      </c>
    </row>
    <row r="59" spans="1:32" x14ac:dyDescent="0.3">
      <c r="A59" s="224" t="s">
        <v>878</v>
      </c>
      <c r="B59" s="224"/>
      <c r="C59" s="167">
        <v>498.07810000000001</v>
      </c>
      <c r="D59" s="167">
        <v>498.86399999999998</v>
      </c>
      <c r="E59" s="167">
        <v>495.30709999999999</v>
      </c>
      <c r="F59" s="167">
        <v>503.04849999999999</v>
      </c>
      <c r="G59" s="167">
        <v>505.16730000000001</v>
      </c>
      <c r="H59" s="167">
        <v>501.41250000000002</v>
      </c>
      <c r="I59" s="167">
        <v>503.33780000000002</v>
      </c>
      <c r="J59" s="167">
        <v>497.54239999999999</v>
      </c>
      <c r="K59" s="167">
        <v>0</v>
      </c>
      <c r="L59" s="167">
        <v>481.21859999999998</v>
      </c>
      <c r="M59" s="167">
        <v>504.62430000000001</v>
      </c>
      <c r="N59" s="167">
        <v>490.39670000000001</v>
      </c>
      <c r="O59" s="167">
        <v>221.79390000000001</v>
      </c>
      <c r="P59" s="167">
        <v>219.6343</v>
      </c>
      <c r="Q59" s="167">
        <v>221.14420000000001</v>
      </c>
      <c r="R59" s="167">
        <v>217.41380000000001</v>
      </c>
      <c r="S59" s="167">
        <v>213.8723</v>
      </c>
      <c r="T59" s="167">
        <v>220.34020000000001</v>
      </c>
      <c r="U59" s="167">
        <v>0</v>
      </c>
      <c r="V59" s="167">
        <v>0</v>
      </c>
      <c r="W59" s="167">
        <v>221.3</v>
      </c>
      <c r="X59" s="167">
        <v>139.6001</v>
      </c>
      <c r="Y59" s="167">
        <v>138.70500000000001</v>
      </c>
      <c r="Z59" s="167">
        <v>137.8698</v>
      </c>
      <c r="AA59" s="167">
        <v>138.56979999999999</v>
      </c>
      <c r="AB59" s="167">
        <v>133.43219999999999</v>
      </c>
      <c r="AC59" s="167">
        <v>0</v>
      </c>
      <c r="AD59" s="167">
        <v>-36.9589</v>
      </c>
      <c r="AE59" s="167">
        <v>125.16500000000001</v>
      </c>
      <c r="AF59" s="167">
        <v>139.83920000000001</v>
      </c>
    </row>
    <row r="60" spans="1:32" x14ac:dyDescent="0.3">
      <c r="A60" s="224" t="s">
        <v>879</v>
      </c>
      <c r="B60" s="224"/>
      <c r="C60" s="167">
        <v>501.5960020833333</v>
      </c>
      <c r="D60" s="167">
        <v>506.6267708333333</v>
      </c>
      <c r="E60" s="167">
        <v>504.94356437499999</v>
      </c>
      <c r="F60" s="167">
        <v>507.63072499999998</v>
      </c>
      <c r="G60" s="167">
        <v>509.25156041666662</v>
      </c>
      <c r="H60" s="167">
        <v>506.32922187499997</v>
      </c>
      <c r="I60" s="167">
        <v>510.79512222222218</v>
      </c>
      <c r="J60" s="167">
        <v>505.4480708333333</v>
      </c>
      <c r="K60" s="167">
        <v>354.48295833333333</v>
      </c>
      <c r="L60" s="167">
        <v>487.10041458333336</v>
      </c>
      <c r="M60" s="167">
        <v>511.37386249999997</v>
      </c>
      <c r="N60" s="167">
        <v>496.55300625000001</v>
      </c>
      <c r="O60" s="167">
        <v>225.95687083333331</v>
      </c>
      <c r="P60" s="167">
        <v>223.43292500000001</v>
      </c>
      <c r="Q60" s="167">
        <v>225.72410833333333</v>
      </c>
      <c r="R60" s="167">
        <v>219.94882291666667</v>
      </c>
      <c r="S60" s="167">
        <v>217.83437499999999</v>
      </c>
      <c r="T60" s="167">
        <v>221.89174791666665</v>
      </c>
      <c r="U60" s="167">
        <v>200.11458333333334</v>
      </c>
      <c r="V60" s="167">
        <v>0</v>
      </c>
      <c r="W60" s="167">
        <v>223.64375000000001</v>
      </c>
      <c r="X60" s="167">
        <v>142.22225</v>
      </c>
      <c r="Y60" s="167">
        <v>140.16729166666664</v>
      </c>
      <c r="Z60" s="167">
        <v>138.85547083333333</v>
      </c>
      <c r="AA60" s="167">
        <v>140.15410208333333</v>
      </c>
      <c r="AB60" s="167">
        <v>136.17926249999999</v>
      </c>
      <c r="AC60" s="167">
        <v>0</v>
      </c>
      <c r="AD60" s="167">
        <v>117.29451666666667</v>
      </c>
      <c r="AE60" s="167">
        <v>127.01377916666665</v>
      </c>
      <c r="AF60" s="167">
        <v>142.2094625</v>
      </c>
    </row>
    <row r="61" spans="1:32" x14ac:dyDescent="0.3">
      <c r="A61" s="224" t="s">
        <v>2364</v>
      </c>
      <c r="B61" s="224"/>
      <c r="C61" s="155" t="s">
        <v>167</v>
      </c>
      <c r="D61" s="155" t="s">
        <v>167</v>
      </c>
      <c r="E61" s="155" t="s">
        <v>167</v>
      </c>
      <c r="F61" s="155" t="s">
        <v>2365</v>
      </c>
      <c r="G61" s="155" t="s">
        <v>2365</v>
      </c>
      <c r="H61" s="155" t="s">
        <v>2365</v>
      </c>
      <c r="I61" s="155" t="s">
        <v>433</v>
      </c>
      <c r="J61" s="155" t="s">
        <v>433</v>
      </c>
      <c r="K61" s="155" t="s">
        <v>433</v>
      </c>
      <c r="L61" s="155" t="s">
        <v>433</v>
      </c>
      <c r="M61" s="155" t="s">
        <v>433</v>
      </c>
      <c r="N61" s="155" t="s">
        <v>433</v>
      </c>
      <c r="O61" s="155" t="s">
        <v>167</v>
      </c>
      <c r="P61" s="155" t="s">
        <v>167</v>
      </c>
      <c r="Q61" s="155" t="s">
        <v>167</v>
      </c>
      <c r="R61" s="155" t="s">
        <v>2365</v>
      </c>
      <c r="S61" s="155" t="s">
        <v>2365</v>
      </c>
      <c r="T61" s="155" t="s">
        <v>433</v>
      </c>
      <c r="U61" s="155" t="s">
        <v>433</v>
      </c>
      <c r="V61" s="155" t="s">
        <v>433</v>
      </c>
      <c r="W61" s="155" t="s">
        <v>433</v>
      </c>
      <c r="X61" s="155" t="s">
        <v>433</v>
      </c>
      <c r="Y61" s="155" t="s">
        <v>433</v>
      </c>
      <c r="Z61" s="155" t="s">
        <v>433</v>
      </c>
      <c r="AA61" s="155" t="s">
        <v>433</v>
      </c>
      <c r="AB61" s="155" t="s">
        <v>433</v>
      </c>
      <c r="AC61" s="155" t="s">
        <v>433</v>
      </c>
      <c r="AD61" s="155" t="s">
        <v>433</v>
      </c>
      <c r="AE61" s="155" t="s">
        <v>433</v>
      </c>
      <c r="AF61" s="155" t="s">
        <v>433</v>
      </c>
    </row>
    <row r="62" spans="1:32" ht="27" customHeight="1" x14ac:dyDescent="0.3">
      <c r="A62" s="224" t="s">
        <v>3</v>
      </c>
      <c r="B62" s="224"/>
      <c r="C62" s="225" t="s">
        <v>45</v>
      </c>
      <c r="D62" s="225"/>
      <c r="E62" s="225"/>
      <c r="F62" s="225"/>
      <c r="G62" s="225"/>
      <c r="H62" s="225"/>
      <c r="I62" s="225" t="s">
        <v>159</v>
      </c>
      <c r="J62" s="225" t="s">
        <v>45</v>
      </c>
      <c r="K62" s="225" t="s">
        <v>159</v>
      </c>
      <c r="L62" s="225" t="s">
        <v>45</v>
      </c>
      <c r="M62" s="225" t="s">
        <v>352</v>
      </c>
      <c r="N62" s="225" t="s">
        <v>159</v>
      </c>
      <c r="O62" s="225" t="s">
        <v>29</v>
      </c>
      <c r="P62" s="225"/>
      <c r="Q62" s="225"/>
      <c r="R62" s="225"/>
      <c r="S62" s="225"/>
      <c r="T62" s="225" t="s">
        <v>45</v>
      </c>
      <c r="U62" s="225" t="s">
        <v>485</v>
      </c>
      <c r="V62" s="225"/>
      <c r="W62" s="225"/>
      <c r="X62" s="225" t="s">
        <v>29</v>
      </c>
      <c r="Y62" s="225" t="s">
        <v>952</v>
      </c>
      <c r="Z62" s="225" t="s">
        <v>29</v>
      </c>
      <c r="AA62" s="225" t="s">
        <v>2375</v>
      </c>
      <c r="AB62" s="225" t="s">
        <v>604</v>
      </c>
      <c r="AC62" s="225" t="s">
        <v>29</v>
      </c>
      <c r="AD62" s="225" t="s">
        <v>76</v>
      </c>
      <c r="AE62" s="225" t="s">
        <v>29</v>
      </c>
      <c r="AF62" s="225"/>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0" t="s">
        <v>2735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2378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2379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30" customHeight="1" x14ac:dyDescent="0.4">
      <c r="A5" s="1"/>
      <c r="B5" s="22" t="s">
        <v>2736</v>
      </c>
      <c r="C5" s="1"/>
      <c r="D5" s="1"/>
      <c r="E5" s="1"/>
      <c r="F5" s="1"/>
      <c r="G5" s="1"/>
    </row>
    <row r="6" spans="1:7" ht="34.950000000000003" customHeight="1" x14ac:dyDescent="0.3">
      <c r="A6" s="1"/>
      <c r="B6" s="3" t="s">
        <v>3</v>
      </c>
      <c r="C6" s="3" t="s">
        <v>4</v>
      </c>
      <c r="D6" s="3" t="s">
        <v>6</v>
      </c>
      <c r="E6" s="3" t="s">
        <v>7</v>
      </c>
      <c r="F6" s="3" t="s">
        <v>8</v>
      </c>
      <c r="G6" s="3" t="s">
        <v>2737</v>
      </c>
    </row>
    <row r="7" spans="1:7" x14ac:dyDescent="0.3">
      <c r="A7" s="1"/>
      <c r="B7" s="6" t="s">
        <v>261</v>
      </c>
      <c r="C7" s="6" t="s">
        <v>2738</v>
      </c>
      <c r="D7" s="82" t="s">
        <v>269</v>
      </c>
      <c r="E7" s="82" t="s">
        <v>18</v>
      </c>
      <c r="F7" s="82" t="s">
        <v>2739</v>
      </c>
      <c r="G7" s="6" t="s">
        <v>2740</v>
      </c>
    </row>
    <row r="8" spans="1:7" x14ac:dyDescent="0.3">
      <c r="A8" s="1"/>
      <c r="B8" s="6" t="s">
        <v>261</v>
      </c>
      <c r="C8" s="6" t="s">
        <v>2738</v>
      </c>
      <c r="D8" s="82" t="s">
        <v>2741</v>
      </c>
      <c r="E8" s="82" t="s">
        <v>18</v>
      </c>
      <c r="F8" s="82" t="s">
        <v>2742</v>
      </c>
      <c r="G8" s="6" t="s">
        <v>2740</v>
      </c>
    </row>
    <row r="9" spans="1:7" x14ac:dyDescent="0.3">
      <c r="A9" s="1"/>
      <c r="B9" s="6" t="s">
        <v>196</v>
      </c>
      <c r="C9" s="6" t="s">
        <v>2743</v>
      </c>
      <c r="D9" s="82" t="s">
        <v>2744</v>
      </c>
      <c r="E9" s="82" t="s">
        <v>2745</v>
      </c>
      <c r="F9" s="82" t="s">
        <v>2746</v>
      </c>
      <c r="G9" s="6" t="s">
        <v>2747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4">
      <c r="A5" s="1"/>
      <c r="B5" s="22" t="s">
        <v>2748</v>
      </c>
      <c r="C5" s="1"/>
      <c r="D5" s="1"/>
      <c r="E5" s="1"/>
      <c r="F5" s="1"/>
      <c r="G5" s="1"/>
      <c r="H5" s="1"/>
      <c r="I5" s="1"/>
    </row>
    <row r="6" spans="1:9" ht="34.950000000000003" customHeight="1" x14ac:dyDescent="0.3">
      <c r="A6" s="1"/>
      <c r="B6" s="3" t="s">
        <v>4</v>
      </c>
      <c r="C6" s="3" t="s">
        <v>2749</v>
      </c>
      <c r="D6" s="3" t="s">
        <v>2750</v>
      </c>
      <c r="E6" s="3" t="s">
        <v>7</v>
      </c>
      <c r="F6" s="3" t="s">
        <v>8</v>
      </c>
      <c r="G6" s="3" t="s">
        <v>2751</v>
      </c>
      <c r="H6" s="3" t="s">
        <v>2737</v>
      </c>
      <c r="I6" s="3" t="s">
        <v>2752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17.399999999999999" x14ac:dyDescent="0.3">
      <c r="A5" s="1"/>
      <c r="B5" s="2" t="s">
        <v>2753</v>
      </c>
      <c r="C5" s="1"/>
      <c r="D5" s="1"/>
      <c r="E5" s="1"/>
      <c r="F5" s="1"/>
      <c r="G5" s="1"/>
      <c r="H5" s="1"/>
      <c r="I5" s="1"/>
    </row>
    <row r="6" spans="1:9" ht="30" customHeight="1" x14ac:dyDescent="0.3">
      <c r="A6" s="1"/>
      <c r="B6" s="194" t="s">
        <v>2754</v>
      </c>
      <c r="C6" s="194"/>
      <c r="D6" s="194"/>
      <c r="E6" s="194"/>
      <c r="F6" s="194"/>
      <c r="G6" s="194"/>
      <c r="H6" s="194"/>
      <c r="I6" s="194"/>
    </row>
    <row r="7" spans="1:9" ht="19.95" customHeight="1" x14ac:dyDescent="0.3">
      <c r="A7" s="1"/>
      <c r="B7" s="194" t="s">
        <v>2755</v>
      </c>
      <c r="C7" s="194" t="s">
        <v>2756</v>
      </c>
      <c r="D7" s="194"/>
      <c r="E7" s="194" t="s">
        <v>2757</v>
      </c>
      <c r="F7" s="194"/>
      <c r="G7" s="194" t="s">
        <v>2758</v>
      </c>
      <c r="H7" s="194"/>
      <c r="I7" s="194"/>
    </row>
    <row r="8" spans="1:9" ht="19.95" customHeight="1" x14ac:dyDescent="0.3">
      <c r="A8" s="1"/>
      <c r="B8" s="194"/>
      <c r="C8" s="3" t="s">
        <v>2759</v>
      </c>
      <c r="D8" s="3" t="s">
        <v>2760</v>
      </c>
      <c r="E8" s="3" t="s">
        <v>2759</v>
      </c>
      <c r="F8" s="3" t="s">
        <v>2760</v>
      </c>
      <c r="G8" s="3" t="s">
        <v>2759</v>
      </c>
      <c r="H8" s="3" t="s">
        <v>2760</v>
      </c>
      <c r="I8" s="3" t="s">
        <v>2761</v>
      </c>
    </row>
    <row r="9" spans="1:9" ht="26.4" x14ac:dyDescent="0.3">
      <c r="A9" s="1"/>
      <c r="B9" s="82" t="s">
        <v>2762</v>
      </c>
      <c r="C9" s="82" t="s">
        <v>2763</v>
      </c>
      <c r="D9" s="82" t="s">
        <v>2763</v>
      </c>
      <c r="E9" s="82" t="s">
        <v>2763</v>
      </c>
      <c r="F9" s="82" t="s">
        <v>2763</v>
      </c>
      <c r="G9" s="82" t="s">
        <v>2763</v>
      </c>
      <c r="H9" s="82" t="s">
        <v>2763</v>
      </c>
      <c r="I9" s="82" t="s">
        <v>2764</v>
      </c>
    </row>
    <row r="10" spans="1:9" ht="26.4" x14ac:dyDescent="0.3">
      <c r="A10" s="1"/>
      <c r="B10" s="82" t="s">
        <v>2765</v>
      </c>
      <c r="C10" s="82" t="s">
        <v>2763</v>
      </c>
      <c r="D10" s="82" t="s">
        <v>2763</v>
      </c>
      <c r="E10" s="82" t="s">
        <v>2763</v>
      </c>
      <c r="F10" s="82" t="s">
        <v>2763</v>
      </c>
      <c r="G10" s="82" t="s">
        <v>2763</v>
      </c>
      <c r="H10" s="82" t="s">
        <v>2763</v>
      </c>
      <c r="I10" s="82" t="s">
        <v>2764</v>
      </c>
    </row>
    <row r="11" spans="1:9" ht="26.4" x14ac:dyDescent="0.3">
      <c r="A11" s="1"/>
      <c r="B11" s="82" t="s">
        <v>2766</v>
      </c>
      <c r="C11" s="82" t="s">
        <v>2767</v>
      </c>
      <c r="D11" s="82" t="s">
        <v>2768</v>
      </c>
      <c r="E11" s="82" t="s">
        <v>2769</v>
      </c>
      <c r="F11" s="82" t="s">
        <v>2770</v>
      </c>
      <c r="G11" s="82" t="s">
        <v>973</v>
      </c>
      <c r="H11" s="82" t="s">
        <v>973</v>
      </c>
      <c r="I11" s="82" t="s">
        <v>973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4" t="s">
        <v>805</v>
      </c>
      <c r="C14" s="194"/>
      <c r="D14" s="194"/>
      <c r="E14" s="194"/>
      <c r="F14" s="194"/>
      <c r="G14" s="194"/>
      <c r="H14" s="194"/>
      <c r="I14" s="194"/>
    </row>
    <row r="15" spans="1:9" ht="19.95" customHeight="1" x14ac:dyDescent="0.3">
      <c r="A15" s="1"/>
      <c r="B15" s="194" t="s">
        <v>2755</v>
      </c>
      <c r="C15" s="194" t="s">
        <v>2756</v>
      </c>
      <c r="D15" s="194"/>
      <c r="E15" s="194" t="s">
        <v>2757</v>
      </c>
      <c r="F15" s="194"/>
      <c r="G15" s="194" t="s">
        <v>2758</v>
      </c>
      <c r="H15" s="194"/>
      <c r="I15" s="194"/>
    </row>
    <row r="16" spans="1:9" ht="19.95" customHeight="1" x14ac:dyDescent="0.3">
      <c r="A16" s="1"/>
      <c r="B16" s="194"/>
      <c r="C16" s="3" t="s">
        <v>2759</v>
      </c>
      <c r="D16" s="3" t="s">
        <v>2760</v>
      </c>
      <c r="E16" s="3" t="s">
        <v>2759</v>
      </c>
      <c r="F16" s="3" t="s">
        <v>2760</v>
      </c>
      <c r="G16" s="3" t="s">
        <v>2759</v>
      </c>
      <c r="H16" s="3" t="s">
        <v>2760</v>
      </c>
      <c r="I16" s="3" t="s">
        <v>2761</v>
      </c>
    </row>
    <row r="17" spans="1:9" ht="26.4" x14ac:dyDescent="0.3">
      <c r="A17" s="1"/>
      <c r="B17" s="82" t="s">
        <v>2762</v>
      </c>
      <c r="C17" s="82" t="s">
        <v>2763</v>
      </c>
      <c r="D17" s="82" t="s">
        <v>2763</v>
      </c>
      <c r="E17" s="82" t="s">
        <v>2763</v>
      </c>
      <c r="F17" s="82" t="s">
        <v>2763</v>
      </c>
      <c r="G17" s="82" t="s">
        <v>2763</v>
      </c>
      <c r="H17" s="82" t="s">
        <v>2763</v>
      </c>
      <c r="I17" s="82" t="s">
        <v>2764</v>
      </c>
    </row>
    <row r="18" spans="1:9" ht="26.4" x14ac:dyDescent="0.3">
      <c r="A18" s="1"/>
      <c r="B18" s="82" t="s">
        <v>2765</v>
      </c>
      <c r="C18" s="82" t="s">
        <v>2763</v>
      </c>
      <c r="D18" s="82" t="s">
        <v>2763</v>
      </c>
      <c r="E18" s="82" t="s">
        <v>2763</v>
      </c>
      <c r="F18" s="82" t="s">
        <v>2763</v>
      </c>
      <c r="G18" s="82" t="s">
        <v>2763</v>
      </c>
      <c r="H18" s="82" t="s">
        <v>2763</v>
      </c>
      <c r="I18" s="82" t="s">
        <v>2764</v>
      </c>
    </row>
    <row r="19" spans="1:9" x14ac:dyDescent="0.3">
      <c r="A19" s="1"/>
      <c r="B19" s="82" t="s">
        <v>2766</v>
      </c>
      <c r="C19" s="82" t="s">
        <v>2763</v>
      </c>
      <c r="D19" s="82" t="s">
        <v>2763</v>
      </c>
      <c r="E19" s="82" t="s">
        <v>2763</v>
      </c>
      <c r="F19" s="82" t="s">
        <v>2763</v>
      </c>
      <c r="G19" s="82" t="s">
        <v>973</v>
      </c>
      <c r="H19" s="82" t="s">
        <v>973</v>
      </c>
      <c r="I19" s="82" t="s">
        <v>973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4" t="s">
        <v>2771</v>
      </c>
      <c r="C22" s="194"/>
      <c r="D22" s="194"/>
      <c r="E22" s="194"/>
      <c r="F22" s="194"/>
      <c r="G22" s="194"/>
      <c r="H22" s="194"/>
      <c r="I22" s="194"/>
    </row>
    <row r="23" spans="1:9" ht="19.95" customHeight="1" x14ac:dyDescent="0.3">
      <c r="A23" s="1"/>
      <c r="B23" s="194" t="s">
        <v>2755</v>
      </c>
      <c r="C23" s="194" t="s">
        <v>2756</v>
      </c>
      <c r="D23" s="194"/>
      <c r="E23" s="194" t="s">
        <v>2757</v>
      </c>
      <c r="F23" s="194"/>
      <c r="G23" s="194" t="s">
        <v>2758</v>
      </c>
      <c r="H23" s="194"/>
      <c r="I23" s="194"/>
    </row>
    <row r="24" spans="1:9" ht="19.95" customHeight="1" x14ac:dyDescent="0.3">
      <c r="A24" s="1"/>
      <c r="B24" s="194"/>
      <c r="C24" s="3" t="s">
        <v>2759</v>
      </c>
      <c r="D24" s="3" t="s">
        <v>2760</v>
      </c>
      <c r="E24" s="3" t="s">
        <v>2759</v>
      </c>
      <c r="F24" s="3" t="s">
        <v>2760</v>
      </c>
      <c r="G24" s="3" t="s">
        <v>2759</v>
      </c>
      <c r="H24" s="3" t="s">
        <v>2760</v>
      </c>
      <c r="I24" s="3" t="s">
        <v>2761</v>
      </c>
    </row>
    <row r="25" spans="1:9" ht="26.4" x14ac:dyDescent="0.3">
      <c r="A25" s="1"/>
      <c r="B25" s="82" t="s">
        <v>2762</v>
      </c>
      <c r="C25" s="82" t="s">
        <v>2763</v>
      </c>
      <c r="D25" s="82" t="s">
        <v>2763</v>
      </c>
      <c r="E25" s="82" t="s">
        <v>2763</v>
      </c>
      <c r="F25" s="82" t="s">
        <v>2763</v>
      </c>
      <c r="G25" s="82" t="s">
        <v>2763</v>
      </c>
      <c r="H25" s="82" t="s">
        <v>2763</v>
      </c>
      <c r="I25" s="82" t="s">
        <v>2764</v>
      </c>
    </row>
    <row r="26" spans="1:9" ht="26.4" x14ac:dyDescent="0.3">
      <c r="A26" s="1"/>
      <c r="B26" s="82" t="s">
        <v>2765</v>
      </c>
      <c r="C26" s="82" t="s">
        <v>2763</v>
      </c>
      <c r="D26" s="82" t="s">
        <v>2763</v>
      </c>
      <c r="E26" s="82" t="s">
        <v>2763</v>
      </c>
      <c r="F26" s="82" t="s">
        <v>2763</v>
      </c>
      <c r="G26" s="82" t="s">
        <v>2763</v>
      </c>
      <c r="H26" s="82" t="s">
        <v>2763</v>
      </c>
      <c r="I26" s="82" t="s">
        <v>2764</v>
      </c>
    </row>
    <row r="27" spans="1:9" ht="26.4" x14ac:dyDescent="0.3">
      <c r="A27" s="1"/>
      <c r="B27" s="82" t="s">
        <v>2766</v>
      </c>
      <c r="C27" s="82" t="s">
        <v>2767</v>
      </c>
      <c r="D27" s="82" t="s">
        <v>2772</v>
      </c>
      <c r="E27" s="82" t="s">
        <v>2769</v>
      </c>
      <c r="F27" s="82" t="s">
        <v>2770</v>
      </c>
      <c r="G27" s="82" t="s">
        <v>973</v>
      </c>
      <c r="H27" s="82" t="s">
        <v>973</v>
      </c>
      <c r="I27" s="82" t="s">
        <v>973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4" t="s">
        <v>467</v>
      </c>
      <c r="C30" s="194"/>
      <c r="D30" s="194"/>
      <c r="E30" s="194"/>
      <c r="F30" s="194"/>
      <c r="G30" s="194"/>
      <c r="H30" s="194"/>
      <c r="I30" s="194"/>
    </row>
    <row r="31" spans="1:9" ht="19.95" customHeight="1" x14ac:dyDescent="0.3">
      <c r="A31" s="1"/>
      <c r="B31" s="194" t="s">
        <v>2755</v>
      </c>
      <c r="C31" s="194" t="s">
        <v>2756</v>
      </c>
      <c r="D31" s="194"/>
      <c r="E31" s="194" t="s">
        <v>2757</v>
      </c>
      <c r="F31" s="194"/>
      <c r="G31" s="194" t="s">
        <v>2758</v>
      </c>
      <c r="H31" s="194"/>
      <c r="I31" s="194"/>
    </row>
    <row r="32" spans="1:9" ht="19.95" customHeight="1" x14ac:dyDescent="0.3">
      <c r="A32" s="1"/>
      <c r="B32" s="194"/>
      <c r="C32" s="3" t="s">
        <v>2759</v>
      </c>
      <c r="D32" s="3" t="s">
        <v>2760</v>
      </c>
      <c r="E32" s="3" t="s">
        <v>2759</v>
      </c>
      <c r="F32" s="3" t="s">
        <v>2760</v>
      </c>
      <c r="G32" s="3" t="s">
        <v>2759</v>
      </c>
      <c r="H32" s="3" t="s">
        <v>2760</v>
      </c>
      <c r="I32" s="3" t="s">
        <v>2761</v>
      </c>
    </row>
    <row r="33" spans="1:9" ht="26.4" x14ac:dyDescent="0.3">
      <c r="A33" s="1"/>
      <c r="B33" s="82" t="s">
        <v>2762</v>
      </c>
      <c r="C33" s="82" t="s">
        <v>2763</v>
      </c>
      <c r="D33" s="82" t="s">
        <v>2763</v>
      </c>
      <c r="E33" s="82" t="s">
        <v>2763</v>
      </c>
      <c r="F33" s="82" t="s">
        <v>2763</v>
      </c>
      <c r="G33" s="82" t="s">
        <v>2763</v>
      </c>
      <c r="H33" s="82" t="s">
        <v>2763</v>
      </c>
      <c r="I33" s="82" t="s">
        <v>2764</v>
      </c>
    </row>
    <row r="34" spans="1:9" ht="26.4" x14ac:dyDescent="0.3">
      <c r="A34" s="1"/>
      <c r="B34" s="82" t="s">
        <v>2765</v>
      </c>
      <c r="C34" s="82" t="s">
        <v>2763</v>
      </c>
      <c r="D34" s="82" t="s">
        <v>2763</v>
      </c>
      <c r="E34" s="82" t="s">
        <v>2763</v>
      </c>
      <c r="F34" s="82" t="s">
        <v>2763</v>
      </c>
      <c r="G34" s="82" t="s">
        <v>2763</v>
      </c>
      <c r="H34" s="82" t="s">
        <v>2763</v>
      </c>
      <c r="I34" s="82" t="s">
        <v>2764</v>
      </c>
    </row>
    <row r="35" spans="1:9" ht="26.4" x14ac:dyDescent="0.3">
      <c r="A35" s="1"/>
      <c r="B35" s="82" t="s">
        <v>2766</v>
      </c>
      <c r="C35" s="82" t="s">
        <v>2767</v>
      </c>
      <c r="D35" s="82" t="s">
        <v>2768</v>
      </c>
      <c r="E35" s="82" t="s">
        <v>2769</v>
      </c>
      <c r="F35" s="82" t="s">
        <v>2770</v>
      </c>
      <c r="G35" s="82" t="s">
        <v>973</v>
      </c>
      <c r="H35" s="82" t="s">
        <v>973</v>
      </c>
      <c r="I35" s="82" t="s">
        <v>973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4" t="s">
        <v>605</v>
      </c>
      <c r="C38" s="194"/>
      <c r="D38" s="194"/>
      <c r="E38" s="194"/>
      <c r="F38" s="194"/>
      <c r="G38" s="194"/>
      <c r="H38" s="194"/>
      <c r="I38" s="194"/>
    </row>
    <row r="39" spans="1:9" ht="19.95" customHeight="1" x14ac:dyDescent="0.3">
      <c r="A39" s="1"/>
      <c r="B39" s="194" t="s">
        <v>2755</v>
      </c>
      <c r="C39" s="194" t="s">
        <v>2756</v>
      </c>
      <c r="D39" s="194"/>
      <c r="E39" s="194" t="s">
        <v>2757</v>
      </c>
      <c r="F39" s="194"/>
      <c r="G39" s="194" t="s">
        <v>2758</v>
      </c>
      <c r="H39" s="194"/>
      <c r="I39" s="194"/>
    </row>
    <row r="40" spans="1:9" ht="19.95" customHeight="1" x14ac:dyDescent="0.3">
      <c r="A40" s="1"/>
      <c r="B40" s="194"/>
      <c r="C40" s="3" t="s">
        <v>2759</v>
      </c>
      <c r="D40" s="3" t="s">
        <v>2760</v>
      </c>
      <c r="E40" s="3" t="s">
        <v>2759</v>
      </c>
      <c r="F40" s="3" t="s">
        <v>2760</v>
      </c>
      <c r="G40" s="3" t="s">
        <v>2759</v>
      </c>
      <c r="H40" s="3" t="s">
        <v>2760</v>
      </c>
      <c r="I40" s="3" t="s">
        <v>2761</v>
      </c>
    </row>
    <row r="41" spans="1:9" ht="26.4" x14ac:dyDescent="0.3">
      <c r="A41" s="1"/>
      <c r="B41" s="82" t="s">
        <v>2762</v>
      </c>
      <c r="C41" s="82" t="s">
        <v>2763</v>
      </c>
      <c r="D41" s="82" t="s">
        <v>2763</v>
      </c>
      <c r="E41" s="82" t="s">
        <v>2763</v>
      </c>
      <c r="F41" s="82" t="s">
        <v>2763</v>
      </c>
      <c r="G41" s="82" t="s">
        <v>2763</v>
      </c>
      <c r="H41" s="82" t="s">
        <v>2763</v>
      </c>
      <c r="I41" s="82" t="s">
        <v>2764</v>
      </c>
    </row>
    <row r="42" spans="1:9" ht="26.4" x14ac:dyDescent="0.3">
      <c r="A42" s="1"/>
      <c r="B42" s="82" t="s">
        <v>2765</v>
      </c>
      <c r="C42" s="82" t="s">
        <v>2763</v>
      </c>
      <c r="D42" s="82" t="s">
        <v>2763</v>
      </c>
      <c r="E42" s="82" t="s">
        <v>2763</v>
      </c>
      <c r="F42" s="82" t="s">
        <v>2763</v>
      </c>
      <c r="G42" s="82" t="s">
        <v>2763</v>
      </c>
      <c r="H42" s="82" t="s">
        <v>2763</v>
      </c>
      <c r="I42" s="82" t="s">
        <v>2764</v>
      </c>
    </row>
    <row r="43" spans="1:9" ht="26.4" x14ac:dyDescent="0.3">
      <c r="A43" s="1"/>
      <c r="B43" s="82" t="s">
        <v>2766</v>
      </c>
      <c r="C43" s="82" t="s">
        <v>2767</v>
      </c>
      <c r="D43" s="82" t="s">
        <v>2768</v>
      </c>
      <c r="E43" s="82" t="s">
        <v>2769</v>
      </c>
      <c r="F43" s="82" t="s">
        <v>2770</v>
      </c>
      <c r="G43" s="82" t="s">
        <v>973</v>
      </c>
      <c r="H43" s="82" t="s">
        <v>973</v>
      </c>
      <c r="I43" s="82" t="s">
        <v>973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4" t="s">
        <v>2773</v>
      </c>
      <c r="C46" s="194"/>
      <c r="D46" s="194"/>
      <c r="E46" s="194"/>
      <c r="F46" s="194"/>
      <c r="G46" s="194"/>
      <c r="H46" s="194"/>
      <c r="I46" s="194"/>
    </row>
    <row r="47" spans="1:9" ht="19.95" customHeight="1" x14ac:dyDescent="0.3">
      <c r="A47" s="1"/>
      <c r="B47" s="194" t="s">
        <v>2755</v>
      </c>
      <c r="C47" s="194" t="s">
        <v>2756</v>
      </c>
      <c r="D47" s="194"/>
      <c r="E47" s="194" t="s">
        <v>2757</v>
      </c>
      <c r="F47" s="194"/>
      <c r="G47" s="194" t="s">
        <v>2758</v>
      </c>
      <c r="H47" s="194"/>
      <c r="I47" s="194"/>
    </row>
    <row r="48" spans="1:9" ht="19.95" customHeight="1" x14ac:dyDescent="0.3">
      <c r="A48" s="1"/>
      <c r="B48" s="194"/>
      <c r="C48" s="3" t="s">
        <v>2759</v>
      </c>
      <c r="D48" s="3" t="s">
        <v>2760</v>
      </c>
      <c r="E48" s="3" t="s">
        <v>2759</v>
      </c>
      <c r="F48" s="3" t="s">
        <v>2760</v>
      </c>
      <c r="G48" s="3" t="s">
        <v>2759</v>
      </c>
      <c r="H48" s="3" t="s">
        <v>2760</v>
      </c>
      <c r="I48" s="3" t="s">
        <v>2761</v>
      </c>
    </row>
    <row r="49" spans="1:9" ht="26.4" x14ac:dyDescent="0.3">
      <c r="A49" s="1"/>
      <c r="B49" s="82" t="s">
        <v>2762</v>
      </c>
      <c r="C49" s="82" t="s">
        <v>2763</v>
      </c>
      <c r="D49" s="82" t="s">
        <v>2763</v>
      </c>
      <c r="E49" s="82" t="s">
        <v>2763</v>
      </c>
      <c r="F49" s="82" t="s">
        <v>2763</v>
      </c>
      <c r="G49" s="82" t="s">
        <v>2763</v>
      </c>
      <c r="H49" s="82" t="s">
        <v>2763</v>
      </c>
      <c r="I49" s="82" t="s">
        <v>2764</v>
      </c>
    </row>
    <row r="50" spans="1:9" ht="26.4" x14ac:dyDescent="0.3">
      <c r="A50" s="1"/>
      <c r="B50" s="82" t="s">
        <v>2765</v>
      </c>
      <c r="C50" s="82" t="s">
        <v>2763</v>
      </c>
      <c r="D50" s="82" t="s">
        <v>2763</v>
      </c>
      <c r="E50" s="82" t="s">
        <v>2763</v>
      </c>
      <c r="F50" s="82" t="s">
        <v>2763</v>
      </c>
      <c r="G50" s="82" t="s">
        <v>2763</v>
      </c>
      <c r="H50" s="82" t="s">
        <v>2763</v>
      </c>
      <c r="I50" s="82" t="s">
        <v>2764</v>
      </c>
    </row>
    <row r="51" spans="1:9" ht="26.4" x14ac:dyDescent="0.3">
      <c r="A51" s="1"/>
      <c r="B51" s="82" t="s">
        <v>2766</v>
      </c>
      <c r="C51" s="82" t="s">
        <v>2767</v>
      </c>
      <c r="D51" s="82" t="s">
        <v>2768</v>
      </c>
      <c r="E51" s="82" t="s">
        <v>2769</v>
      </c>
      <c r="F51" s="82" t="s">
        <v>2770</v>
      </c>
      <c r="G51" s="82" t="s">
        <v>973</v>
      </c>
      <c r="H51" s="82" t="s">
        <v>973</v>
      </c>
      <c r="I51" s="82" t="s">
        <v>973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4" t="s">
        <v>474</v>
      </c>
      <c r="C54" s="194"/>
      <c r="D54" s="194"/>
      <c r="E54" s="194"/>
      <c r="F54" s="194"/>
      <c r="G54" s="194"/>
      <c r="H54" s="194"/>
      <c r="I54" s="194"/>
    </row>
    <row r="55" spans="1:9" ht="19.95" customHeight="1" x14ac:dyDescent="0.3">
      <c r="A55" s="1"/>
      <c r="B55" s="194" t="s">
        <v>2755</v>
      </c>
      <c r="C55" s="194" t="s">
        <v>2756</v>
      </c>
      <c r="D55" s="194"/>
      <c r="E55" s="194" t="s">
        <v>2757</v>
      </c>
      <c r="F55" s="194"/>
      <c r="G55" s="194" t="s">
        <v>2758</v>
      </c>
      <c r="H55" s="194"/>
      <c r="I55" s="194"/>
    </row>
    <row r="56" spans="1:9" ht="19.95" customHeight="1" x14ac:dyDescent="0.3">
      <c r="A56" s="1"/>
      <c r="B56" s="194"/>
      <c r="C56" s="3" t="s">
        <v>2759</v>
      </c>
      <c r="D56" s="3" t="s">
        <v>2760</v>
      </c>
      <c r="E56" s="3" t="s">
        <v>2759</v>
      </c>
      <c r="F56" s="3" t="s">
        <v>2760</v>
      </c>
      <c r="G56" s="3" t="s">
        <v>2759</v>
      </c>
      <c r="H56" s="3" t="s">
        <v>2760</v>
      </c>
      <c r="I56" s="3" t="s">
        <v>2761</v>
      </c>
    </row>
    <row r="57" spans="1:9" ht="26.4" x14ac:dyDescent="0.3">
      <c r="A57" s="1"/>
      <c r="B57" s="82" t="s">
        <v>2762</v>
      </c>
      <c r="C57" s="82" t="s">
        <v>2763</v>
      </c>
      <c r="D57" s="82" t="s">
        <v>2763</v>
      </c>
      <c r="E57" s="82" t="s">
        <v>2763</v>
      </c>
      <c r="F57" s="82" t="s">
        <v>2763</v>
      </c>
      <c r="G57" s="82" t="s">
        <v>2763</v>
      </c>
      <c r="H57" s="82" t="s">
        <v>2763</v>
      </c>
      <c r="I57" s="82" t="s">
        <v>2764</v>
      </c>
    </row>
    <row r="58" spans="1:9" ht="26.4" x14ac:dyDescent="0.3">
      <c r="A58" s="1"/>
      <c r="B58" s="82" t="s">
        <v>2765</v>
      </c>
      <c r="C58" s="82" t="s">
        <v>2763</v>
      </c>
      <c r="D58" s="82" t="s">
        <v>2763</v>
      </c>
      <c r="E58" s="82" t="s">
        <v>2763</v>
      </c>
      <c r="F58" s="82" t="s">
        <v>2763</v>
      </c>
      <c r="G58" s="82" t="s">
        <v>2763</v>
      </c>
      <c r="H58" s="82" t="s">
        <v>2763</v>
      </c>
      <c r="I58" s="82" t="s">
        <v>2764</v>
      </c>
    </row>
    <row r="59" spans="1:9" ht="26.4" x14ac:dyDescent="0.3">
      <c r="A59" s="1"/>
      <c r="B59" s="82" t="s">
        <v>2766</v>
      </c>
      <c r="C59" s="82" t="s">
        <v>2767</v>
      </c>
      <c r="D59" s="82" t="s">
        <v>2768</v>
      </c>
      <c r="E59" s="82" t="s">
        <v>2769</v>
      </c>
      <c r="F59" s="82" t="s">
        <v>2770</v>
      </c>
      <c r="G59" s="82" t="s">
        <v>973</v>
      </c>
      <c r="H59" s="82" t="s">
        <v>973</v>
      </c>
      <c r="I59" s="82" t="s">
        <v>973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4" t="s">
        <v>698</v>
      </c>
      <c r="C62" s="194"/>
      <c r="D62" s="194"/>
      <c r="E62" s="194"/>
      <c r="F62" s="194"/>
      <c r="G62" s="194"/>
      <c r="H62" s="194"/>
      <c r="I62" s="194"/>
    </row>
    <row r="63" spans="1:9" ht="19.95" customHeight="1" x14ac:dyDescent="0.3">
      <c r="A63" s="1"/>
      <c r="B63" s="194" t="s">
        <v>2755</v>
      </c>
      <c r="C63" s="194" t="s">
        <v>2756</v>
      </c>
      <c r="D63" s="194"/>
      <c r="E63" s="194" t="s">
        <v>2757</v>
      </c>
      <c r="F63" s="194"/>
      <c r="G63" s="194" t="s">
        <v>2758</v>
      </c>
      <c r="H63" s="194"/>
      <c r="I63" s="194"/>
    </row>
    <row r="64" spans="1:9" ht="19.95" customHeight="1" x14ac:dyDescent="0.3">
      <c r="A64" s="1"/>
      <c r="B64" s="194"/>
      <c r="C64" s="3" t="s">
        <v>2759</v>
      </c>
      <c r="D64" s="3" t="s">
        <v>2760</v>
      </c>
      <c r="E64" s="3" t="s">
        <v>2759</v>
      </c>
      <c r="F64" s="3" t="s">
        <v>2760</v>
      </c>
      <c r="G64" s="3" t="s">
        <v>2759</v>
      </c>
      <c r="H64" s="3" t="s">
        <v>2760</v>
      </c>
      <c r="I64" s="3" t="s">
        <v>2761</v>
      </c>
    </row>
    <row r="65" spans="1:9" ht="26.4" x14ac:dyDescent="0.3">
      <c r="A65" s="1"/>
      <c r="B65" s="82" t="s">
        <v>2762</v>
      </c>
      <c r="C65" s="82" t="s">
        <v>2763</v>
      </c>
      <c r="D65" s="82" t="s">
        <v>2763</v>
      </c>
      <c r="E65" s="82" t="s">
        <v>2763</v>
      </c>
      <c r="F65" s="82" t="s">
        <v>2763</v>
      </c>
      <c r="G65" s="82" t="s">
        <v>2763</v>
      </c>
      <c r="H65" s="82" t="s">
        <v>2763</v>
      </c>
      <c r="I65" s="82" t="s">
        <v>2764</v>
      </c>
    </row>
    <row r="66" spans="1:9" ht="26.4" x14ac:dyDescent="0.3">
      <c r="A66" s="1"/>
      <c r="B66" s="82" t="s">
        <v>2765</v>
      </c>
      <c r="C66" s="82" t="s">
        <v>2763</v>
      </c>
      <c r="D66" s="82" t="s">
        <v>2763</v>
      </c>
      <c r="E66" s="82" t="s">
        <v>2763</v>
      </c>
      <c r="F66" s="82" t="s">
        <v>2763</v>
      </c>
      <c r="G66" s="82" t="s">
        <v>2763</v>
      </c>
      <c r="H66" s="82" t="s">
        <v>2763</v>
      </c>
      <c r="I66" s="82" t="s">
        <v>2764</v>
      </c>
    </row>
    <row r="67" spans="1:9" ht="26.4" x14ac:dyDescent="0.3">
      <c r="A67" s="1"/>
      <c r="B67" s="82" t="s">
        <v>2766</v>
      </c>
      <c r="C67" s="82" t="s">
        <v>2767</v>
      </c>
      <c r="D67" s="82" t="s">
        <v>2768</v>
      </c>
      <c r="E67" s="82" t="s">
        <v>2769</v>
      </c>
      <c r="F67" s="82" t="s">
        <v>2774</v>
      </c>
      <c r="G67" s="82" t="s">
        <v>973</v>
      </c>
      <c r="H67" s="82" t="s">
        <v>973</v>
      </c>
      <c r="I67" s="82" t="s">
        <v>973</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17.399999999999999" x14ac:dyDescent="0.3">
      <c r="A5" s="1"/>
      <c r="B5" s="2" t="s">
        <v>2775</v>
      </c>
      <c r="C5" s="1"/>
      <c r="D5" s="1"/>
      <c r="E5" s="1"/>
      <c r="F5" s="1"/>
      <c r="G5" s="1"/>
    </row>
    <row r="6" spans="1:7" ht="30" customHeight="1" x14ac:dyDescent="0.3">
      <c r="A6" s="1"/>
      <c r="B6" s="194" t="s">
        <v>2754</v>
      </c>
      <c r="C6" s="194"/>
      <c r="D6" s="194"/>
      <c r="E6" s="194"/>
      <c r="F6" s="194"/>
      <c r="G6" s="194"/>
    </row>
    <row r="7" spans="1:7" x14ac:dyDescent="0.3">
      <c r="A7" s="1"/>
      <c r="B7" s="194" t="s">
        <v>2776</v>
      </c>
      <c r="C7" s="194" t="s">
        <v>2777</v>
      </c>
      <c r="D7" s="194" t="s">
        <v>2778</v>
      </c>
      <c r="E7" s="194" t="s">
        <v>2779</v>
      </c>
      <c r="F7" s="194" t="s">
        <v>2780</v>
      </c>
      <c r="G7" s="194"/>
    </row>
    <row r="8" spans="1:7" x14ac:dyDescent="0.3">
      <c r="A8" s="1"/>
      <c r="B8" s="194"/>
      <c r="C8" s="194"/>
      <c r="D8" s="194"/>
      <c r="E8" s="194"/>
      <c r="F8" s="194" t="s">
        <v>2760</v>
      </c>
      <c r="G8" s="194"/>
    </row>
    <row r="9" spans="1:7" x14ac:dyDescent="0.3">
      <c r="A9" s="1"/>
      <c r="B9" s="194"/>
      <c r="C9" s="194"/>
      <c r="D9" s="194"/>
      <c r="E9" s="194"/>
      <c r="F9" s="3" t="s">
        <v>2781</v>
      </c>
      <c r="G9" s="3" t="s">
        <v>2782</v>
      </c>
    </row>
    <row r="10" spans="1:7" x14ac:dyDescent="0.3">
      <c r="A10" s="1"/>
      <c r="B10" s="82" t="s">
        <v>2762</v>
      </c>
      <c r="C10" s="82" t="s">
        <v>2763</v>
      </c>
      <c r="D10" s="82" t="s">
        <v>2763</v>
      </c>
      <c r="E10" s="82">
        <v>0</v>
      </c>
      <c r="F10" s="82">
        <v>60.36</v>
      </c>
      <c r="G10" s="82">
        <v>59.64</v>
      </c>
    </row>
    <row r="11" spans="1:7" x14ac:dyDescent="0.3">
      <c r="A11" s="1"/>
      <c r="B11" s="82" t="s">
        <v>2783</v>
      </c>
      <c r="C11" s="82" t="s">
        <v>2763</v>
      </c>
      <c r="D11" s="82" t="s">
        <v>2763</v>
      </c>
      <c r="E11" s="82">
        <v>0</v>
      </c>
      <c r="F11" s="82">
        <v>61</v>
      </c>
      <c r="G11" s="82">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4" t="s">
        <v>805</v>
      </c>
      <c r="C14" s="194"/>
      <c r="D14" s="194"/>
      <c r="E14" s="194"/>
      <c r="F14" s="194"/>
      <c r="G14" s="194"/>
    </row>
    <row r="15" spans="1:7" x14ac:dyDescent="0.3">
      <c r="A15" s="1"/>
      <c r="B15" s="194" t="s">
        <v>2776</v>
      </c>
      <c r="C15" s="194" t="s">
        <v>2777</v>
      </c>
      <c r="D15" s="194" t="s">
        <v>2778</v>
      </c>
      <c r="E15" s="194" t="s">
        <v>2779</v>
      </c>
      <c r="F15" s="194" t="s">
        <v>2780</v>
      </c>
      <c r="G15" s="194"/>
    </row>
    <row r="16" spans="1:7" x14ac:dyDescent="0.3">
      <c r="A16" s="1"/>
      <c r="B16" s="194"/>
      <c r="C16" s="194"/>
      <c r="D16" s="194"/>
      <c r="E16" s="194"/>
      <c r="F16" s="194" t="s">
        <v>2760</v>
      </c>
      <c r="G16" s="194"/>
    </row>
    <row r="17" spans="1:7" x14ac:dyDescent="0.3">
      <c r="A17" s="1"/>
      <c r="B17" s="194"/>
      <c r="C17" s="194"/>
      <c r="D17" s="194"/>
      <c r="E17" s="194"/>
      <c r="F17" s="3" t="s">
        <v>2781</v>
      </c>
      <c r="G17" s="3" t="s">
        <v>2782</v>
      </c>
    </row>
    <row r="18" spans="1:7" x14ac:dyDescent="0.3">
      <c r="A18" s="1"/>
      <c r="B18" s="82" t="s">
        <v>2762</v>
      </c>
      <c r="C18" s="82" t="s">
        <v>2763</v>
      </c>
      <c r="D18" s="82" t="s">
        <v>2763</v>
      </c>
      <c r="E18" s="82">
        <v>0</v>
      </c>
      <c r="F18" s="82">
        <v>60.36</v>
      </c>
      <c r="G18" s="82">
        <v>59.64</v>
      </c>
    </row>
    <row r="19" spans="1:7" x14ac:dyDescent="0.3">
      <c r="A19" s="1"/>
      <c r="B19" s="82" t="s">
        <v>2783</v>
      </c>
      <c r="C19" s="82" t="s">
        <v>2763</v>
      </c>
      <c r="D19" s="82" t="s">
        <v>2763</v>
      </c>
      <c r="E19" s="82">
        <v>0</v>
      </c>
      <c r="F19" s="82">
        <v>61</v>
      </c>
      <c r="G19" s="82">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4" t="s">
        <v>2771</v>
      </c>
      <c r="C22" s="194"/>
      <c r="D22" s="194"/>
      <c r="E22" s="194"/>
      <c r="F22" s="194"/>
      <c r="G22" s="194"/>
    </row>
    <row r="23" spans="1:7" x14ac:dyDescent="0.3">
      <c r="A23" s="1"/>
      <c r="B23" s="194" t="s">
        <v>2776</v>
      </c>
      <c r="C23" s="194" t="s">
        <v>2777</v>
      </c>
      <c r="D23" s="194" t="s">
        <v>2778</v>
      </c>
      <c r="E23" s="194" t="s">
        <v>2779</v>
      </c>
      <c r="F23" s="194" t="s">
        <v>2780</v>
      </c>
      <c r="G23" s="194"/>
    </row>
    <row r="24" spans="1:7" x14ac:dyDescent="0.3">
      <c r="A24" s="1"/>
      <c r="B24" s="194"/>
      <c r="C24" s="194"/>
      <c r="D24" s="194"/>
      <c r="E24" s="194"/>
      <c r="F24" s="194" t="s">
        <v>2760</v>
      </c>
      <c r="G24" s="194"/>
    </row>
    <row r="25" spans="1:7" x14ac:dyDescent="0.3">
      <c r="A25" s="1"/>
      <c r="B25" s="194"/>
      <c r="C25" s="194"/>
      <c r="D25" s="194"/>
      <c r="E25" s="194"/>
      <c r="F25" s="3" t="s">
        <v>2781</v>
      </c>
      <c r="G25" s="3" t="s">
        <v>2782</v>
      </c>
    </row>
    <row r="26" spans="1:7" x14ac:dyDescent="0.3">
      <c r="A26" s="1"/>
      <c r="B26" s="82" t="s">
        <v>2762</v>
      </c>
      <c r="C26" s="82" t="s">
        <v>2763</v>
      </c>
      <c r="D26" s="82" t="s">
        <v>2763</v>
      </c>
      <c r="E26" s="82">
        <v>0</v>
      </c>
      <c r="F26" s="82">
        <v>60.36</v>
      </c>
      <c r="G26" s="82">
        <v>59.64</v>
      </c>
    </row>
    <row r="27" spans="1:7" x14ac:dyDescent="0.3">
      <c r="A27" s="1"/>
      <c r="B27" s="82" t="s">
        <v>2783</v>
      </c>
      <c r="C27" s="82" t="s">
        <v>2763</v>
      </c>
      <c r="D27" s="82" t="s">
        <v>2763</v>
      </c>
      <c r="E27" s="82">
        <v>0</v>
      </c>
      <c r="F27" s="82">
        <v>61</v>
      </c>
      <c r="G27" s="82">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4" t="s">
        <v>467</v>
      </c>
      <c r="C30" s="194"/>
      <c r="D30" s="194"/>
      <c r="E30" s="194"/>
      <c r="F30" s="194"/>
      <c r="G30" s="194"/>
    </row>
    <row r="31" spans="1:7" x14ac:dyDescent="0.3">
      <c r="A31" s="1"/>
      <c r="B31" s="194" t="s">
        <v>2776</v>
      </c>
      <c r="C31" s="194" t="s">
        <v>2777</v>
      </c>
      <c r="D31" s="194" t="s">
        <v>2778</v>
      </c>
      <c r="E31" s="194" t="s">
        <v>2779</v>
      </c>
      <c r="F31" s="194" t="s">
        <v>2780</v>
      </c>
      <c r="G31" s="194"/>
    </row>
    <row r="32" spans="1:7" x14ac:dyDescent="0.3">
      <c r="A32" s="1"/>
      <c r="B32" s="194"/>
      <c r="C32" s="194"/>
      <c r="D32" s="194"/>
      <c r="E32" s="194"/>
      <c r="F32" s="194" t="s">
        <v>2760</v>
      </c>
      <c r="G32" s="194"/>
    </row>
    <row r="33" spans="1:7" x14ac:dyDescent="0.3">
      <c r="A33" s="1"/>
      <c r="B33" s="194"/>
      <c r="C33" s="194"/>
      <c r="D33" s="194"/>
      <c r="E33" s="194"/>
      <c r="F33" s="3" t="s">
        <v>2781</v>
      </c>
      <c r="G33" s="3" t="s">
        <v>2782</v>
      </c>
    </row>
    <row r="34" spans="1:7" x14ac:dyDescent="0.3">
      <c r="A34" s="1"/>
      <c r="B34" s="82" t="s">
        <v>2762</v>
      </c>
      <c r="C34" s="82" t="s">
        <v>2763</v>
      </c>
      <c r="D34" s="82" t="s">
        <v>2763</v>
      </c>
      <c r="E34" s="82">
        <v>0</v>
      </c>
      <c r="F34" s="82">
        <v>60.36</v>
      </c>
      <c r="G34" s="82">
        <v>59.64</v>
      </c>
    </row>
    <row r="35" spans="1:7" x14ac:dyDescent="0.3">
      <c r="A35" s="1"/>
      <c r="B35" s="82" t="s">
        <v>2783</v>
      </c>
      <c r="C35" s="82" t="s">
        <v>2763</v>
      </c>
      <c r="D35" s="82" t="s">
        <v>2763</v>
      </c>
      <c r="E35" s="82">
        <v>0</v>
      </c>
      <c r="F35" s="82">
        <v>61</v>
      </c>
      <c r="G35" s="82">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4" t="s">
        <v>605</v>
      </c>
      <c r="C38" s="194"/>
      <c r="D38" s="194"/>
      <c r="E38" s="194"/>
      <c r="F38" s="194"/>
      <c r="G38" s="194"/>
    </row>
    <row r="39" spans="1:7" x14ac:dyDescent="0.3">
      <c r="A39" s="1"/>
      <c r="B39" s="194" t="s">
        <v>2776</v>
      </c>
      <c r="C39" s="194" t="s">
        <v>2777</v>
      </c>
      <c r="D39" s="194" t="s">
        <v>2778</v>
      </c>
      <c r="E39" s="194" t="s">
        <v>2779</v>
      </c>
      <c r="F39" s="194" t="s">
        <v>2780</v>
      </c>
      <c r="G39" s="194"/>
    </row>
    <row r="40" spans="1:7" x14ac:dyDescent="0.3">
      <c r="A40" s="1"/>
      <c r="B40" s="194"/>
      <c r="C40" s="194"/>
      <c r="D40" s="194"/>
      <c r="E40" s="194"/>
      <c r="F40" s="194" t="s">
        <v>2760</v>
      </c>
      <c r="G40" s="194"/>
    </row>
    <row r="41" spans="1:7" x14ac:dyDescent="0.3">
      <c r="A41" s="1"/>
      <c r="B41" s="194"/>
      <c r="C41" s="194"/>
      <c r="D41" s="194"/>
      <c r="E41" s="194"/>
      <c r="F41" s="3" t="s">
        <v>2781</v>
      </c>
      <c r="G41" s="3" t="s">
        <v>2782</v>
      </c>
    </row>
    <row r="42" spans="1:7" x14ac:dyDescent="0.3">
      <c r="A42" s="1"/>
      <c r="B42" s="82" t="s">
        <v>2762</v>
      </c>
      <c r="C42" s="82" t="s">
        <v>2763</v>
      </c>
      <c r="D42" s="82" t="s">
        <v>2763</v>
      </c>
      <c r="E42" s="82">
        <v>0</v>
      </c>
      <c r="F42" s="82">
        <v>60.36</v>
      </c>
      <c r="G42" s="82">
        <v>59.64</v>
      </c>
    </row>
    <row r="43" spans="1:7" x14ac:dyDescent="0.3">
      <c r="A43" s="1"/>
      <c r="B43" s="82" t="s">
        <v>2783</v>
      </c>
      <c r="C43" s="82" t="s">
        <v>2763</v>
      </c>
      <c r="D43" s="82" t="s">
        <v>2763</v>
      </c>
      <c r="E43" s="82">
        <v>0</v>
      </c>
      <c r="F43" s="82">
        <v>61</v>
      </c>
      <c r="G43" s="82">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4" t="s">
        <v>2773</v>
      </c>
      <c r="C46" s="194"/>
      <c r="D46" s="194"/>
      <c r="E46" s="194"/>
      <c r="F46" s="194"/>
      <c r="G46" s="194"/>
    </row>
    <row r="47" spans="1:7" x14ac:dyDescent="0.3">
      <c r="A47" s="1"/>
      <c r="B47" s="194" t="s">
        <v>2776</v>
      </c>
      <c r="C47" s="194" t="s">
        <v>2777</v>
      </c>
      <c r="D47" s="194" t="s">
        <v>2778</v>
      </c>
      <c r="E47" s="194" t="s">
        <v>2779</v>
      </c>
      <c r="F47" s="194" t="s">
        <v>2780</v>
      </c>
      <c r="G47" s="194"/>
    </row>
    <row r="48" spans="1:7" x14ac:dyDescent="0.3">
      <c r="A48" s="1"/>
      <c r="B48" s="194"/>
      <c r="C48" s="194"/>
      <c r="D48" s="194"/>
      <c r="E48" s="194"/>
      <c r="F48" s="194" t="s">
        <v>2760</v>
      </c>
      <c r="G48" s="194"/>
    </row>
    <row r="49" spans="1:7" x14ac:dyDescent="0.3">
      <c r="A49" s="1"/>
      <c r="B49" s="194"/>
      <c r="C49" s="194"/>
      <c r="D49" s="194"/>
      <c r="E49" s="194"/>
      <c r="F49" s="3" t="s">
        <v>2781</v>
      </c>
      <c r="G49" s="3" t="s">
        <v>2782</v>
      </c>
    </row>
    <row r="50" spans="1:7" x14ac:dyDescent="0.3">
      <c r="A50" s="1"/>
      <c r="B50" s="82" t="s">
        <v>2762</v>
      </c>
      <c r="C50" s="82" t="s">
        <v>2763</v>
      </c>
      <c r="D50" s="82" t="s">
        <v>2763</v>
      </c>
      <c r="E50" s="82">
        <v>0</v>
      </c>
      <c r="F50" s="82">
        <v>60.36</v>
      </c>
      <c r="G50" s="82">
        <v>59.64</v>
      </c>
    </row>
    <row r="51" spans="1:7" x14ac:dyDescent="0.3">
      <c r="A51" s="1"/>
      <c r="B51" s="82" t="s">
        <v>2783</v>
      </c>
      <c r="C51" s="82" t="s">
        <v>2763</v>
      </c>
      <c r="D51" s="82" t="s">
        <v>2763</v>
      </c>
      <c r="E51" s="82">
        <v>0</v>
      </c>
      <c r="F51" s="82">
        <v>61</v>
      </c>
      <c r="G51" s="82">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4" t="s">
        <v>474</v>
      </c>
      <c r="C54" s="194"/>
      <c r="D54" s="194"/>
      <c r="E54" s="194"/>
      <c r="F54" s="194"/>
      <c r="G54" s="194"/>
    </row>
    <row r="55" spans="1:7" x14ac:dyDescent="0.3">
      <c r="A55" s="1"/>
      <c r="B55" s="194" t="s">
        <v>2776</v>
      </c>
      <c r="C55" s="194" t="s">
        <v>2777</v>
      </c>
      <c r="D55" s="194" t="s">
        <v>2778</v>
      </c>
      <c r="E55" s="194" t="s">
        <v>2779</v>
      </c>
      <c r="F55" s="194" t="s">
        <v>2780</v>
      </c>
      <c r="G55" s="194"/>
    </row>
    <row r="56" spans="1:7" x14ac:dyDescent="0.3">
      <c r="A56" s="1"/>
      <c r="B56" s="194"/>
      <c r="C56" s="194"/>
      <c r="D56" s="194"/>
      <c r="E56" s="194"/>
      <c r="F56" s="194" t="s">
        <v>2760</v>
      </c>
      <c r="G56" s="194"/>
    </row>
    <row r="57" spans="1:7" x14ac:dyDescent="0.3">
      <c r="A57" s="1"/>
      <c r="B57" s="194"/>
      <c r="C57" s="194"/>
      <c r="D57" s="194"/>
      <c r="E57" s="194"/>
      <c r="F57" s="3" t="s">
        <v>2781</v>
      </c>
      <c r="G57" s="3" t="s">
        <v>2782</v>
      </c>
    </row>
    <row r="58" spans="1:7" x14ac:dyDescent="0.3">
      <c r="A58" s="1"/>
      <c r="B58" s="82" t="s">
        <v>2762</v>
      </c>
      <c r="C58" s="82" t="s">
        <v>2763</v>
      </c>
      <c r="D58" s="82" t="s">
        <v>2763</v>
      </c>
      <c r="E58" s="82">
        <v>0</v>
      </c>
      <c r="F58" s="82">
        <v>60.36</v>
      </c>
      <c r="G58" s="82">
        <v>59.64</v>
      </c>
    </row>
    <row r="59" spans="1:7" x14ac:dyDescent="0.3">
      <c r="A59" s="1"/>
      <c r="B59" s="82" t="s">
        <v>2783</v>
      </c>
      <c r="C59" s="82" t="s">
        <v>2763</v>
      </c>
      <c r="D59" s="82" t="s">
        <v>2763</v>
      </c>
      <c r="E59" s="82">
        <v>0</v>
      </c>
      <c r="F59" s="82">
        <v>61</v>
      </c>
      <c r="G59" s="82">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4" t="s">
        <v>698</v>
      </c>
      <c r="C62" s="194"/>
      <c r="D62" s="194"/>
      <c r="E62" s="194"/>
      <c r="F62" s="194"/>
      <c r="G62" s="194"/>
    </row>
    <row r="63" spans="1:7" x14ac:dyDescent="0.3">
      <c r="A63" s="1"/>
      <c r="B63" s="194" t="s">
        <v>2776</v>
      </c>
      <c r="C63" s="194" t="s">
        <v>2777</v>
      </c>
      <c r="D63" s="194" t="s">
        <v>2778</v>
      </c>
      <c r="E63" s="194" t="s">
        <v>2779</v>
      </c>
      <c r="F63" s="194" t="s">
        <v>2780</v>
      </c>
      <c r="G63" s="194"/>
    </row>
    <row r="64" spans="1:7" x14ac:dyDescent="0.3">
      <c r="A64" s="1"/>
      <c r="B64" s="194"/>
      <c r="C64" s="194"/>
      <c r="D64" s="194"/>
      <c r="E64" s="194"/>
      <c r="F64" s="194" t="s">
        <v>2760</v>
      </c>
      <c r="G64" s="194"/>
    </row>
    <row r="65" spans="1:7" x14ac:dyDescent="0.3">
      <c r="A65" s="1"/>
      <c r="B65" s="194"/>
      <c r="C65" s="194"/>
      <c r="D65" s="194"/>
      <c r="E65" s="194"/>
      <c r="F65" s="3" t="s">
        <v>2781</v>
      </c>
      <c r="G65" s="3" t="s">
        <v>2782</v>
      </c>
    </row>
    <row r="66" spans="1:7" x14ac:dyDescent="0.3">
      <c r="A66" s="1"/>
      <c r="B66" s="82" t="s">
        <v>2762</v>
      </c>
      <c r="C66" s="82" t="s">
        <v>2763</v>
      </c>
      <c r="D66" s="82" t="s">
        <v>2763</v>
      </c>
      <c r="E66" s="82">
        <v>0</v>
      </c>
      <c r="F66" s="82">
        <v>60.36</v>
      </c>
      <c r="G66" s="82">
        <v>59.64</v>
      </c>
    </row>
    <row r="67" spans="1:7" x14ac:dyDescent="0.3">
      <c r="A67" s="1"/>
      <c r="B67" s="82" t="s">
        <v>2783</v>
      </c>
      <c r="C67" s="82" t="s">
        <v>2763</v>
      </c>
      <c r="D67" s="82" t="s">
        <v>2763</v>
      </c>
      <c r="E67" s="82">
        <v>0</v>
      </c>
      <c r="F67" s="82">
        <v>61</v>
      </c>
      <c r="G67" s="82">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0" t="s">
        <v>0</v>
      </c>
      <c r="C3" s="191"/>
      <c r="D3" s="191"/>
      <c r="E3" s="191"/>
      <c r="F3" s="191"/>
      <c r="G3" s="193"/>
    </row>
    <row r="4" spans="1:7" ht="0" hidden="1" customHeight="1" x14ac:dyDescent="0.3">
      <c r="A4" s="1"/>
      <c r="B4" s="1"/>
      <c r="C4" s="1"/>
      <c r="D4" s="1"/>
      <c r="E4" s="1"/>
      <c r="F4" s="1"/>
    </row>
    <row r="5" spans="1:7" ht="22.8" x14ac:dyDescent="0.4">
      <c r="A5" s="1"/>
      <c r="B5" s="22" t="s">
        <v>2784</v>
      </c>
      <c r="C5" s="1"/>
      <c r="D5" s="1"/>
      <c r="E5" s="1"/>
      <c r="F5" s="1"/>
    </row>
    <row r="6" spans="1:7" ht="27" customHeight="1" x14ac:dyDescent="0.3">
      <c r="A6" s="1"/>
      <c r="B6" s="7" t="s">
        <v>52</v>
      </c>
      <c r="C6" s="7" t="s">
        <v>592</v>
      </c>
      <c r="D6" s="7" t="s">
        <v>2785</v>
      </c>
      <c r="E6" s="7" t="s">
        <v>2786</v>
      </c>
      <c r="F6" s="7" t="s">
        <v>2787</v>
      </c>
    </row>
    <row r="7" spans="1:7" x14ac:dyDescent="0.3">
      <c r="A7" s="1"/>
      <c r="B7" s="143" t="s">
        <v>56</v>
      </c>
      <c r="C7" s="143" t="s">
        <v>818</v>
      </c>
      <c r="D7" s="51">
        <v>6421.6</v>
      </c>
      <c r="E7" s="51">
        <v>6652.6312200000002</v>
      </c>
      <c r="F7" s="173">
        <v>3.5977205057929486E-2</v>
      </c>
    </row>
    <row r="8" spans="1:7" x14ac:dyDescent="0.3">
      <c r="A8" s="1"/>
      <c r="B8" s="143" t="s">
        <v>56</v>
      </c>
      <c r="C8" s="143" t="s">
        <v>819</v>
      </c>
      <c r="D8" s="51">
        <v>6401.3</v>
      </c>
      <c r="E8" s="51">
        <v>6535.44308</v>
      </c>
      <c r="F8" s="173">
        <v>2.0955599643822348E-2</v>
      </c>
    </row>
    <row r="9" spans="1:7" x14ac:dyDescent="0.3">
      <c r="A9" s="1"/>
      <c r="B9" s="143" t="s">
        <v>56</v>
      </c>
      <c r="C9" s="143" t="s">
        <v>820</v>
      </c>
      <c r="D9" s="51">
        <v>6254.1</v>
      </c>
      <c r="E9" s="51">
        <v>6442.7121900000002</v>
      </c>
      <c r="F9" s="173">
        <v>3.01581666426824E-2</v>
      </c>
    </row>
    <row r="10" spans="1:7" x14ac:dyDescent="0.3">
      <c r="A10" s="1"/>
      <c r="B10" s="143" t="s">
        <v>56</v>
      </c>
      <c r="C10" s="143" t="s">
        <v>821</v>
      </c>
      <c r="D10" s="51">
        <v>6245.5</v>
      </c>
      <c r="E10" s="51">
        <v>6370.0094600000002</v>
      </c>
      <c r="F10" s="173">
        <v>1.9935867424545676E-2</v>
      </c>
    </row>
    <row r="11" spans="1:7" x14ac:dyDescent="0.3">
      <c r="A11" s="1"/>
      <c r="B11" s="143" t="s">
        <v>56</v>
      </c>
      <c r="C11" s="143" t="s">
        <v>822</v>
      </c>
      <c r="D11" s="51">
        <v>6197.7</v>
      </c>
      <c r="E11" s="51">
        <v>6338.2781000000004</v>
      </c>
      <c r="F11" s="173">
        <v>2.268230149894316E-2</v>
      </c>
    </row>
    <row r="12" spans="1:7" x14ac:dyDescent="0.3">
      <c r="A12" s="1"/>
      <c r="B12" s="143" t="s">
        <v>56</v>
      </c>
      <c r="C12" s="143" t="s">
        <v>823</v>
      </c>
      <c r="D12" s="51">
        <v>6238.3</v>
      </c>
      <c r="E12" s="51">
        <v>6300.5427099999997</v>
      </c>
      <c r="F12" s="173">
        <v>9.9775115015308669E-3</v>
      </c>
    </row>
    <row r="13" spans="1:7" x14ac:dyDescent="0.3">
      <c r="A13" s="1"/>
      <c r="B13" s="143" t="s">
        <v>56</v>
      </c>
      <c r="C13" s="143" t="s">
        <v>824</v>
      </c>
      <c r="D13" s="51">
        <v>6097.2</v>
      </c>
      <c r="E13" s="51">
        <v>6301.0206200000002</v>
      </c>
      <c r="F13" s="173">
        <v>3.3428560650790529E-2</v>
      </c>
    </row>
    <row r="14" spans="1:7" x14ac:dyDescent="0.3">
      <c r="A14" s="1"/>
      <c r="B14" s="143" t="s">
        <v>56</v>
      </c>
      <c r="C14" s="143" t="s">
        <v>825</v>
      </c>
      <c r="D14" s="51">
        <v>6107.7</v>
      </c>
      <c r="E14" s="51">
        <v>6304.4630500000003</v>
      </c>
      <c r="F14" s="173">
        <v>3.2215572146634577E-2</v>
      </c>
    </row>
    <row r="15" spans="1:7" x14ac:dyDescent="0.3">
      <c r="A15" s="1"/>
      <c r="B15" s="143" t="s">
        <v>56</v>
      </c>
      <c r="C15" s="143" t="s">
        <v>826</v>
      </c>
      <c r="D15" s="51">
        <v>6159.5</v>
      </c>
      <c r="E15" s="51">
        <v>6332.62104</v>
      </c>
      <c r="F15" s="173">
        <v>2.8106346294342076E-2</v>
      </c>
    </row>
    <row r="16" spans="1:7" x14ac:dyDescent="0.3">
      <c r="A16" s="1"/>
      <c r="B16" s="143" t="s">
        <v>56</v>
      </c>
      <c r="C16" s="143" t="s">
        <v>827</v>
      </c>
      <c r="D16" s="51">
        <v>6290.4</v>
      </c>
      <c r="E16" s="51">
        <v>6401.1657699999996</v>
      </c>
      <c r="F16" s="173">
        <v>1.7608700559582857E-2</v>
      </c>
    </row>
    <row r="17" spans="1:6" x14ac:dyDescent="0.3">
      <c r="A17" s="1"/>
      <c r="B17" s="143" t="s">
        <v>56</v>
      </c>
      <c r="C17" s="143" t="s">
        <v>828</v>
      </c>
      <c r="D17" s="51">
        <v>6379.4</v>
      </c>
      <c r="E17" s="51">
        <v>6511.2399699999996</v>
      </c>
      <c r="F17" s="173">
        <v>2.0666515659779918E-2</v>
      </c>
    </row>
    <row r="18" spans="1:6" x14ac:dyDescent="0.3">
      <c r="A18" s="1"/>
      <c r="B18" s="143" t="s">
        <v>56</v>
      </c>
      <c r="C18" s="143" t="s">
        <v>829</v>
      </c>
      <c r="D18" s="51">
        <v>6551.5</v>
      </c>
      <c r="E18" s="51">
        <v>6670.0658400000002</v>
      </c>
      <c r="F18" s="173">
        <v>1.8097510493780049E-2</v>
      </c>
    </row>
    <row r="19" spans="1:6" x14ac:dyDescent="0.3">
      <c r="A19" s="1"/>
      <c r="B19" s="143" t="s">
        <v>56</v>
      </c>
      <c r="C19" s="143" t="s">
        <v>830</v>
      </c>
      <c r="D19" s="51">
        <v>6682.5</v>
      </c>
      <c r="E19" s="51">
        <v>6806.6261699999995</v>
      </c>
      <c r="F19" s="173">
        <v>1.8574810325476993E-2</v>
      </c>
    </row>
    <row r="20" spans="1:6" x14ac:dyDescent="0.3">
      <c r="A20" s="1"/>
      <c r="B20" s="143" t="s">
        <v>56</v>
      </c>
      <c r="C20" s="143" t="s">
        <v>831</v>
      </c>
      <c r="D20" s="51">
        <v>6764.1</v>
      </c>
      <c r="E20" s="51">
        <v>6861.0536599999996</v>
      </c>
      <c r="F20" s="173">
        <v>1.4333563962685356E-2</v>
      </c>
    </row>
    <row r="21" spans="1:6" x14ac:dyDescent="0.3">
      <c r="A21" s="1"/>
      <c r="B21" s="143" t="s">
        <v>56</v>
      </c>
      <c r="C21" s="143" t="s">
        <v>832</v>
      </c>
      <c r="D21" s="51">
        <v>6907.8</v>
      </c>
      <c r="E21" s="51">
        <v>6988.6897600000002</v>
      </c>
      <c r="F21" s="173">
        <v>1.1709916326471524E-2</v>
      </c>
    </row>
    <row r="22" spans="1:6" x14ac:dyDescent="0.3">
      <c r="A22" s="1"/>
      <c r="B22" s="143" t="s">
        <v>56</v>
      </c>
      <c r="C22" s="143" t="s">
        <v>833</v>
      </c>
      <c r="D22" s="51">
        <v>6977.5</v>
      </c>
      <c r="E22" s="51">
        <v>7078.0638200000003</v>
      </c>
      <c r="F22" s="173">
        <v>1.4412586169831602E-2</v>
      </c>
    </row>
    <row r="23" spans="1:6" x14ac:dyDescent="0.3">
      <c r="A23" s="1"/>
      <c r="B23" s="143" t="s">
        <v>56</v>
      </c>
      <c r="C23" s="143" t="s">
        <v>834</v>
      </c>
      <c r="D23" s="51">
        <v>7122</v>
      </c>
      <c r="E23" s="51">
        <v>7277.6509400000004</v>
      </c>
      <c r="F23" s="173">
        <v>2.1854948048301039E-2</v>
      </c>
    </row>
    <row r="24" spans="1:6" x14ac:dyDescent="0.3">
      <c r="A24" s="1"/>
      <c r="B24" s="143" t="s">
        <v>56</v>
      </c>
      <c r="C24" s="143" t="s">
        <v>835</v>
      </c>
      <c r="D24" s="51">
        <v>7151.9</v>
      </c>
      <c r="E24" s="51">
        <v>7409.0505599999997</v>
      </c>
      <c r="F24" s="173">
        <v>3.5955558662732978E-2</v>
      </c>
    </row>
    <row r="25" spans="1:6" x14ac:dyDescent="0.3">
      <c r="A25" s="1"/>
      <c r="B25" s="143" t="s">
        <v>56</v>
      </c>
      <c r="C25" s="143" t="s">
        <v>836</v>
      </c>
      <c r="D25" s="51">
        <v>7326.8</v>
      </c>
      <c r="E25" s="51">
        <v>7512.4190500000004</v>
      </c>
      <c r="F25" s="173">
        <v>2.5334259158159088E-2</v>
      </c>
    </row>
    <row r="26" spans="1:6" x14ac:dyDescent="0.3">
      <c r="A26" s="1"/>
      <c r="B26" s="143" t="s">
        <v>56</v>
      </c>
      <c r="C26" s="143" t="s">
        <v>837</v>
      </c>
      <c r="D26" s="51">
        <v>7392.4</v>
      </c>
      <c r="E26" s="51">
        <v>7570.9920499999998</v>
      </c>
      <c r="F26" s="173">
        <v>2.4158872625940155E-2</v>
      </c>
    </row>
    <row r="27" spans="1:6" x14ac:dyDescent="0.3">
      <c r="A27" s="1"/>
      <c r="B27" s="143" t="s">
        <v>56</v>
      </c>
      <c r="C27" s="143" t="s">
        <v>838</v>
      </c>
      <c r="D27" s="51">
        <v>7472.7</v>
      </c>
      <c r="E27" s="51">
        <v>7682.1615899999997</v>
      </c>
      <c r="F27" s="173">
        <v>2.803024208117548E-2</v>
      </c>
    </row>
    <row r="28" spans="1:6" x14ac:dyDescent="0.3">
      <c r="A28" s="1"/>
      <c r="B28" s="143" t="s">
        <v>56</v>
      </c>
      <c r="C28" s="143" t="s">
        <v>839</v>
      </c>
      <c r="D28" s="51">
        <v>7513.9</v>
      </c>
      <c r="E28" s="51">
        <v>7672.01242</v>
      </c>
      <c r="F28" s="173">
        <v>2.1042656942466629E-2</v>
      </c>
    </row>
    <row r="29" spans="1:6" x14ac:dyDescent="0.3">
      <c r="A29" s="1"/>
      <c r="B29" s="143" t="s">
        <v>56</v>
      </c>
      <c r="C29" s="143" t="s">
        <v>840</v>
      </c>
      <c r="D29" s="51">
        <v>7499.7</v>
      </c>
      <c r="E29" s="51">
        <v>7728.7703199999996</v>
      </c>
      <c r="F29" s="173">
        <v>3.0543931090576959E-2</v>
      </c>
    </row>
    <row r="30" spans="1:6" x14ac:dyDescent="0.3">
      <c r="A30" s="1"/>
      <c r="B30" s="143" t="s">
        <v>56</v>
      </c>
      <c r="C30" s="143" t="s">
        <v>841</v>
      </c>
      <c r="D30" s="51">
        <v>7529</v>
      </c>
      <c r="E30" s="51">
        <v>7709.5706300000002</v>
      </c>
      <c r="F30" s="173">
        <v>2.3983348386239872E-2</v>
      </c>
    </row>
    <row r="31" spans="1:6" x14ac:dyDescent="0.3">
      <c r="A31" s="1"/>
      <c r="B31" s="143" t="s">
        <v>56</v>
      </c>
      <c r="C31" s="143" t="s">
        <v>842</v>
      </c>
      <c r="D31" s="51">
        <v>7491.5</v>
      </c>
      <c r="E31" s="51">
        <v>7624.2643799999996</v>
      </c>
      <c r="F31" s="173">
        <v>1.7722002269238472E-2</v>
      </c>
    </row>
    <row r="32" spans="1:6" x14ac:dyDescent="0.3">
      <c r="A32" s="1"/>
      <c r="B32" s="143" t="s">
        <v>56</v>
      </c>
      <c r="C32" s="143" t="s">
        <v>843</v>
      </c>
      <c r="D32" s="51">
        <v>7406.7</v>
      </c>
      <c r="E32" s="51">
        <v>7550.2978999999996</v>
      </c>
      <c r="F32" s="173">
        <v>1.9387568012745219E-2</v>
      </c>
    </row>
    <row r="33" spans="1:6" x14ac:dyDescent="0.3">
      <c r="A33" s="1"/>
      <c r="B33" s="143" t="s">
        <v>56</v>
      </c>
      <c r="C33" s="143" t="s">
        <v>844</v>
      </c>
      <c r="D33" s="51">
        <v>7399.1</v>
      </c>
      <c r="E33" s="51">
        <v>7501.6972500000002</v>
      </c>
      <c r="F33" s="173">
        <v>1.3866179670500467E-2</v>
      </c>
    </row>
    <row r="34" spans="1:6" x14ac:dyDescent="0.3">
      <c r="A34" s="1"/>
      <c r="B34" s="143" t="s">
        <v>56</v>
      </c>
      <c r="C34" s="143" t="s">
        <v>845</v>
      </c>
      <c r="D34" s="51">
        <v>7437.4</v>
      </c>
      <c r="E34" s="51">
        <v>7540.5714399999997</v>
      </c>
      <c r="F34" s="173">
        <v>1.3871976766074165E-2</v>
      </c>
    </row>
    <row r="35" spans="1:6" x14ac:dyDescent="0.3">
      <c r="A35" s="1"/>
      <c r="B35" s="143" t="s">
        <v>56</v>
      </c>
      <c r="C35" s="143" t="s">
        <v>846</v>
      </c>
      <c r="D35" s="51">
        <v>7499.1</v>
      </c>
      <c r="E35" s="51">
        <v>7661.8283300000003</v>
      </c>
      <c r="F35" s="173">
        <v>2.1699714632422557E-2</v>
      </c>
    </row>
    <row r="36" spans="1:6" x14ac:dyDescent="0.3">
      <c r="A36" s="1"/>
      <c r="B36" s="143" t="s">
        <v>56</v>
      </c>
      <c r="C36" s="143" t="s">
        <v>847</v>
      </c>
      <c r="D36" s="51">
        <v>7595.8</v>
      </c>
      <c r="E36" s="51">
        <v>7675.5599300000003</v>
      </c>
      <c r="F36" s="173">
        <v>1.0500530556360094E-2</v>
      </c>
    </row>
    <row r="37" spans="1:6" x14ac:dyDescent="0.3">
      <c r="A37" s="1"/>
      <c r="B37" s="143" t="s">
        <v>56</v>
      </c>
      <c r="C37" s="143" t="s">
        <v>848</v>
      </c>
      <c r="D37" s="51">
        <v>7573.9</v>
      </c>
      <c r="E37" s="51">
        <v>7678.2732500000002</v>
      </c>
      <c r="F37" s="173">
        <v>1.3780648014893253E-2</v>
      </c>
    </row>
    <row r="38" spans="1:6" x14ac:dyDescent="0.3">
      <c r="A38" s="1"/>
      <c r="B38" s="143" t="s">
        <v>56</v>
      </c>
      <c r="C38" s="143" t="s">
        <v>849</v>
      </c>
      <c r="D38" s="51">
        <v>7501.4</v>
      </c>
      <c r="E38" s="51">
        <v>7647.5889500000003</v>
      </c>
      <c r="F38" s="173">
        <v>1.9488222198522944E-2</v>
      </c>
    </row>
    <row r="39" spans="1:6" x14ac:dyDescent="0.3">
      <c r="A39" s="1"/>
      <c r="B39" s="143" t="s">
        <v>56</v>
      </c>
      <c r="C39" s="143" t="s">
        <v>850</v>
      </c>
      <c r="D39" s="51">
        <v>7508.3</v>
      </c>
      <c r="E39" s="51">
        <v>7590.0109499999999</v>
      </c>
      <c r="F39" s="173">
        <v>1.0882749756935659E-2</v>
      </c>
    </row>
    <row r="40" spans="1:6" x14ac:dyDescent="0.3">
      <c r="A40" s="1"/>
      <c r="B40" s="143" t="s">
        <v>56</v>
      </c>
      <c r="C40" s="143" t="s">
        <v>851</v>
      </c>
      <c r="D40" s="51">
        <v>7420.4</v>
      </c>
      <c r="E40" s="51">
        <v>7513.3858300000002</v>
      </c>
      <c r="F40" s="173">
        <v>1.2531107487466983E-2</v>
      </c>
    </row>
    <row r="41" spans="1:6" x14ac:dyDescent="0.3">
      <c r="A41" s="1"/>
      <c r="B41" s="143" t="s">
        <v>56</v>
      </c>
      <c r="C41" s="143" t="s">
        <v>852</v>
      </c>
      <c r="D41" s="51">
        <v>7416.5</v>
      </c>
      <c r="E41" s="51">
        <v>7515.4319800000003</v>
      </c>
      <c r="F41" s="173">
        <v>1.3339443133553563E-2</v>
      </c>
    </row>
    <row r="42" spans="1:6" x14ac:dyDescent="0.3">
      <c r="A42" s="1"/>
      <c r="B42" s="143" t="s">
        <v>56</v>
      </c>
      <c r="C42" s="143" t="s">
        <v>853</v>
      </c>
      <c r="D42" s="51">
        <v>7373</v>
      </c>
      <c r="E42" s="51">
        <v>7500.8401400000002</v>
      </c>
      <c r="F42" s="173">
        <v>1.7338958361589583E-2</v>
      </c>
    </row>
    <row r="43" spans="1:6" x14ac:dyDescent="0.3">
      <c r="A43" s="1"/>
      <c r="B43" s="143" t="s">
        <v>56</v>
      </c>
      <c r="C43" s="143" t="s">
        <v>854</v>
      </c>
      <c r="D43" s="51">
        <v>7605.4</v>
      </c>
      <c r="E43" s="51">
        <v>7630.8580000000002</v>
      </c>
      <c r="F43" s="173">
        <v>3.3473584558340124E-3</v>
      </c>
    </row>
    <row r="44" spans="1:6" x14ac:dyDescent="0.3">
      <c r="A44" s="1"/>
      <c r="B44" s="143" t="s">
        <v>56</v>
      </c>
      <c r="C44" s="143" t="s">
        <v>855</v>
      </c>
      <c r="D44" s="51">
        <v>7549.9</v>
      </c>
      <c r="E44" s="51">
        <v>7658.9402099999998</v>
      </c>
      <c r="F44" s="173">
        <v>1.4442603213287594E-2</v>
      </c>
    </row>
    <row r="45" spans="1:6" x14ac:dyDescent="0.3">
      <c r="A45" s="1"/>
      <c r="B45" s="143" t="s">
        <v>56</v>
      </c>
      <c r="C45" s="143" t="s">
        <v>856</v>
      </c>
      <c r="D45" s="51">
        <v>7560.2</v>
      </c>
      <c r="E45" s="51">
        <v>7688.3016799999996</v>
      </c>
      <c r="F45" s="173">
        <v>1.6944218406920453E-2</v>
      </c>
    </row>
    <row r="46" spans="1:6" x14ac:dyDescent="0.3">
      <c r="A46" s="1"/>
      <c r="B46" s="143" t="s">
        <v>56</v>
      </c>
      <c r="C46" s="143" t="s">
        <v>857</v>
      </c>
      <c r="D46" s="51">
        <v>7539.5</v>
      </c>
      <c r="E46" s="51">
        <v>7665.6632799999998</v>
      </c>
      <c r="F46" s="173">
        <v>1.6733640161814445E-2</v>
      </c>
    </row>
    <row r="47" spans="1:6" x14ac:dyDescent="0.3">
      <c r="A47" s="1"/>
      <c r="B47" s="143" t="s">
        <v>56</v>
      </c>
      <c r="C47" s="143" t="s">
        <v>858</v>
      </c>
      <c r="D47" s="51">
        <v>7533</v>
      </c>
      <c r="E47" s="51">
        <v>7630.0816699999996</v>
      </c>
      <c r="F47" s="173">
        <v>1.2887517589273863E-2</v>
      </c>
    </row>
    <row r="48" spans="1:6" x14ac:dyDescent="0.3">
      <c r="A48" s="1"/>
      <c r="B48" s="143" t="s">
        <v>56</v>
      </c>
      <c r="C48" s="143" t="s">
        <v>859</v>
      </c>
      <c r="D48" s="51">
        <v>7467.2</v>
      </c>
      <c r="E48" s="51">
        <v>7597.6561300000003</v>
      </c>
      <c r="F48" s="173">
        <v>1.7470555228197987E-2</v>
      </c>
    </row>
    <row r="49" spans="1:6" x14ac:dyDescent="0.3">
      <c r="A49" s="1"/>
      <c r="B49" s="143" t="s">
        <v>56</v>
      </c>
      <c r="C49" s="143" t="s">
        <v>860</v>
      </c>
      <c r="D49" s="51">
        <v>7399.7</v>
      </c>
      <c r="E49" s="51">
        <v>7560.5551599999999</v>
      </c>
      <c r="F49" s="173">
        <v>2.1738065056691486E-2</v>
      </c>
    </row>
    <row r="50" spans="1:6" x14ac:dyDescent="0.3">
      <c r="A50" s="1"/>
      <c r="B50" s="143" t="s">
        <v>56</v>
      </c>
      <c r="C50" s="143" t="s">
        <v>861</v>
      </c>
      <c r="D50" s="51">
        <v>7335.1</v>
      </c>
      <c r="E50" s="51">
        <v>7401.2672700000003</v>
      </c>
      <c r="F50" s="173">
        <v>9.0206363921418922E-3</v>
      </c>
    </row>
    <row r="51" spans="1:6" x14ac:dyDescent="0.3">
      <c r="A51" s="1"/>
      <c r="B51" s="143" t="s">
        <v>56</v>
      </c>
      <c r="C51" s="143" t="s">
        <v>862</v>
      </c>
      <c r="D51" s="51">
        <v>7272.9</v>
      </c>
      <c r="E51" s="51">
        <v>7269.9610400000001</v>
      </c>
      <c r="F51" s="173">
        <v>-4.0409740268668621E-4</v>
      </c>
    </row>
    <row r="52" spans="1:6" x14ac:dyDescent="0.3">
      <c r="A52" s="1"/>
      <c r="B52" s="143" t="s">
        <v>56</v>
      </c>
      <c r="C52" s="143" t="s">
        <v>863</v>
      </c>
      <c r="D52" s="51">
        <v>6988.4</v>
      </c>
      <c r="E52" s="51">
        <v>7050.7347</v>
      </c>
      <c r="F52" s="173">
        <v>8.9197384236735164E-3</v>
      </c>
    </row>
    <row r="53" spans="1:6" x14ac:dyDescent="0.3">
      <c r="A53" s="1"/>
      <c r="B53" s="143" t="s">
        <v>56</v>
      </c>
      <c r="C53" s="143" t="s">
        <v>864</v>
      </c>
      <c r="D53" s="51">
        <v>6869.6</v>
      </c>
      <c r="E53" s="51">
        <v>6889.8615499999996</v>
      </c>
      <c r="F53" s="173">
        <v>2.9494512053103526E-3</v>
      </c>
    </row>
    <row r="54" spans="1:6" x14ac:dyDescent="0.3">
      <c r="A54" s="1"/>
      <c r="B54" s="143" t="s">
        <v>865</v>
      </c>
      <c r="C54" s="143" t="s">
        <v>57</v>
      </c>
      <c r="D54" s="51">
        <v>6632.6</v>
      </c>
      <c r="E54" s="51">
        <v>6701.5851199999997</v>
      </c>
      <c r="F54" s="173">
        <v>1.0400916684256552E-2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5" t="s">
        <v>2788</v>
      </c>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96"/>
      <c r="FM5" s="196"/>
      <c r="FN5" s="196"/>
      <c r="FO5" s="196"/>
      <c r="FP5" s="196"/>
      <c r="FQ5" s="196"/>
      <c r="FR5" s="196"/>
      <c r="FS5" s="196"/>
      <c r="FT5" s="196"/>
      <c r="FU5" s="196"/>
      <c r="FV5" s="196"/>
      <c r="FW5" s="196"/>
      <c r="FX5" s="196"/>
      <c r="FY5" s="196"/>
      <c r="FZ5" s="196"/>
      <c r="GA5" s="196"/>
      <c r="GB5" s="196"/>
      <c r="GC5" s="196"/>
      <c r="GD5" s="196"/>
      <c r="GE5" s="196"/>
      <c r="GF5" s="196"/>
      <c r="GG5" s="196"/>
      <c r="GH5" s="196"/>
      <c r="GI5" s="196"/>
      <c r="GJ5" s="196"/>
      <c r="GK5" s="196"/>
      <c r="GL5" s="196"/>
      <c r="GM5" s="196"/>
      <c r="GN5" s="196"/>
      <c r="GO5" s="196"/>
      <c r="GP5" s="196"/>
      <c r="GQ5" s="196"/>
      <c r="GR5" s="196"/>
      <c r="GS5" s="196"/>
      <c r="GT5" s="196"/>
      <c r="GU5" s="196"/>
      <c r="GV5" s="196"/>
      <c r="GW5" s="196"/>
      <c r="GX5" s="196"/>
      <c r="GY5" s="196"/>
      <c r="GZ5" s="196"/>
      <c r="HA5" s="196"/>
      <c r="HB5" s="196"/>
      <c r="HC5" s="196"/>
      <c r="HD5" s="196"/>
      <c r="HE5" s="196"/>
      <c r="HF5" s="196"/>
      <c r="HG5" s="196"/>
      <c r="HH5" s="196"/>
      <c r="HI5" s="196"/>
      <c r="HJ5" s="196"/>
      <c r="HK5" s="196"/>
      <c r="HL5" s="196"/>
      <c r="HM5" s="196"/>
      <c r="HN5" s="196"/>
      <c r="HO5" s="196"/>
      <c r="HP5" s="196"/>
      <c r="HQ5" s="196"/>
      <c r="HR5" s="196"/>
      <c r="HS5" s="196"/>
      <c r="HT5" s="196"/>
      <c r="HU5" s="196"/>
      <c r="HV5" s="196"/>
      <c r="HW5" s="196"/>
      <c r="HX5" s="196"/>
      <c r="HY5" s="196"/>
      <c r="HZ5" s="196"/>
      <c r="IA5" s="196"/>
      <c r="IB5" s="196"/>
      <c r="IC5" s="196"/>
      <c r="ID5" s="196"/>
      <c r="IE5" s="196"/>
      <c r="IF5" s="196"/>
      <c r="IG5" s="196"/>
      <c r="IH5" s="196"/>
      <c r="II5" s="196"/>
      <c r="IJ5" s="196"/>
      <c r="IK5" s="196"/>
      <c r="IL5" s="196"/>
      <c r="IM5" s="196"/>
      <c r="IN5" s="196"/>
      <c r="IO5" s="196"/>
      <c r="IP5" s="196"/>
      <c r="IQ5" s="196"/>
      <c r="IR5" s="196"/>
      <c r="IS5" s="196"/>
      <c r="IT5" s="196"/>
      <c r="IU5" s="196"/>
      <c r="IV5" s="196"/>
      <c r="IW5" s="196"/>
      <c r="IX5" s="196"/>
      <c r="IY5" s="196"/>
      <c r="IZ5" s="196"/>
      <c r="JA5" s="196"/>
      <c r="JB5" s="196"/>
      <c r="JC5" s="196"/>
      <c r="JD5" s="196"/>
      <c r="JE5" s="196"/>
      <c r="JF5" s="196"/>
      <c r="JG5" s="196"/>
      <c r="JH5" s="196"/>
      <c r="JI5" s="196"/>
      <c r="JJ5" s="196"/>
      <c r="JK5" s="196"/>
      <c r="JL5" s="196"/>
      <c r="JM5" s="196"/>
      <c r="JN5" s="196"/>
      <c r="JO5" s="196"/>
      <c r="JP5" s="196"/>
      <c r="JQ5" s="196"/>
      <c r="JR5" s="196"/>
      <c r="JS5" s="196"/>
      <c r="JT5" s="196"/>
      <c r="JU5" s="196"/>
      <c r="JV5" s="196"/>
      <c r="JW5" s="196"/>
      <c r="JX5" s="196"/>
      <c r="JY5" s="196"/>
      <c r="JZ5" s="196"/>
      <c r="KA5" s="196"/>
      <c r="KB5" s="196"/>
      <c r="KC5" s="196"/>
      <c r="KD5" s="196"/>
      <c r="KE5" s="196"/>
      <c r="KF5" s="196"/>
      <c r="KG5" s="196"/>
      <c r="KH5" s="196"/>
      <c r="KI5" s="196"/>
      <c r="KJ5" s="196"/>
      <c r="KK5" s="196"/>
      <c r="KL5" s="196"/>
      <c r="KM5" s="196"/>
      <c r="KN5" s="196"/>
      <c r="KO5" s="196"/>
      <c r="KP5" s="196"/>
      <c r="KQ5" s="196"/>
      <c r="KR5" s="196"/>
      <c r="KS5" s="196"/>
      <c r="KT5" s="196"/>
      <c r="KU5" s="196"/>
      <c r="KV5" s="196"/>
      <c r="KW5" s="196"/>
      <c r="KX5" s="196"/>
      <c r="KY5" s="196"/>
      <c r="KZ5" s="196"/>
      <c r="LA5" s="196"/>
      <c r="LB5" s="196"/>
      <c r="LC5" s="196"/>
      <c r="LD5" s="196"/>
      <c r="LE5" s="196"/>
      <c r="LF5" s="196"/>
      <c r="LG5" s="196"/>
      <c r="LH5" s="196"/>
      <c r="LI5" s="196"/>
      <c r="LJ5" s="196"/>
      <c r="LK5" s="196"/>
      <c r="LL5" s="196"/>
      <c r="LM5" s="196"/>
      <c r="LN5" s="196"/>
      <c r="LO5" s="196"/>
      <c r="LP5" s="196"/>
      <c r="LQ5" s="196"/>
      <c r="LR5" s="196"/>
      <c r="LS5" s="196"/>
      <c r="LT5" s="196"/>
      <c r="LU5" s="196"/>
      <c r="LV5" s="196"/>
      <c r="LW5" s="196"/>
      <c r="LX5" s="196"/>
      <c r="LY5" s="196"/>
      <c r="LZ5" s="196"/>
      <c r="MA5" s="196"/>
      <c r="MB5" s="196"/>
      <c r="MC5" s="196"/>
      <c r="MD5" s="196"/>
      <c r="ME5" s="196"/>
      <c r="MF5" s="196"/>
      <c r="MG5" s="196"/>
      <c r="MH5" s="196"/>
      <c r="MI5" s="196"/>
      <c r="MJ5" s="196"/>
      <c r="MK5" s="196"/>
      <c r="ML5" s="196"/>
      <c r="MM5" s="196"/>
      <c r="MN5" s="196"/>
      <c r="MO5" s="196"/>
      <c r="MP5" s="196"/>
      <c r="MQ5" s="196"/>
      <c r="MR5" s="196"/>
      <c r="MS5" s="196"/>
      <c r="MT5" s="196"/>
      <c r="MU5" s="196"/>
      <c r="MV5" s="196"/>
      <c r="MW5" s="196"/>
      <c r="MX5" s="196"/>
      <c r="MY5" s="196"/>
      <c r="MZ5" s="196"/>
      <c r="NA5" s="196"/>
      <c r="NB5" s="196"/>
      <c r="NC5" s="196"/>
      <c r="ND5" s="196"/>
      <c r="NE5" s="196"/>
      <c r="NF5" s="196"/>
      <c r="NG5" s="196"/>
      <c r="NH5" s="196"/>
      <c r="NI5" s="196"/>
      <c r="NJ5" s="196"/>
      <c r="NK5" s="196"/>
      <c r="NL5" s="196"/>
      <c r="NM5" s="196"/>
      <c r="NN5" s="196"/>
      <c r="NO5" s="196"/>
      <c r="NP5" s="196"/>
      <c r="NQ5" s="196"/>
      <c r="NR5" s="196"/>
      <c r="NS5" s="196"/>
      <c r="NT5" s="196"/>
      <c r="NU5" s="196"/>
      <c r="NV5" s="196"/>
      <c r="NW5" s="196"/>
      <c r="NX5" s="196"/>
      <c r="NY5" s="196"/>
      <c r="NZ5" s="196"/>
      <c r="OA5" s="196"/>
      <c r="OB5" s="196"/>
      <c r="OC5" s="196"/>
      <c r="OD5" s="196"/>
      <c r="OE5" s="196"/>
      <c r="OF5" s="196"/>
      <c r="OG5" s="196"/>
      <c r="OH5" s="196"/>
      <c r="OI5" s="196"/>
      <c r="OJ5" s="196"/>
      <c r="OK5" s="196"/>
      <c r="OL5" s="196"/>
      <c r="OM5" s="196"/>
      <c r="ON5" s="196"/>
      <c r="OO5" s="196"/>
      <c r="OP5" s="196"/>
      <c r="OQ5" s="196"/>
      <c r="OR5" s="196"/>
      <c r="OS5" s="196"/>
      <c r="OT5" s="196"/>
      <c r="OU5" s="196"/>
      <c r="OV5" s="196"/>
      <c r="OW5" s="196"/>
      <c r="OX5" s="196"/>
      <c r="OY5" s="196"/>
      <c r="OZ5" s="196"/>
      <c r="PA5" s="196"/>
      <c r="PB5" s="196"/>
      <c r="PC5" s="196"/>
      <c r="PD5" s="196"/>
      <c r="PE5" s="196"/>
      <c r="PF5" s="196"/>
      <c r="PG5" s="196"/>
      <c r="PH5" s="196"/>
      <c r="PI5" s="196"/>
      <c r="PJ5" s="196"/>
      <c r="PK5" s="196"/>
      <c r="PL5" s="196"/>
      <c r="PM5" s="196"/>
      <c r="PN5" s="196"/>
      <c r="PO5" s="196"/>
      <c r="PP5" s="196"/>
      <c r="PQ5" s="196"/>
      <c r="PR5" s="196"/>
      <c r="PS5" s="196"/>
      <c r="PT5" s="196"/>
      <c r="PU5" s="196"/>
      <c r="PV5" s="196"/>
      <c r="PW5" s="196"/>
      <c r="PX5" s="196"/>
      <c r="PY5" s="196"/>
      <c r="PZ5" s="196"/>
      <c r="QA5" s="196"/>
      <c r="QB5" s="196"/>
      <c r="QC5" s="196"/>
      <c r="QD5" s="196"/>
      <c r="QE5" s="196"/>
      <c r="QF5" s="196"/>
      <c r="QG5" s="196"/>
      <c r="QH5" s="196"/>
      <c r="QI5" s="196"/>
      <c r="QJ5" s="196"/>
      <c r="QK5" s="196"/>
      <c r="QL5" s="196"/>
      <c r="QM5" s="196"/>
      <c r="QN5" s="196"/>
      <c r="QO5" s="196"/>
      <c r="QP5" s="196"/>
      <c r="QQ5" s="196"/>
      <c r="QR5" s="196"/>
      <c r="QS5" s="196"/>
      <c r="QT5" s="196"/>
      <c r="QU5" s="196"/>
      <c r="QV5" s="196"/>
      <c r="QW5" s="196"/>
      <c r="QX5" s="196"/>
      <c r="QY5" s="196"/>
      <c r="QZ5" s="196"/>
      <c r="RA5" s="196"/>
      <c r="RB5" s="196"/>
      <c r="RC5" s="196"/>
      <c r="RD5" s="196"/>
      <c r="RE5" s="196"/>
      <c r="RF5" s="196"/>
      <c r="RG5" s="196"/>
      <c r="RH5" s="196"/>
      <c r="RI5" s="196"/>
      <c r="RJ5" s="196"/>
      <c r="RK5" s="196"/>
      <c r="RL5" s="196"/>
      <c r="RM5" s="196"/>
      <c r="RN5" s="196"/>
      <c r="RO5" s="196"/>
      <c r="RP5" s="196"/>
      <c r="RQ5" s="196"/>
      <c r="RR5" s="196"/>
      <c r="RS5" s="196"/>
      <c r="RT5" s="196"/>
      <c r="RU5" s="196"/>
      <c r="RV5" s="196"/>
      <c r="RW5" s="196"/>
      <c r="RX5" s="196"/>
      <c r="RY5" s="196"/>
      <c r="RZ5" s="196"/>
      <c r="SA5" s="196"/>
      <c r="SB5" s="196"/>
      <c r="SC5" s="196"/>
      <c r="SD5" s="196"/>
      <c r="SE5" s="196"/>
      <c r="SF5" s="196"/>
      <c r="SG5" s="196"/>
      <c r="SH5" s="196"/>
      <c r="SI5" s="196"/>
      <c r="SJ5" s="196"/>
      <c r="SK5" s="196"/>
      <c r="SL5" s="196"/>
      <c r="SM5" s="196"/>
      <c r="SN5" s="196"/>
      <c r="SO5" s="196"/>
      <c r="SP5" s="196"/>
      <c r="SQ5" s="196"/>
      <c r="SR5" s="196"/>
      <c r="SS5" s="196"/>
      <c r="ST5" s="196"/>
      <c r="SU5" s="196"/>
      <c r="SV5" s="196"/>
      <c r="SW5" s="196"/>
      <c r="SX5" s="196"/>
      <c r="SY5" s="196"/>
      <c r="SZ5" s="196"/>
      <c r="TA5" s="196"/>
      <c r="TB5" s="196"/>
      <c r="TC5" s="196"/>
      <c r="TD5" s="196"/>
      <c r="TE5" s="196"/>
      <c r="TF5" s="196"/>
      <c r="TG5" s="196"/>
      <c r="TH5" s="196"/>
      <c r="TI5" s="196"/>
      <c r="TJ5" s="196"/>
      <c r="TK5" s="196"/>
      <c r="TL5" s="196"/>
      <c r="TM5" s="196"/>
      <c r="TN5" s="196"/>
      <c r="TO5" s="196"/>
      <c r="TP5" s="196"/>
      <c r="TQ5" s="196"/>
      <c r="TR5" s="196"/>
      <c r="TS5" s="196"/>
      <c r="TT5" s="196"/>
      <c r="TU5" s="196"/>
      <c r="TV5" s="196"/>
      <c r="TW5" s="196"/>
      <c r="TX5" s="196"/>
      <c r="TY5" s="196"/>
      <c r="TZ5" s="196"/>
      <c r="UA5" s="196"/>
      <c r="UB5" s="196"/>
      <c r="UC5" s="196"/>
      <c r="UD5" s="196"/>
      <c r="UE5" s="196"/>
      <c r="UF5" s="196"/>
      <c r="UG5" s="196"/>
      <c r="UH5" s="196"/>
      <c r="UI5" s="196"/>
      <c r="UJ5" s="196"/>
      <c r="UK5" s="196"/>
      <c r="UL5" s="196"/>
      <c r="UM5" s="196"/>
      <c r="UN5" s="196"/>
      <c r="UO5" s="196"/>
      <c r="UP5" s="196"/>
      <c r="UQ5" s="196"/>
      <c r="UR5" s="196"/>
      <c r="US5" s="196"/>
      <c r="UT5" s="196"/>
      <c r="UU5" s="196"/>
      <c r="UV5" s="196"/>
      <c r="UW5" s="196"/>
      <c r="UX5" s="196"/>
      <c r="UY5" s="196"/>
      <c r="UZ5" s="196"/>
      <c r="VA5" s="196"/>
      <c r="VB5" s="196"/>
      <c r="VC5" s="196"/>
      <c r="VD5" s="196"/>
      <c r="VE5" s="196"/>
      <c r="VF5" s="196"/>
      <c r="VG5" s="196"/>
      <c r="VH5" s="196"/>
      <c r="VI5" s="196"/>
      <c r="VJ5" s="196"/>
      <c r="VK5" s="196"/>
      <c r="VL5" s="196"/>
      <c r="VM5" s="196"/>
      <c r="VN5" s="196"/>
      <c r="VO5" s="196"/>
      <c r="VP5" s="196"/>
      <c r="VQ5" s="196"/>
      <c r="VR5" s="196"/>
      <c r="VS5" s="196"/>
      <c r="VT5" s="196"/>
      <c r="VU5" s="196"/>
      <c r="VV5" s="196"/>
      <c r="VW5" s="196"/>
      <c r="VX5" s="196"/>
      <c r="VY5" s="196"/>
      <c r="VZ5" s="196"/>
      <c r="WA5" s="196"/>
      <c r="WB5" s="196"/>
      <c r="WC5" s="196"/>
      <c r="WD5" s="196"/>
      <c r="WE5" s="196"/>
      <c r="WF5" s="196"/>
      <c r="WG5" s="196"/>
      <c r="WH5" s="196"/>
      <c r="WI5" s="196"/>
      <c r="WJ5" s="196"/>
      <c r="WK5" s="196"/>
      <c r="WL5" s="196"/>
      <c r="WM5" s="196"/>
      <c r="WN5" s="196"/>
      <c r="WO5" s="196"/>
      <c r="WP5" s="196"/>
      <c r="WQ5" s="196"/>
      <c r="WR5" s="196"/>
      <c r="WS5" s="196"/>
      <c r="WT5" s="196"/>
      <c r="WU5" s="196"/>
      <c r="WV5" s="196"/>
      <c r="WW5" s="196"/>
      <c r="WX5" s="196"/>
      <c r="WY5" s="196"/>
      <c r="WZ5" s="196"/>
      <c r="XA5" s="196"/>
      <c r="XB5" s="196"/>
      <c r="XC5" s="196"/>
      <c r="XD5" s="196"/>
      <c r="XE5" s="196"/>
      <c r="XF5" s="196"/>
      <c r="XG5" s="196"/>
      <c r="XH5" s="196"/>
      <c r="XI5" s="196"/>
      <c r="XJ5" s="196"/>
      <c r="XK5" s="196"/>
      <c r="XL5" s="196"/>
      <c r="XM5" s="196"/>
      <c r="XN5" s="196"/>
      <c r="XO5" s="196"/>
      <c r="XP5" s="196"/>
      <c r="XQ5" s="196"/>
      <c r="XR5" s="196"/>
      <c r="XS5" s="196"/>
      <c r="XT5" s="196"/>
      <c r="XU5" s="196"/>
      <c r="XV5" s="196"/>
      <c r="XW5" s="196"/>
      <c r="XX5" s="196"/>
      <c r="XY5" s="196"/>
      <c r="XZ5" s="196"/>
      <c r="YA5" s="196"/>
      <c r="YB5" s="196"/>
      <c r="YC5" s="196"/>
      <c r="YD5" s="196"/>
      <c r="YE5" s="196"/>
      <c r="YF5" s="196"/>
      <c r="YG5" s="196"/>
      <c r="YH5" s="196"/>
      <c r="YI5" s="196"/>
    </row>
    <row r="6" spans="1:659" ht="19.95" customHeight="1" x14ac:dyDescent="0.3">
      <c r="A6" s="1"/>
      <c r="B6" s="194" t="s">
        <v>52</v>
      </c>
      <c r="C6" s="194" t="s">
        <v>592</v>
      </c>
      <c r="D6" s="222" t="s">
        <v>602</v>
      </c>
      <c r="E6" s="222"/>
      <c r="F6" s="222"/>
      <c r="G6" s="222"/>
      <c r="H6" s="222" t="s">
        <v>64</v>
      </c>
      <c r="I6" s="222"/>
      <c r="J6" s="222"/>
      <c r="K6" s="222"/>
      <c r="L6" s="222" t="s">
        <v>64</v>
      </c>
      <c r="M6" s="222"/>
      <c r="N6" s="222"/>
      <c r="O6" s="222"/>
      <c r="P6" s="222" t="s">
        <v>64</v>
      </c>
      <c r="Q6" s="222"/>
      <c r="R6" s="222"/>
      <c r="S6" s="222"/>
      <c r="T6" s="222" t="s">
        <v>64</v>
      </c>
      <c r="U6" s="222"/>
      <c r="V6" s="222"/>
      <c r="W6" s="222"/>
      <c r="X6" s="222" t="s">
        <v>98</v>
      </c>
      <c r="Y6" s="222"/>
      <c r="Z6" s="222"/>
      <c r="AA6" s="222"/>
      <c r="AB6" s="222" t="s">
        <v>98</v>
      </c>
      <c r="AC6" s="222"/>
      <c r="AD6" s="222"/>
      <c r="AE6" s="222"/>
      <c r="AF6" s="222" t="s">
        <v>38</v>
      </c>
      <c r="AG6" s="222"/>
      <c r="AH6" s="222"/>
      <c r="AI6" s="222"/>
      <c r="AJ6" s="222" t="s">
        <v>38</v>
      </c>
      <c r="AK6" s="222"/>
      <c r="AL6" s="222"/>
      <c r="AM6" s="222"/>
      <c r="AN6" s="222" t="s">
        <v>88</v>
      </c>
      <c r="AO6" s="222"/>
      <c r="AP6" s="222"/>
      <c r="AQ6" s="222"/>
      <c r="AR6" s="222" t="s">
        <v>88</v>
      </c>
      <c r="AS6" s="222"/>
      <c r="AT6" s="222"/>
      <c r="AU6" s="222"/>
      <c r="AV6" s="222" t="s">
        <v>88</v>
      </c>
      <c r="AW6" s="222"/>
      <c r="AX6" s="222"/>
      <c r="AY6" s="222"/>
      <c r="AZ6" s="222" t="s">
        <v>88</v>
      </c>
      <c r="BA6" s="222"/>
      <c r="BB6" s="222"/>
      <c r="BC6" s="222"/>
      <c r="BD6" s="222" t="s">
        <v>88</v>
      </c>
      <c r="BE6" s="222"/>
      <c r="BF6" s="222"/>
      <c r="BG6" s="222"/>
      <c r="BH6" s="222" t="s">
        <v>88</v>
      </c>
      <c r="BI6" s="222"/>
      <c r="BJ6" s="222"/>
      <c r="BK6" s="222"/>
      <c r="BL6" s="222" t="s">
        <v>88</v>
      </c>
      <c r="BM6" s="222"/>
      <c r="BN6" s="222"/>
      <c r="BO6" s="222"/>
      <c r="BP6" s="222" t="s">
        <v>88</v>
      </c>
      <c r="BQ6" s="222"/>
      <c r="BR6" s="222"/>
      <c r="BS6" s="222"/>
      <c r="BT6" s="222" t="s">
        <v>603</v>
      </c>
      <c r="BU6" s="222"/>
      <c r="BV6" s="222"/>
      <c r="BW6" s="222"/>
      <c r="BX6" s="222" t="s">
        <v>603</v>
      </c>
      <c r="BY6" s="222"/>
      <c r="BZ6" s="222"/>
      <c r="CA6" s="222"/>
      <c r="CB6" s="222" t="s">
        <v>603</v>
      </c>
      <c r="CC6" s="222"/>
      <c r="CD6" s="222"/>
      <c r="CE6" s="222"/>
      <c r="CF6" s="222" t="s">
        <v>603</v>
      </c>
      <c r="CG6" s="222"/>
      <c r="CH6" s="222"/>
      <c r="CI6" s="222"/>
      <c r="CJ6" s="222" t="s">
        <v>604</v>
      </c>
      <c r="CK6" s="222"/>
      <c r="CL6" s="222"/>
      <c r="CM6" s="222"/>
      <c r="CN6" s="222" t="s">
        <v>233</v>
      </c>
      <c r="CO6" s="222"/>
      <c r="CP6" s="222"/>
      <c r="CQ6" s="222"/>
      <c r="CR6" s="222" t="s">
        <v>233</v>
      </c>
      <c r="CS6" s="222"/>
      <c r="CT6" s="222"/>
      <c r="CU6" s="222"/>
      <c r="CV6" s="222" t="s">
        <v>233</v>
      </c>
      <c r="CW6" s="222"/>
      <c r="CX6" s="222"/>
      <c r="CY6" s="222"/>
      <c r="CZ6" s="222" t="s">
        <v>59</v>
      </c>
      <c r="DA6" s="222"/>
      <c r="DB6" s="222"/>
      <c r="DC6" s="222"/>
      <c r="DD6" s="222" t="s">
        <v>59</v>
      </c>
      <c r="DE6" s="222"/>
      <c r="DF6" s="222"/>
      <c r="DG6" s="222"/>
      <c r="DH6" s="222" t="s">
        <v>59</v>
      </c>
      <c r="DI6" s="222"/>
      <c r="DJ6" s="222"/>
      <c r="DK6" s="222"/>
      <c r="DL6" s="222" t="s">
        <v>59</v>
      </c>
      <c r="DM6" s="222"/>
      <c r="DN6" s="222"/>
      <c r="DO6" s="222"/>
      <c r="DP6" s="222" t="s">
        <v>59</v>
      </c>
      <c r="DQ6" s="222"/>
      <c r="DR6" s="222"/>
      <c r="DS6" s="222"/>
      <c r="DT6" s="222" t="s">
        <v>59</v>
      </c>
      <c r="DU6" s="222"/>
      <c r="DV6" s="222"/>
      <c r="DW6" s="222"/>
      <c r="DX6" s="222" t="s">
        <v>59</v>
      </c>
      <c r="DY6" s="222"/>
      <c r="DZ6" s="222"/>
      <c r="EA6" s="222"/>
      <c r="EB6" s="222" t="s">
        <v>605</v>
      </c>
      <c r="EC6" s="222"/>
      <c r="ED6" s="222"/>
      <c r="EE6" s="222"/>
      <c r="EF6" s="222" t="s">
        <v>606</v>
      </c>
      <c r="EG6" s="222"/>
      <c r="EH6" s="222"/>
      <c r="EI6" s="222"/>
      <c r="EJ6" s="222" t="s">
        <v>352</v>
      </c>
      <c r="EK6" s="222"/>
      <c r="EL6" s="222"/>
      <c r="EM6" s="222"/>
      <c r="EN6" s="222" t="s">
        <v>607</v>
      </c>
      <c r="EO6" s="222"/>
      <c r="EP6" s="222"/>
      <c r="EQ6" s="222"/>
      <c r="ER6" s="222" t="s">
        <v>607</v>
      </c>
      <c r="ES6" s="222"/>
      <c r="ET6" s="222"/>
      <c r="EU6" s="222"/>
      <c r="EV6" s="222" t="s">
        <v>261</v>
      </c>
      <c r="EW6" s="222"/>
      <c r="EX6" s="222"/>
      <c r="EY6" s="222"/>
      <c r="EZ6" s="222" t="s">
        <v>261</v>
      </c>
      <c r="FA6" s="222"/>
      <c r="FB6" s="222"/>
      <c r="FC6" s="222"/>
      <c r="FD6" s="222" t="s">
        <v>608</v>
      </c>
      <c r="FE6" s="222"/>
      <c r="FF6" s="222"/>
      <c r="FG6" s="222"/>
      <c r="FH6" s="222" t="s">
        <v>214</v>
      </c>
      <c r="FI6" s="222"/>
      <c r="FJ6" s="222"/>
      <c r="FK6" s="222"/>
      <c r="FL6" s="222" t="s">
        <v>214</v>
      </c>
      <c r="FM6" s="222"/>
      <c r="FN6" s="222"/>
      <c r="FO6" s="222"/>
      <c r="FP6" s="222" t="s">
        <v>609</v>
      </c>
      <c r="FQ6" s="222"/>
      <c r="FR6" s="222"/>
      <c r="FS6" s="222"/>
      <c r="FT6" s="222" t="s">
        <v>210</v>
      </c>
      <c r="FU6" s="222"/>
      <c r="FV6" s="222"/>
      <c r="FW6" s="222"/>
      <c r="FX6" s="222" t="s">
        <v>610</v>
      </c>
      <c r="FY6" s="222"/>
      <c r="FZ6" s="222"/>
      <c r="GA6" s="222"/>
      <c r="GB6" s="222" t="s">
        <v>85</v>
      </c>
      <c r="GC6" s="222"/>
      <c r="GD6" s="222"/>
      <c r="GE6" s="222"/>
      <c r="GF6" s="222" t="s">
        <v>85</v>
      </c>
      <c r="GG6" s="222"/>
      <c r="GH6" s="222"/>
      <c r="GI6" s="222"/>
      <c r="GJ6" s="222" t="s">
        <v>85</v>
      </c>
      <c r="GK6" s="222"/>
      <c r="GL6" s="222"/>
      <c r="GM6" s="222"/>
      <c r="GN6" s="222" t="s">
        <v>129</v>
      </c>
      <c r="GO6" s="222"/>
      <c r="GP6" s="222"/>
      <c r="GQ6" s="222"/>
      <c r="GR6" s="222" t="s">
        <v>129</v>
      </c>
      <c r="GS6" s="222"/>
      <c r="GT6" s="222"/>
      <c r="GU6" s="222"/>
      <c r="GV6" s="222" t="s">
        <v>129</v>
      </c>
      <c r="GW6" s="222"/>
      <c r="GX6" s="222"/>
      <c r="GY6" s="222"/>
      <c r="GZ6" s="222" t="s">
        <v>129</v>
      </c>
      <c r="HA6" s="222"/>
      <c r="HB6" s="222"/>
      <c r="HC6" s="222"/>
      <c r="HD6" s="222" t="s">
        <v>129</v>
      </c>
      <c r="HE6" s="222"/>
      <c r="HF6" s="222"/>
      <c r="HG6" s="222"/>
      <c r="HH6" s="222" t="s">
        <v>129</v>
      </c>
      <c r="HI6" s="222"/>
      <c r="HJ6" s="222"/>
      <c r="HK6" s="222"/>
      <c r="HL6" s="222" t="s">
        <v>129</v>
      </c>
      <c r="HM6" s="222"/>
      <c r="HN6" s="222"/>
      <c r="HO6" s="222"/>
      <c r="HP6" s="222" t="s">
        <v>129</v>
      </c>
      <c r="HQ6" s="222"/>
      <c r="HR6" s="222"/>
      <c r="HS6" s="222"/>
      <c r="HT6" s="222" t="s">
        <v>611</v>
      </c>
      <c r="HU6" s="222"/>
      <c r="HV6" s="222"/>
      <c r="HW6" s="222"/>
      <c r="HX6" s="222" t="s">
        <v>611</v>
      </c>
      <c r="HY6" s="222"/>
      <c r="HZ6" s="222"/>
      <c r="IA6" s="222"/>
      <c r="IB6" s="222" t="s">
        <v>612</v>
      </c>
      <c r="IC6" s="222"/>
      <c r="ID6" s="222"/>
      <c r="IE6" s="222"/>
      <c r="IF6" s="222" t="s">
        <v>69</v>
      </c>
      <c r="IG6" s="222"/>
      <c r="IH6" s="222"/>
      <c r="II6" s="222"/>
      <c r="IJ6" s="222" t="s">
        <v>69</v>
      </c>
      <c r="IK6" s="222"/>
      <c r="IL6" s="222"/>
      <c r="IM6" s="222"/>
      <c r="IN6" s="222" t="s">
        <v>69</v>
      </c>
      <c r="IO6" s="222"/>
      <c r="IP6" s="222"/>
      <c r="IQ6" s="222"/>
      <c r="IR6" s="222" t="s">
        <v>76</v>
      </c>
      <c r="IS6" s="222"/>
      <c r="IT6" s="222"/>
      <c r="IU6" s="222"/>
      <c r="IV6" s="222" t="s">
        <v>76</v>
      </c>
      <c r="IW6" s="222"/>
      <c r="IX6" s="222"/>
      <c r="IY6" s="222"/>
      <c r="IZ6" s="222" t="s">
        <v>76</v>
      </c>
      <c r="JA6" s="222"/>
      <c r="JB6" s="222"/>
      <c r="JC6" s="222"/>
      <c r="JD6" s="222" t="s">
        <v>76</v>
      </c>
      <c r="JE6" s="222"/>
      <c r="JF6" s="222"/>
      <c r="JG6" s="222"/>
      <c r="JH6" s="222" t="s">
        <v>76</v>
      </c>
      <c r="JI6" s="222"/>
      <c r="JJ6" s="222"/>
      <c r="JK6" s="222"/>
      <c r="JL6" s="222" t="s">
        <v>76</v>
      </c>
      <c r="JM6" s="222"/>
      <c r="JN6" s="222"/>
      <c r="JO6" s="222"/>
      <c r="JP6" s="222" t="s">
        <v>76</v>
      </c>
      <c r="JQ6" s="222"/>
      <c r="JR6" s="222"/>
      <c r="JS6" s="222"/>
      <c r="JT6" s="222" t="s">
        <v>76</v>
      </c>
      <c r="JU6" s="222"/>
      <c r="JV6" s="222"/>
      <c r="JW6" s="222"/>
      <c r="JX6" s="222" t="s">
        <v>76</v>
      </c>
      <c r="JY6" s="222"/>
      <c r="JZ6" s="222"/>
      <c r="KA6" s="222"/>
      <c r="KB6" s="222" t="s">
        <v>76</v>
      </c>
      <c r="KC6" s="222"/>
      <c r="KD6" s="222"/>
      <c r="KE6" s="222"/>
      <c r="KF6" s="222" t="s">
        <v>76</v>
      </c>
      <c r="KG6" s="222"/>
      <c r="KH6" s="222"/>
      <c r="KI6" s="222"/>
      <c r="KJ6" s="222" t="s">
        <v>76</v>
      </c>
      <c r="KK6" s="222"/>
      <c r="KL6" s="222"/>
      <c r="KM6" s="222"/>
      <c r="KN6" s="222" t="s">
        <v>76</v>
      </c>
      <c r="KO6" s="222"/>
      <c r="KP6" s="222"/>
      <c r="KQ6" s="222"/>
      <c r="KR6" s="222" t="s">
        <v>76</v>
      </c>
      <c r="KS6" s="222"/>
      <c r="KT6" s="222"/>
      <c r="KU6" s="222"/>
      <c r="KV6" s="222" t="s">
        <v>613</v>
      </c>
      <c r="KW6" s="222"/>
      <c r="KX6" s="222"/>
      <c r="KY6" s="222"/>
      <c r="KZ6" s="222" t="s">
        <v>613</v>
      </c>
      <c r="LA6" s="222"/>
      <c r="LB6" s="222"/>
      <c r="LC6" s="222"/>
      <c r="LD6" s="222" t="s">
        <v>614</v>
      </c>
      <c r="LE6" s="222"/>
      <c r="LF6" s="222"/>
      <c r="LG6" s="222"/>
      <c r="LH6" s="222" t="s">
        <v>115</v>
      </c>
      <c r="LI6" s="222"/>
      <c r="LJ6" s="222"/>
      <c r="LK6" s="222"/>
      <c r="LL6" s="222" t="s">
        <v>115</v>
      </c>
      <c r="LM6" s="222"/>
      <c r="LN6" s="222"/>
      <c r="LO6" s="222"/>
      <c r="LP6" s="222" t="s">
        <v>115</v>
      </c>
      <c r="LQ6" s="222"/>
      <c r="LR6" s="222"/>
      <c r="LS6" s="222"/>
      <c r="LT6" s="222" t="s">
        <v>115</v>
      </c>
      <c r="LU6" s="222"/>
      <c r="LV6" s="222"/>
      <c r="LW6" s="222"/>
      <c r="LX6" s="222" t="s">
        <v>115</v>
      </c>
      <c r="LY6" s="222"/>
      <c r="LZ6" s="222"/>
      <c r="MA6" s="222"/>
      <c r="MB6" s="222" t="s">
        <v>115</v>
      </c>
      <c r="MC6" s="222"/>
      <c r="MD6" s="222"/>
      <c r="ME6" s="222"/>
      <c r="MF6" s="222" t="s">
        <v>115</v>
      </c>
      <c r="MG6" s="222"/>
      <c r="MH6" s="222"/>
      <c r="MI6" s="222"/>
      <c r="MJ6" s="222" t="s">
        <v>115</v>
      </c>
      <c r="MK6" s="222"/>
      <c r="ML6" s="222"/>
      <c r="MM6" s="222"/>
      <c r="MN6" s="222" t="s">
        <v>115</v>
      </c>
      <c r="MO6" s="222"/>
      <c r="MP6" s="222"/>
      <c r="MQ6" s="222"/>
      <c r="MR6" s="222" t="s">
        <v>115</v>
      </c>
      <c r="MS6" s="222"/>
      <c r="MT6" s="222"/>
      <c r="MU6" s="222"/>
      <c r="MV6" s="222" t="s">
        <v>115</v>
      </c>
      <c r="MW6" s="222"/>
      <c r="MX6" s="222"/>
      <c r="MY6" s="222"/>
      <c r="MZ6" s="222" t="s">
        <v>115</v>
      </c>
      <c r="NA6" s="222"/>
      <c r="NB6" s="222"/>
      <c r="NC6" s="222"/>
      <c r="ND6" s="222" t="s">
        <v>126</v>
      </c>
      <c r="NE6" s="222"/>
      <c r="NF6" s="222"/>
      <c r="NG6" s="222"/>
      <c r="NH6" s="222" t="s">
        <v>126</v>
      </c>
      <c r="NI6" s="222"/>
      <c r="NJ6" s="222"/>
      <c r="NK6" s="222"/>
      <c r="NL6" s="222" t="s">
        <v>126</v>
      </c>
      <c r="NM6" s="222"/>
      <c r="NN6" s="222"/>
      <c r="NO6" s="222"/>
      <c r="NP6" s="222" t="s">
        <v>126</v>
      </c>
      <c r="NQ6" s="222"/>
      <c r="NR6" s="222"/>
      <c r="NS6" s="222"/>
      <c r="NT6" s="222" t="s">
        <v>134</v>
      </c>
      <c r="NU6" s="222"/>
      <c r="NV6" s="222"/>
      <c r="NW6" s="222"/>
      <c r="NX6" s="222" t="s">
        <v>134</v>
      </c>
      <c r="NY6" s="222"/>
      <c r="NZ6" s="222"/>
      <c r="OA6" s="222"/>
      <c r="OB6" s="222" t="s">
        <v>615</v>
      </c>
      <c r="OC6" s="222"/>
      <c r="OD6" s="222"/>
      <c r="OE6" s="222"/>
      <c r="OF6" s="222" t="s">
        <v>616</v>
      </c>
      <c r="OG6" s="222"/>
      <c r="OH6" s="222"/>
      <c r="OI6" s="222"/>
      <c r="OJ6" s="222" t="s">
        <v>617</v>
      </c>
      <c r="OK6" s="222"/>
      <c r="OL6" s="222"/>
      <c r="OM6" s="222"/>
      <c r="ON6" s="222" t="s">
        <v>618</v>
      </c>
      <c r="OO6" s="222"/>
      <c r="OP6" s="222"/>
      <c r="OQ6" s="222"/>
      <c r="OR6" s="222" t="s">
        <v>619</v>
      </c>
      <c r="OS6" s="222"/>
      <c r="OT6" s="222"/>
      <c r="OU6" s="222"/>
      <c r="OV6" s="222" t="s">
        <v>620</v>
      </c>
      <c r="OW6" s="222"/>
      <c r="OX6" s="222"/>
      <c r="OY6" s="222"/>
      <c r="OZ6" s="222" t="s">
        <v>621</v>
      </c>
      <c r="PA6" s="222"/>
      <c r="PB6" s="222"/>
      <c r="PC6" s="222"/>
      <c r="PD6" s="222" t="s">
        <v>98</v>
      </c>
      <c r="PE6" s="222"/>
      <c r="PF6" s="222"/>
      <c r="PG6" s="222"/>
      <c r="PH6" s="222" t="s">
        <v>98</v>
      </c>
      <c r="PI6" s="222"/>
      <c r="PJ6" s="222"/>
      <c r="PK6" s="222"/>
      <c r="PL6" s="222" t="s">
        <v>88</v>
      </c>
      <c r="PM6" s="222"/>
      <c r="PN6" s="222"/>
      <c r="PO6" s="222"/>
      <c r="PP6" s="222" t="s">
        <v>605</v>
      </c>
      <c r="PQ6" s="222"/>
      <c r="PR6" s="222"/>
      <c r="PS6" s="222"/>
      <c r="PT6" s="222" t="s">
        <v>622</v>
      </c>
      <c r="PU6" s="222"/>
      <c r="PV6" s="222"/>
      <c r="PW6" s="222"/>
      <c r="PX6" s="222" t="s">
        <v>623</v>
      </c>
      <c r="PY6" s="222"/>
      <c r="PZ6" s="222"/>
      <c r="QA6" s="222"/>
      <c r="QB6" s="222" t="s">
        <v>624</v>
      </c>
      <c r="QC6" s="222"/>
      <c r="QD6" s="222"/>
      <c r="QE6" s="222"/>
      <c r="QF6" s="222" t="s">
        <v>625</v>
      </c>
      <c r="QG6" s="222"/>
      <c r="QH6" s="222"/>
      <c r="QI6" s="222"/>
      <c r="QJ6" s="222" t="s">
        <v>626</v>
      </c>
      <c r="QK6" s="222"/>
      <c r="QL6" s="222"/>
      <c r="QM6" s="222"/>
      <c r="QN6" s="222" t="s">
        <v>627</v>
      </c>
      <c r="QO6" s="222"/>
      <c r="QP6" s="222"/>
      <c r="QQ6" s="222"/>
      <c r="QR6" s="222" t="s">
        <v>628</v>
      </c>
      <c r="QS6" s="222"/>
      <c r="QT6" s="222"/>
      <c r="QU6" s="222"/>
      <c r="QV6" s="222" t="s">
        <v>629</v>
      </c>
      <c r="QW6" s="222"/>
      <c r="QX6" s="222"/>
      <c r="QY6" s="222"/>
      <c r="QZ6" s="222" t="s">
        <v>630</v>
      </c>
      <c r="RA6" s="222"/>
      <c r="RB6" s="222"/>
      <c r="RC6" s="222"/>
      <c r="RD6" s="222" t="s">
        <v>631</v>
      </c>
      <c r="RE6" s="222"/>
      <c r="RF6" s="222"/>
      <c r="RG6" s="222"/>
      <c r="RH6" s="222" t="s">
        <v>632</v>
      </c>
      <c r="RI6" s="222"/>
      <c r="RJ6" s="222"/>
      <c r="RK6" s="222"/>
      <c r="RL6" s="222" t="s">
        <v>633</v>
      </c>
      <c r="RM6" s="222"/>
      <c r="RN6" s="222"/>
      <c r="RO6" s="222"/>
      <c r="RP6" s="222" t="s">
        <v>633</v>
      </c>
      <c r="RQ6" s="222"/>
      <c r="RR6" s="222"/>
      <c r="RS6" s="222"/>
      <c r="RT6" s="222" t="s">
        <v>633</v>
      </c>
      <c r="RU6" s="222"/>
      <c r="RV6" s="222"/>
      <c r="RW6" s="222"/>
      <c r="RX6" s="222" t="s">
        <v>633</v>
      </c>
      <c r="RY6" s="222"/>
      <c r="RZ6" s="222"/>
      <c r="SA6" s="222"/>
      <c r="SB6" s="222" t="s">
        <v>634</v>
      </c>
      <c r="SC6" s="222"/>
      <c r="SD6" s="222"/>
      <c r="SE6" s="222"/>
      <c r="SF6" s="222" t="s">
        <v>635</v>
      </c>
      <c r="SG6" s="222"/>
      <c r="SH6" s="222"/>
      <c r="SI6" s="222"/>
      <c r="SJ6" s="222" t="s">
        <v>636</v>
      </c>
      <c r="SK6" s="222"/>
      <c r="SL6" s="222"/>
      <c r="SM6" s="222"/>
      <c r="SN6" s="222" t="s">
        <v>637</v>
      </c>
      <c r="SO6" s="222"/>
      <c r="SP6" s="222"/>
      <c r="SQ6" s="222"/>
      <c r="SR6" s="222" t="s">
        <v>638</v>
      </c>
      <c r="SS6" s="222"/>
      <c r="ST6" s="222"/>
      <c r="SU6" s="222"/>
      <c r="SV6" s="222" t="s">
        <v>639</v>
      </c>
      <c r="SW6" s="222"/>
      <c r="SX6" s="222"/>
      <c r="SY6" s="222"/>
      <c r="SZ6" s="222" t="s">
        <v>639</v>
      </c>
      <c r="TA6" s="222"/>
      <c r="TB6" s="222"/>
      <c r="TC6" s="222"/>
      <c r="TD6" s="222" t="s">
        <v>639</v>
      </c>
      <c r="TE6" s="222"/>
      <c r="TF6" s="222"/>
      <c r="TG6" s="222"/>
      <c r="TH6" s="222" t="s">
        <v>639</v>
      </c>
      <c r="TI6" s="222"/>
      <c r="TJ6" s="222"/>
      <c r="TK6" s="222"/>
      <c r="TL6" s="222" t="s">
        <v>640</v>
      </c>
      <c r="TM6" s="222"/>
      <c r="TN6" s="222"/>
      <c r="TO6" s="222"/>
      <c r="TP6" s="222" t="s">
        <v>641</v>
      </c>
      <c r="TQ6" s="222"/>
      <c r="TR6" s="222"/>
      <c r="TS6" s="222"/>
      <c r="TT6" s="222" t="s">
        <v>641</v>
      </c>
      <c r="TU6" s="222"/>
      <c r="TV6" s="222"/>
      <c r="TW6" s="222"/>
      <c r="TX6" s="222" t="s">
        <v>76</v>
      </c>
      <c r="TY6" s="222"/>
      <c r="TZ6" s="222"/>
      <c r="UA6" s="222"/>
      <c r="UB6" s="222" t="s">
        <v>76</v>
      </c>
      <c r="UC6" s="222"/>
      <c r="UD6" s="222"/>
      <c r="UE6" s="222"/>
      <c r="UF6" s="222" t="s">
        <v>76</v>
      </c>
      <c r="UG6" s="222"/>
      <c r="UH6" s="222"/>
      <c r="UI6" s="222"/>
      <c r="UJ6" s="222" t="s">
        <v>76</v>
      </c>
      <c r="UK6" s="222"/>
      <c r="UL6" s="222"/>
      <c r="UM6" s="222"/>
      <c r="UN6" s="222" t="s">
        <v>76</v>
      </c>
      <c r="UO6" s="222"/>
      <c r="UP6" s="222"/>
      <c r="UQ6" s="222"/>
      <c r="UR6" s="222" t="s">
        <v>642</v>
      </c>
      <c r="US6" s="222"/>
      <c r="UT6" s="222"/>
      <c r="UU6" s="222"/>
      <c r="UV6" s="222" t="s">
        <v>642</v>
      </c>
      <c r="UW6" s="222"/>
      <c r="UX6" s="222"/>
      <c r="UY6" s="222"/>
      <c r="UZ6" s="222" t="s">
        <v>643</v>
      </c>
      <c r="VA6" s="222"/>
      <c r="VB6" s="222"/>
      <c r="VC6" s="222"/>
      <c r="VD6" s="222" t="s">
        <v>643</v>
      </c>
      <c r="VE6" s="222"/>
      <c r="VF6" s="222"/>
      <c r="VG6" s="222"/>
      <c r="VH6" s="222" t="s">
        <v>643</v>
      </c>
      <c r="VI6" s="222"/>
      <c r="VJ6" s="222"/>
      <c r="VK6" s="222"/>
      <c r="VL6" s="222" t="s">
        <v>643</v>
      </c>
      <c r="VM6" s="222"/>
      <c r="VN6" s="222"/>
      <c r="VO6" s="222"/>
      <c r="VP6" s="222" t="s">
        <v>314</v>
      </c>
      <c r="VQ6" s="222"/>
      <c r="VR6" s="222"/>
      <c r="VS6" s="222"/>
      <c r="VT6" s="222" t="s">
        <v>644</v>
      </c>
      <c r="VU6" s="222"/>
      <c r="VV6" s="222"/>
      <c r="VW6" s="222"/>
      <c r="VX6" s="222" t="s">
        <v>645</v>
      </c>
      <c r="VY6" s="222"/>
      <c r="VZ6" s="222"/>
      <c r="WA6" s="222"/>
      <c r="WB6" s="222" t="s">
        <v>115</v>
      </c>
      <c r="WC6" s="222"/>
      <c r="WD6" s="222"/>
      <c r="WE6" s="222"/>
      <c r="WF6" s="222" t="s">
        <v>115</v>
      </c>
      <c r="WG6" s="222"/>
      <c r="WH6" s="222"/>
      <c r="WI6" s="222"/>
      <c r="WJ6" s="222" t="s">
        <v>115</v>
      </c>
      <c r="WK6" s="222"/>
      <c r="WL6" s="222"/>
      <c r="WM6" s="222"/>
      <c r="WN6" s="222" t="s">
        <v>115</v>
      </c>
      <c r="WO6" s="222"/>
      <c r="WP6" s="222"/>
      <c r="WQ6" s="222"/>
      <c r="WR6" s="222" t="s">
        <v>115</v>
      </c>
      <c r="WS6" s="222"/>
      <c r="WT6" s="222"/>
      <c r="WU6" s="222"/>
      <c r="WV6" s="222" t="s">
        <v>646</v>
      </c>
      <c r="WW6" s="222"/>
      <c r="WX6" s="222"/>
      <c r="WY6" s="222"/>
      <c r="WZ6" s="222" t="s">
        <v>647</v>
      </c>
      <c r="XA6" s="222"/>
      <c r="XB6" s="222"/>
      <c r="XC6" s="222"/>
      <c r="XD6" s="222" t="s">
        <v>647</v>
      </c>
      <c r="XE6" s="222"/>
      <c r="XF6" s="222"/>
      <c r="XG6" s="222"/>
      <c r="XH6" s="222" t="s">
        <v>648</v>
      </c>
      <c r="XI6" s="222"/>
      <c r="XJ6" s="222"/>
      <c r="XK6" s="222"/>
      <c r="XL6" s="222" t="s">
        <v>649</v>
      </c>
      <c r="XM6" s="222"/>
      <c r="XN6" s="222"/>
      <c r="XO6" s="222"/>
      <c r="XP6" s="222" t="s">
        <v>649</v>
      </c>
      <c r="XQ6" s="222"/>
      <c r="XR6" s="222"/>
      <c r="XS6" s="222"/>
      <c r="XT6" s="222" t="s">
        <v>650</v>
      </c>
      <c r="XU6" s="222"/>
      <c r="XV6" s="222"/>
      <c r="XW6" s="222"/>
      <c r="XX6" s="222" t="s">
        <v>651</v>
      </c>
      <c r="XY6" s="222"/>
      <c r="XZ6" s="222"/>
      <c r="YA6" s="222"/>
      <c r="YB6" s="222" t="s">
        <v>652</v>
      </c>
      <c r="YC6" s="222"/>
      <c r="YD6" s="222"/>
      <c r="YE6" s="222"/>
      <c r="YF6" s="222" t="s">
        <v>653</v>
      </c>
      <c r="YG6" s="222"/>
      <c r="YH6" s="222"/>
      <c r="YI6" s="222"/>
    </row>
    <row r="7" spans="1:659" ht="40.049999999999997" customHeight="1" x14ac:dyDescent="0.3">
      <c r="A7" s="1"/>
      <c r="B7" s="194"/>
      <c r="C7" s="194"/>
      <c r="D7" s="230" t="s">
        <v>658</v>
      </c>
      <c r="E7" s="194"/>
      <c r="F7" s="194"/>
      <c r="G7" s="194"/>
      <c r="H7" s="230" t="s">
        <v>257</v>
      </c>
      <c r="I7" s="194"/>
      <c r="J7" s="194"/>
      <c r="K7" s="194"/>
      <c r="L7" s="230" t="s">
        <v>659</v>
      </c>
      <c r="M7" s="194"/>
      <c r="N7" s="194"/>
      <c r="O7" s="194"/>
      <c r="P7" s="230" t="s">
        <v>660</v>
      </c>
      <c r="Q7" s="194"/>
      <c r="R7" s="194"/>
      <c r="S7" s="194"/>
      <c r="T7" s="230" t="s">
        <v>661</v>
      </c>
      <c r="U7" s="194"/>
      <c r="V7" s="194"/>
      <c r="W7" s="194"/>
      <c r="X7" s="230" t="s">
        <v>331</v>
      </c>
      <c r="Y7" s="194"/>
      <c r="Z7" s="194"/>
      <c r="AA7" s="194"/>
      <c r="AB7" s="230" t="s">
        <v>662</v>
      </c>
      <c r="AC7" s="194"/>
      <c r="AD7" s="194"/>
      <c r="AE7" s="194"/>
      <c r="AF7" s="230" t="s">
        <v>663</v>
      </c>
      <c r="AG7" s="194"/>
      <c r="AH7" s="194"/>
      <c r="AI7" s="194"/>
      <c r="AJ7" s="230" t="s">
        <v>664</v>
      </c>
      <c r="AK7" s="194"/>
      <c r="AL7" s="194"/>
      <c r="AM7" s="194"/>
      <c r="AN7" s="230" t="s">
        <v>665</v>
      </c>
      <c r="AO7" s="194"/>
      <c r="AP7" s="194"/>
      <c r="AQ7" s="194"/>
      <c r="AR7" s="230" t="s">
        <v>666</v>
      </c>
      <c r="AS7" s="194"/>
      <c r="AT7" s="194"/>
      <c r="AU7" s="194"/>
      <c r="AV7" s="230" t="s">
        <v>667</v>
      </c>
      <c r="AW7" s="194"/>
      <c r="AX7" s="194"/>
      <c r="AY7" s="194"/>
      <c r="AZ7" s="230" t="s">
        <v>668</v>
      </c>
      <c r="BA7" s="194"/>
      <c r="BB7" s="194"/>
      <c r="BC7" s="194"/>
      <c r="BD7" s="230" t="s">
        <v>669</v>
      </c>
      <c r="BE7" s="194"/>
      <c r="BF7" s="194"/>
      <c r="BG7" s="194"/>
      <c r="BH7" s="230" t="s">
        <v>670</v>
      </c>
      <c r="BI7" s="194"/>
      <c r="BJ7" s="194"/>
      <c r="BK7" s="194"/>
      <c r="BL7" s="230" t="s">
        <v>671</v>
      </c>
      <c r="BM7" s="194"/>
      <c r="BN7" s="194"/>
      <c r="BO7" s="194"/>
      <c r="BP7" s="230" t="s">
        <v>672</v>
      </c>
      <c r="BQ7" s="194"/>
      <c r="BR7" s="194"/>
      <c r="BS7" s="194"/>
      <c r="BT7" s="230" t="s">
        <v>673</v>
      </c>
      <c r="BU7" s="194"/>
      <c r="BV7" s="194"/>
      <c r="BW7" s="194"/>
      <c r="BX7" s="230" t="s">
        <v>674</v>
      </c>
      <c r="BY7" s="194"/>
      <c r="BZ7" s="194"/>
      <c r="CA7" s="194"/>
      <c r="CB7" s="230" t="s">
        <v>675</v>
      </c>
      <c r="CC7" s="194"/>
      <c r="CD7" s="194"/>
      <c r="CE7" s="194"/>
      <c r="CF7" s="230" t="s">
        <v>676</v>
      </c>
      <c r="CG7" s="194"/>
      <c r="CH7" s="194"/>
      <c r="CI7" s="194"/>
      <c r="CJ7" s="230" t="s">
        <v>677</v>
      </c>
      <c r="CK7" s="194"/>
      <c r="CL7" s="194"/>
      <c r="CM7" s="194"/>
      <c r="CN7" s="230" t="s">
        <v>678</v>
      </c>
      <c r="CO7" s="194"/>
      <c r="CP7" s="194"/>
      <c r="CQ7" s="194"/>
      <c r="CR7" s="230" t="s">
        <v>679</v>
      </c>
      <c r="CS7" s="194"/>
      <c r="CT7" s="194"/>
      <c r="CU7" s="194"/>
      <c r="CV7" s="230" t="s">
        <v>239</v>
      </c>
      <c r="CW7" s="194"/>
      <c r="CX7" s="194"/>
      <c r="CY7" s="194"/>
      <c r="CZ7" s="230" t="s">
        <v>680</v>
      </c>
      <c r="DA7" s="194"/>
      <c r="DB7" s="194"/>
      <c r="DC7" s="194"/>
      <c r="DD7" s="230" t="s">
        <v>681</v>
      </c>
      <c r="DE7" s="194"/>
      <c r="DF7" s="194"/>
      <c r="DG7" s="194"/>
      <c r="DH7" s="230" t="s">
        <v>226</v>
      </c>
      <c r="DI7" s="194"/>
      <c r="DJ7" s="194"/>
      <c r="DK7" s="194"/>
      <c r="DL7" s="230" t="s">
        <v>682</v>
      </c>
      <c r="DM7" s="194"/>
      <c r="DN7" s="194"/>
      <c r="DO7" s="194"/>
      <c r="DP7" s="230" t="s">
        <v>683</v>
      </c>
      <c r="DQ7" s="194"/>
      <c r="DR7" s="194"/>
      <c r="DS7" s="194"/>
      <c r="DT7" s="230" t="s">
        <v>684</v>
      </c>
      <c r="DU7" s="194"/>
      <c r="DV7" s="194"/>
      <c r="DW7" s="194"/>
      <c r="DX7" s="230" t="s">
        <v>685</v>
      </c>
      <c r="DY7" s="194"/>
      <c r="DZ7" s="194"/>
      <c r="EA7" s="194"/>
      <c r="EB7" s="230" t="s">
        <v>686</v>
      </c>
      <c r="EC7" s="194"/>
      <c r="ED7" s="194"/>
      <c r="EE7" s="194"/>
      <c r="EF7" s="230" t="s">
        <v>687</v>
      </c>
      <c r="EG7" s="194"/>
      <c r="EH7" s="194"/>
      <c r="EI7" s="194"/>
      <c r="EJ7" s="230" t="s">
        <v>357</v>
      </c>
      <c r="EK7" s="194"/>
      <c r="EL7" s="194"/>
      <c r="EM7" s="194"/>
      <c r="EN7" s="230" t="s">
        <v>688</v>
      </c>
      <c r="EO7" s="194"/>
      <c r="EP7" s="194"/>
      <c r="EQ7" s="194"/>
      <c r="ER7" s="230" t="s">
        <v>689</v>
      </c>
      <c r="ES7" s="194"/>
      <c r="ET7" s="194"/>
      <c r="EU7" s="194"/>
      <c r="EV7" s="230" t="s">
        <v>690</v>
      </c>
      <c r="EW7" s="194"/>
      <c r="EX7" s="194"/>
      <c r="EY7" s="194"/>
      <c r="EZ7" s="230" t="s">
        <v>262</v>
      </c>
      <c r="FA7" s="194"/>
      <c r="FB7" s="194"/>
      <c r="FC7" s="194"/>
      <c r="FD7" s="230" t="s">
        <v>608</v>
      </c>
      <c r="FE7" s="194"/>
      <c r="FF7" s="194"/>
      <c r="FG7" s="194"/>
      <c r="FH7" s="230" t="s">
        <v>691</v>
      </c>
      <c r="FI7" s="194"/>
      <c r="FJ7" s="194"/>
      <c r="FK7" s="194"/>
      <c r="FL7" s="230" t="s">
        <v>215</v>
      </c>
      <c r="FM7" s="194"/>
      <c r="FN7" s="194"/>
      <c r="FO7" s="194"/>
      <c r="FP7" s="230" t="s">
        <v>692</v>
      </c>
      <c r="FQ7" s="194"/>
      <c r="FR7" s="194"/>
      <c r="FS7" s="194"/>
      <c r="FT7" s="230" t="s">
        <v>693</v>
      </c>
      <c r="FU7" s="194"/>
      <c r="FV7" s="194"/>
      <c r="FW7" s="194"/>
      <c r="FX7" s="230" t="s">
        <v>694</v>
      </c>
      <c r="FY7" s="194"/>
      <c r="FZ7" s="194"/>
      <c r="GA7" s="194"/>
      <c r="GB7" s="230" t="s">
        <v>695</v>
      </c>
      <c r="GC7" s="194"/>
      <c r="GD7" s="194"/>
      <c r="GE7" s="194"/>
      <c r="GF7" s="230" t="s">
        <v>696</v>
      </c>
      <c r="GG7" s="194"/>
      <c r="GH7" s="194"/>
      <c r="GI7" s="194"/>
      <c r="GJ7" s="230" t="s">
        <v>697</v>
      </c>
      <c r="GK7" s="194"/>
      <c r="GL7" s="194"/>
      <c r="GM7" s="194"/>
      <c r="GN7" s="230" t="s">
        <v>698</v>
      </c>
      <c r="GO7" s="194"/>
      <c r="GP7" s="194"/>
      <c r="GQ7" s="194"/>
      <c r="GR7" s="230" t="s">
        <v>699</v>
      </c>
      <c r="GS7" s="194"/>
      <c r="GT7" s="194"/>
      <c r="GU7" s="194"/>
      <c r="GV7" s="230" t="s">
        <v>700</v>
      </c>
      <c r="GW7" s="194"/>
      <c r="GX7" s="194"/>
      <c r="GY7" s="194"/>
      <c r="GZ7" s="230" t="s">
        <v>499</v>
      </c>
      <c r="HA7" s="194"/>
      <c r="HB7" s="194"/>
      <c r="HC7" s="194"/>
      <c r="HD7" s="230" t="s">
        <v>701</v>
      </c>
      <c r="HE7" s="194"/>
      <c r="HF7" s="194"/>
      <c r="HG7" s="194"/>
      <c r="HH7" s="230" t="s">
        <v>702</v>
      </c>
      <c r="HI7" s="194"/>
      <c r="HJ7" s="194"/>
      <c r="HK7" s="194"/>
      <c r="HL7" s="230" t="s">
        <v>703</v>
      </c>
      <c r="HM7" s="194"/>
      <c r="HN7" s="194"/>
      <c r="HO7" s="194"/>
      <c r="HP7" s="230" t="s">
        <v>494</v>
      </c>
      <c r="HQ7" s="194"/>
      <c r="HR7" s="194"/>
      <c r="HS7" s="194"/>
      <c r="HT7" s="230" t="s">
        <v>704</v>
      </c>
      <c r="HU7" s="194"/>
      <c r="HV7" s="194"/>
      <c r="HW7" s="194"/>
      <c r="HX7" s="230" t="s">
        <v>705</v>
      </c>
      <c r="HY7" s="194"/>
      <c r="HZ7" s="194"/>
      <c r="IA7" s="194"/>
      <c r="IB7" s="230" t="s">
        <v>706</v>
      </c>
      <c r="IC7" s="194"/>
      <c r="ID7" s="194"/>
      <c r="IE7" s="194"/>
      <c r="IF7" s="230" t="s">
        <v>707</v>
      </c>
      <c r="IG7" s="194"/>
      <c r="IH7" s="194"/>
      <c r="II7" s="194"/>
      <c r="IJ7" s="230" t="s">
        <v>708</v>
      </c>
      <c r="IK7" s="194"/>
      <c r="IL7" s="194"/>
      <c r="IM7" s="194"/>
      <c r="IN7" s="230" t="s">
        <v>709</v>
      </c>
      <c r="IO7" s="194"/>
      <c r="IP7" s="194"/>
      <c r="IQ7" s="194"/>
      <c r="IR7" s="230" t="s">
        <v>710</v>
      </c>
      <c r="IS7" s="194"/>
      <c r="IT7" s="194"/>
      <c r="IU7" s="194"/>
      <c r="IV7" s="230" t="s">
        <v>711</v>
      </c>
      <c r="IW7" s="194"/>
      <c r="IX7" s="194"/>
      <c r="IY7" s="194"/>
      <c r="IZ7" s="230" t="s">
        <v>712</v>
      </c>
      <c r="JA7" s="194"/>
      <c r="JB7" s="194"/>
      <c r="JC7" s="194"/>
      <c r="JD7" s="230" t="s">
        <v>713</v>
      </c>
      <c r="JE7" s="194"/>
      <c r="JF7" s="194"/>
      <c r="JG7" s="194"/>
      <c r="JH7" s="230" t="s">
        <v>714</v>
      </c>
      <c r="JI7" s="194"/>
      <c r="JJ7" s="194"/>
      <c r="JK7" s="194"/>
      <c r="JL7" s="230" t="s">
        <v>715</v>
      </c>
      <c r="JM7" s="194"/>
      <c r="JN7" s="194"/>
      <c r="JO7" s="194"/>
      <c r="JP7" s="230" t="s">
        <v>716</v>
      </c>
      <c r="JQ7" s="194"/>
      <c r="JR7" s="194"/>
      <c r="JS7" s="194"/>
      <c r="JT7" s="230" t="s">
        <v>717</v>
      </c>
      <c r="JU7" s="194"/>
      <c r="JV7" s="194"/>
      <c r="JW7" s="194"/>
      <c r="JX7" s="230" t="s">
        <v>718</v>
      </c>
      <c r="JY7" s="194"/>
      <c r="JZ7" s="194"/>
      <c r="KA7" s="194"/>
      <c r="KB7" s="230" t="s">
        <v>719</v>
      </c>
      <c r="KC7" s="194"/>
      <c r="KD7" s="194"/>
      <c r="KE7" s="194"/>
      <c r="KF7" s="230" t="s">
        <v>720</v>
      </c>
      <c r="KG7" s="194"/>
      <c r="KH7" s="194"/>
      <c r="KI7" s="194"/>
      <c r="KJ7" s="230" t="s">
        <v>721</v>
      </c>
      <c r="KK7" s="194"/>
      <c r="KL7" s="194"/>
      <c r="KM7" s="194"/>
      <c r="KN7" s="230" t="s">
        <v>722</v>
      </c>
      <c r="KO7" s="194"/>
      <c r="KP7" s="194"/>
      <c r="KQ7" s="194"/>
      <c r="KR7" s="230" t="s">
        <v>723</v>
      </c>
      <c r="KS7" s="194"/>
      <c r="KT7" s="194"/>
      <c r="KU7" s="194"/>
      <c r="KV7" s="230" t="s">
        <v>724</v>
      </c>
      <c r="KW7" s="194"/>
      <c r="KX7" s="194"/>
      <c r="KY7" s="194"/>
      <c r="KZ7" s="230" t="s">
        <v>725</v>
      </c>
      <c r="LA7" s="194"/>
      <c r="LB7" s="194"/>
      <c r="LC7" s="194"/>
      <c r="LD7" s="230" t="s">
        <v>726</v>
      </c>
      <c r="LE7" s="194"/>
      <c r="LF7" s="194"/>
      <c r="LG7" s="194"/>
      <c r="LH7" s="230" t="s">
        <v>387</v>
      </c>
      <c r="LI7" s="194"/>
      <c r="LJ7" s="194"/>
      <c r="LK7" s="194"/>
      <c r="LL7" s="230" t="s">
        <v>727</v>
      </c>
      <c r="LM7" s="194"/>
      <c r="LN7" s="194"/>
      <c r="LO7" s="194"/>
      <c r="LP7" s="230" t="s">
        <v>728</v>
      </c>
      <c r="LQ7" s="194"/>
      <c r="LR7" s="194"/>
      <c r="LS7" s="194"/>
      <c r="LT7" s="230" t="s">
        <v>729</v>
      </c>
      <c r="LU7" s="194"/>
      <c r="LV7" s="194"/>
      <c r="LW7" s="194"/>
      <c r="LX7" s="230" t="s">
        <v>730</v>
      </c>
      <c r="LY7" s="194"/>
      <c r="LZ7" s="194"/>
      <c r="MA7" s="194"/>
      <c r="MB7" s="230" t="s">
        <v>731</v>
      </c>
      <c r="MC7" s="194"/>
      <c r="MD7" s="194"/>
      <c r="ME7" s="194"/>
      <c r="MF7" s="230" t="s">
        <v>732</v>
      </c>
      <c r="MG7" s="194"/>
      <c r="MH7" s="194"/>
      <c r="MI7" s="194"/>
      <c r="MJ7" s="230" t="s">
        <v>733</v>
      </c>
      <c r="MK7" s="194"/>
      <c r="ML7" s="194"/>
      <c r="MM7" s="194"/>
      <c r="MN7" s="230" t="s">
        <v>734</v>
      </c>
      <c r="MO7" s="194"/>
      <c r="MP7" s="194"/>
      <c r="MQ7" s="194"/>
      <c r="MR7" s="230" t="s">
        <v>735</v>
      </c>
      <c r="MS7" s="194"/>
      <c r="MT7" s="194"/>
      <c r="MU7" s="194"/>
      <c r="MV7" s="230" t="s">
        <v>736</v>
      </c>
      <c r="MW7" s="194"/>
      <c r="MX7" s="194"/>
      <c r="MY7" s="194"/>
      <c r="MZ7" s="230" t="s">
        <v>737</v>
      </c>
      <c r="NA7" s="194"/>
      <c r="NB7" s="194"/>
      <c r="NC7" s="194"/>
      <c r="ND7" s="230" t="s">
        <v>738</v>
      </c>
      <c r="NE7" s="194"/>
      <c r="NF7" s="194"/>
      <c r="NG7" s="194"/>
      <c r="NH7" s="230" t="s">
        <v>739</v>
      </c>
      <c r="NI7" s="194"/>
      <c r="NJ7" s="194"/>
      <c r="NK7" s="194"/>
      <c r="NL7" s="230" t="s">
        <v>740</v>
      </c>
      <c r="NM7" s="194"/>
      <c r="NN7" s="194"/>
      <c r="NO7" s="194"/>
      <c r="NP7" s="230" t="s">
        <v>741</v>
      </c>
      <c r="NQ7" s="194"/>
      <c r="NR7" s="194"/>
      <c r="NS7" s="194"/>
      <c r="NT7" s="230" t="s">
        <v>742</v>
      </c>
      <c r="NU7" s="194"/>
      <c r="NV7" s="194"/>
      <c r="NW7" s="194"/>
      <c r="NX7" s="230" t="s">
        <v>743</v>
      </c>
      <c r="NY7" s="194"/>
      <c r="NZ7" s="194"/>
      <c r="OA7" s="194"/>
      <c r="OB7" s="230" t="s">
        <v>744</v>
      </c>
      <c r="OC7" s="194"/>
      <c r="OD7" s="194"/>
      <c r="OE7" s="194"/>
      <c r="OF7" s="230" t="s">
        <v>745</v>
      </c>
      <c r="OG7" s="194"/>
      <c r="OH7" s="194"/>
      <c r="OI7" s="194"/>
      <c r="OJ7" s="230" t="s">
        <v>746</v>
      </c>
      <c r="OK7" s="194"/>
      <c r="OL7" s="194"/>
      <c r="OM7" s="194"/>
      <c r="ON7" s="230" t="s">
        <v>747</v>
      </c>
      <c r="OO7" s="194"/>
      <c r="OP7" s="194"/>
      <c r="OQ7" s="194"/>
      <c r="OR7" s="230" t="s">
        <v>748</v>
      </c>
      <c r="OS7" s="194"/>
      <c r="OT7" s="194"/>
      <c r="OU7" s="194"/>
      <c r="OV7" s="230" t="s">
        <v>749</v>
      </c>
      <c r="OW7" s="194"/>
      <c r="OX7" s="194"/>
      <c r="OY7" s="194"/>
      <c r="OZ7" s="230" t="s">
        <v>750</v>
      </c>
      <c r="PA7" s="194"/>
      <c r="PB7" s="194"/>
      <c r="PC7" s="194"/>
      <c r="PD7" s="230" t="s">
        <v>751</v>
      </c>
      <c r="PE7" s="194"/>
      <c r="PF7" s="194"/>
      <c r="PG7" s="194"/>
      <c r="PH7" s="230" t="s">
        <v>752</v>
      </c>
      <c r="PI7" s="194"/>
      <c r="PJ7" s="194"/>
      <c r="PK7" s="194"/>
      <c r="PL7" s="230" t="s">
        <v>337</v>
      </c>
      <c r="PM7" s="194"/>
      <c r="PN7" s="194"/>
      <c r="PO7" s="194"/>
      <c r="PP7" s="230" t="s">
        <v>753</v>
      </c>
      <c r="PQ7" s="194"/>
      <c r="PR7" s="194"/>
      <c r="PS7" s="194"/>
      <c r="PT7" s="230" t="s">
        <v>754</v>
      </c>
      <c r="PU7" s="194"/>
      <c r="PV7" s="194"/>
      <c r="PW7" s="194"/>
      <c r="PX7" s="230" t="s">
        <v>755</v>
      </c>
      <c r="PY7" s="194"/>
      <c r="PZ7" s="194"/>
      <c r="QA7" s="194"/>
      <c r="QB7" s="230" t="s">
        <v>756</v>
      </c>
      <c r="QC7" s="194"/>
      <c r="QD7" s="194"/>
      <c r="QE7" s="194"/>
      <c r="QF7" s="230" t="s">
        <v>757</v>
      </c>
      <c r="QG7" s="194"/>
      <c r="QH7" s="194"/>
      <c r="QI7" s="194"/>
      <c r="QJ7" s="230" t="s">
        <v>758</v>
      </c>
      <c r="QK7" s="194"/>
      <c r="QL7" s="194"/>
      <c r="QM7" s="194"/>
      <c r="QN7" s="230" t="s">
        <v>759</v>
      </c>
      <c r="QO7" s="194"/>
      <c r="QP7" s="194"/>
      <c r="QQ7" s="194"/>
      <c r="QR7" s="230" t="s">
        <v>760</v>
      </c>
      <c r="QS7" s="194"/>
      <c r="QT7" s="194"/>
      <c r="QU7" s="194"/>
      <c r="QV7" s="230" t="s">
        <v>761</v>
      </c>
      <c r="QW7" s="194"/>
      <c r="QX7" s="194"/>
      <c r="QY7" s="194"/>
      <c r="QZ7" s="230" t="s">
        <v>762</v>
      </c>
      <c r="RA7" s="194"/>
      <c r="RB7" s="194"/>
      <c r="RC7" s="194"/>
      <c r="RD7" s="230" t="s">
        <v>763</v>
      </c>
      <c r="RE7" s="194"/>
      <c r="RF7" s="194"/>
      <c r="RG7" s="194"/>
      <c r="RH7" s="230" t="s">
        <v>764</v>
      </c>
      <c r="RI7" s="194"/>
      <c r="RJ7" s="194"/>
      <c r="RK7" s="194"/>
      <c r="RL7" s="230" t="s">
        <v>398</v>
      </c>
      <c r="RM7" s="194"/>
      <c r="RN7" s="194"/>
      <c r="RO7" s="194"/>
      <c r="RP7" s="230" t="s">
        <v>765</v>
      </c>
      <c r="RQ7" s="194"/>
      <c r="RR7" s="194"/>
      <c r="RS7" s="194"/>
      <c r="RT7" s="230" t="s">
        <v>766</v>
      </c>
      <c r="RU7" s="194"/>
      <c r="RV7" s="194"/>
      <c r="RW7" s="194"/>
      <c r="RX7" s="230" t="s">
        <v>767</v>
      </c>
      <c r="RY7" s="194"/>
      <c r="RZ7" s="194"/>
      <c r="SA7" s="194"/>
      <c r="SB7" s="230" t="s">
        <v>768</v>
      </c>
      <c r="SC7" s="194"/>
      <c r="SD7" s="194"/>
      <c r="SE7" s="194"/>
      <c r="SF7" s="230" t="s">
        <v>769</v>
      </c>
      <c r="SG7" s="194"/>
      <c r="SH7" s="194"/>
      <c r="SI7" s="194"/>
      <c r="SJ7" s="230" t="s">
        <v>770</v>
      </c>
      <c r="SK7" s="194"/>
      <c r="SL7" s="194"/>
      <c r="SM7" s="194"/>
      <c r="SN7" s="230" t="s">
        <v>771</v>
      </c>
      <c r="SO7" s="194"/>
      <c r="SP7" s="194"/>
      <c r="SQ7" s="194"/>
      <c r="SR7" s="230" t="s">
        <v>772</v>
      </c>
      <c r="SS7" s="194"/>
      <c r="ST7" s="194"/>
      <c r="SU7" s="194"/>
      <c r="SV7" s="230" t="s">
        <v>773</v>
      </c>
      <c r="SW7" s="194"/>
      <c r="SX7" s="194"/>
      <c r="SY7" s="194"/>
      <c r="SZ7" s="230" t="s">
        <v>774</v>
      </c>
      <c r="TA7" s="194"/>
      <c r="TB7" s="194"/>
      <c r="TC7" s="194"/>
      <c r="TD7" s="230" t="s">
        <v>775</v>
      </c>
      <c r="TE7" s="194"/>
      <c r="TF7" s="194"/>
      <c r="TG7" s="194"/>
      <c r="TH7" s="230" t="s">
        <v>776</v>
      </c>
      <c r="TI7" s="194"/>
      <c r="TJ7" s="194"/>
      <c r="TK7" s="194"/>
      <c r="TL7" s="230" t="s">
        <v>777</v>
      </c>
      <c r="TM7" s="194"/>
      <c r="TN7" s="194"/>
      <c r="TO7" s="194"/>
      <c r="TP7" s="230" t="s">
        <v>778</v>
      </c>
      <c r="TQ7" s="194"/>
      <c r="TR7" s="194"/>
      <c r="TS7" s="194"/>
      <c r="TT7" s="230" t="s">
        <v>779</v>
      </c>
      <c r="TU7" s="194"/>
      <c r="TV7" s="194"/>
      <c r="TW7" s="194"/>
      <c r="TX7" s="230" t="s">
        <v>780</v>
      </c>
      <c r="TY7" s="194"/>
      <c r="TZ7" s="194"/>
      <c r="UA7" s="194"/>
      <c r="UB7" s="230" t="s">
        <v>781</v>
      </c>
      <c r="UC7" s="194"/>
      <c r="UD7" s="194"/>
      <c r="UE7" s="194"/>
      <c r="UF7" s="230" t="s">
        <v>782</v>
      </c>
      <c r="UG7" s="194"/>
      <c r="UH7" s="194"/>
      <c r="UI7" s="194"/>
      <c r="UJ7" s="230" t="s">
        <v>783</v>
      </c>
      <c r="UK7" s="194"/>
      <c r="UL7" s="194"/>
      <c r="UM7" s="194"/>
      <c r="UN7" s="230" t="s">
        <v>784</v>
      </c>
      <c r="UO7" s="194"/>
      <c r="UP7" s="194"/>
      <c r="UQ7" s="194"/>
      <c r="UR7" s="230" t="s">
        <v>785</v>
      </c>
      <c r="US7" s="194"/>
      <c r="UT7" s="194"/>
      <c r="UU7" s="194"/>
      <c r="UV7" s="230" t="s">
        <v>786</v>
      </c>
      <c r="UW7" s="194"/>
      <c r="UX7" s="194"/>
      <c r="UY7" s="194"/>
      <c r="UZ7" s="230" t="s">
        <v>787</v>
      </c>
      <c r="VA7" s="194"/>
      <c r="VB7" s="194"/>
      <c r="VC7" s="194"/>
      <c r="VD7" s="230" t="s">
        <v>788</v>
      </c>
      <c r="VE7" s="194"/>
      <c r="VF7" s="194"/>
      <c r="VG7" s="194"/>
      <c r="VH7" s="230" t="s">
        <v>789</v>
      </c>
      <c r="VI7" s="194"/>
      <c r="VJ7" s="194"/>
      <c r="VK7" s="194"/>
      <c r="VL7" s="230" t="s">
        <v>790</v>
      </c>
      <c r="VM7" s="194"/>
      <c r="VN7" s="194"/>
      <c r="VO7" s="194"/>
      <c r="VP7" s="230" t="s">
        <v>791</v>
      </c>
      <c r="VQ7" s="194"/>
      <c r="VR7" s="194"/>
      <c r="VS7" s="194"/>
      <c r="VT7" s="230" t="s">
        <v>792</v>
      </c>
      <c r="VU7" s="194"/>
      <c r="VV7" s="194"/>
      <c r="VW7" s="194"/>
      <c r="VX7" s="230" t="s">
        <v>793</v>
      </c>
      <c r="VY7" s="194"/>
      <c r="VZ7" s="194"/>
      <c r="WA7" s="194"/>
      <c r="WB7" s="230" t="s">
        <v>794</v>
      </c>
      <c r="WC7" s="194"/>
      <c r="WD7" s="194"/>
      <c r="WE7" s="194"/>
      <c r="WF7" s="230" t="s">
        <v>795</v>
      </c>
      <c r="WG7" s="194"/>
      <c r="WH7" s="194"/>
      <c r="WI7" s="194"/>
      <c r="WJ7" s="230" t="s">
        <v>796</v>
      </c>
      <c r="WK7" s="194"/>
      <c r="WL7" s="194"/>
      <c r="WM7" s="194"/>
      <c r="WN7" s="230" t="s">
        <v>797</v>
      </c>
      <c r="WO7" s="194"/>
      <c r="WP7" s="194"/>
      <c r="WQ7" s="194"/>
      <c r="WR7" s="230" t="s">
        <v>798</v>
      </c>
      <c r="WS7" s="194"/>
      <c r="WT7" s="194"/>
      <c r="WU7" s="194"/>
      <c r="WV7" s="230" t="s">
        <v>799</v>
      </c>
      <c r="WW7" s="194"/>
      <c r="WX7" s="194"/>
      <c r="WY7" s="194"/>
      <c r="WZ7" s="230" t="s">
        <v>800</v>
      </c>
      <c r="XA7" s="194"/>
      <c r="XB7" s="194"/>
      <c r="XC7" s="194"/>
      <c r="XD7" s="230" t="s">
        <v>801</v>
      </c>
      <c r="XE7" s="194"/>
      <c r="XF7" s="194"/>
      <c r="XG7" s="194"/>
      <c r="XH7" s="230" t="s">
        <v>802</v>
      </c>
      <c r="XI7" s="194"/>
      <c r="XJ7" s="194"/>
      <c r="XK7" s="194"/>
      <c r="XL7" s="230" t="s">
        <v>803</v>
      </c>
      <c r="XM7" s="194"/>
      <c r="XN7" s="194"/>
      <c r="XO7" s="194"/>
      <c r="XP7" s="230" t="s">
        <v>804</v>
      </c>
      <c r="XQ7" s="194"/>
      <c r="XR7" s="194"/>
      <c r="XS7" s="194"/>
      <c r="XT7" s="230" t="s">
        <v>805</v>
      </c>
      <c r="XU7" s="194"/>
      <c r="XV7" s="194"/>
      <c r="XW7" s="194"/>
      <c r="XX7" s="230" t="s">
        <v>806</v>
      </c>
      <c r="XY7" s="194"/>
      <c r="XZ7" s="194"/>
      <c r="YA7" s="194"/>
      <c r="YB7" s="230" t="s">
        <v>807</v>
      </c>
      <c r="YC7" s="194"/>
      <c r="YD7" s="194"/>
      <c r="YE7" s="194"/>
      <c r="YF7" s="230" t="s">
        <v>808</v>
      </c>
      <c r="YG7" s="194"/>
      <c r="YH7" s="194"/>
      <c r="YI7" s="194"/>
    </row>
    <row r="8" spans="1:659" ht="19.95" customHeight="1" x14ac:dyDescent="0.3">
      <c r="A8" s="1"/>
      <c r="B8" s="194"/>
      <c r="C8" s="194"/>
      <c r="D8" s="9" t="s">
        <v>2789</v>
      </c>
      <c r="E8" s="9" t="s">
        <v>2790</v>
      </c>
      <c r="F8" s="9" t="s">
        <v>2791</v>
      </c>
      <c r="G8" s="9" t="s">
        <v>2792</v>
      </c>
      <c r="H8" s="9" t="s">
        <v>2789</v>
      </c>
      <c r="I8" s="9" t="s">
        <v>2790</v>
      </c>
      <c r="J8" s="9" t="s">
        <v>2791</v>
      </c>
      <c r="K8" s="9" t="s">
        <v>2792</v>
      </c>
      <c r="L8" s="9" t="s">
        <v>2789</v>
      </c>
      <c r="M8" s="9" t="s">
        <v>2790</v>
      </c>
      <c r="N8" s="9" t="s">
        <v>2791</v>
      </c>
      <c r="O8" s="9" t="s">
        <v>2792</v>
      </c>
      <c r="P8" s="9" t="s">
        <v>2789</v>
      </c>
      <c r="Q8" s="9" t="s">
        <v>2790</v>
      </c>
      <c r="R8" s="9" t="s">
        <v>2791</v>
      </c>
      <c r="S8" s="9" t="s">
        <v>2792</v>
      </c>
      <c r="T8" s="9" t="s">
        <v>2789</v>
      </c>
      <c r="U8" s="9" t="s">
        <v>2790</v>
      </c>
      <c r="V8" s="9" t="s">
        <v>2791</v>
      </c>
      <c r="W8" s="9" t="s">
        <v>2792</v>
      </c>
      <c r="X8" s="9" t="s">
        <v>2789</v>
      </c>
      <c r="Y8" s="9" t="s">
        <v>2790</v>
      </c>
      <c r="Z8" s="9" t="s">
        <v>2791</v>
      </c>
      <c r="AA8" s="9" t="s">
        <v>2792</v>
      </c>
      <c r="AB8" s="9" t="s">
        <v>2789</v>
      </c>
      <c r="AC8" s="9" t="s">
        <v>2790</v>
      </c>
      <c r="AD8" s="9" t="s">
        <v>2791</v>
      </c>
      <c r="AE8" s="9" t="s">
        <v>2792</v>
      </c>
      <c r="AF8" s="9" t="s">
        <v>2789</v>
      </c>
      <c r="AG8" s="9" t="s">
        <v>2790</v>
      </c>
      <c r="AH8" s="9" t="s">
        <v>2791</v>
      </c>
      <c r="AI8" s="9" t="s">
        <v>2792</v>
      </c>
      <c r="AJ8" s="9" t="s">
        <v>2789</v>
      </c>
      <c r="AK8" s="9" t="s">
        <v>2790</v>
      </c>
      <c r="AL8" s="9" t="s">
        <v>2791</v>
      </c>
      <c r="AM8" s="9" t="s">
        <v>2792</v>
      </c>
      <c r="AN8" s="9" t="s">
        <v>2789</v>
      </c>
      <c r="AO8" s="9" t="s">
        <v>2790</v>
      </c>
      <c r="AP8" s="9" t="s">
        <v>2791</v>
      </c>
      <c r="AQ8" s="9" t="s">
        <v>2792</v>
      </c>
      <c r="AR8" s="9" t="s">
        <v>2789</v>
      </c>
      <c r="AS8" s="9" t="s">
        <v>2790</v>
      </c>
      <c r="AT8" s="9" t="s">
        <v>2791</v>
      </c>
      <c r="AU8" s="9" t="s">
        <v>2792</v>
      </c>
      <c r="AV8" s="9" t="s">
        <v>2789</v>
      </c>
      <c r="AW8" s="9" t="s">
        <v>2790</v>
      </c>
      <c r="AX8" s="9" t="s">
        <v>2791</v>
      </c>
      <c r="AY8" s="9" t="s">
        <v>2792</v>
      </c>
      <c r="AZ8" s="9" t="s">
        <v>2789</v>
      </c>
      <c r="BA8" s="9" t="s">
        <v>2790</v>
      </c>
      <c r="BB8" s="9" t="s">
        <v>2791</v>
      </c>
      <c r="BC8" s="9" t="s">
        <v>2792</v>
      </c>
      <c r="BD8" s="9" t="s">
        <v>2789</v>
      </c>
      <c r="BE8" s="9" t="s">
        <v>2790</v>
      </c>
      <c r="BF8" s="9" t="s">
        <v>2791</v>
      </c>
      <c r="BG8" s="9" t="s">
        <v>2792</v>
      </c>
      <c r="BH8" s="9" t="s">
        <v>2789</v>
      </c>
      <c r="BI8" s="9" t="s">
        <v>2790</v>
      </c>
      <c r="BJ8" s="9" t="s">
        <v>2791</v>
      </c>
      <c r="BK8" s="9" t="s">
        <v>2792</v>
      </c>
      <c r="BL8" s="9" t="s">
        <v>2789</v>
      </c>
      <c r="BM8" s="9" t="s">
        <v>2790</v>
      </c>
      <c r="BN8" s="9" t="s">
        <v>2791</v>
      </c>
      <c r="BO8" s="9" t="s">
        <v>2792</v>
      </c>
      <c r="BP8" s="9" t="s">
        <v>2789</v>
      </c>
      <c r="BQ8" s="9" t="s">
        <v>2790</v>
      </c>
      <c r="BR8" s="9" t="s">
        <v>2791</v>
      </c>
      <c r="BS8" s="9" t="s">
        <v>2792</v>
      </c>
      <c r="BT8" s="9" t="s">
        <v>2789</v>
      </c>
      <c r="BU8" s="9" t="s">
        <v>2790</v>
      </c>
      <c r="BV8" s="9" t="s">
        <v>2791</v>
      </c>
      <c r="BW8" s="9" t="s">
        <v>2792</v>
      </c>
      <c r="BX8" s="9" t="s">
        <v>2789</v>
      </c>
      <c r="BY8" s="9" t="s">
        <v>2790</v>
      </c>
      <c r="BZ8" s="9" t="s">
        <v>2791</v>
      </c>
      <c r="CA8" s="9" t="s">
        <v>2792</v>
      </c>
      <c r="CB8" s="9" t="s">
        <v>2789</v>
      </c>
      <c r="CC8" s="9" t="s">
        <v>2790</v>
      </c>
      <c r="CD8" s="9" t="s">
        <v>2791</v>
      </c>
      <c r="CE8" s="9" t="s">
        <v>2792</v>
      </c>
      <c r="CF8" s="9" t="s">
        <v>2789</v>
      </c>
      <c r="CG8" s="9" t="s">
        <v>2790</v>
      </c>
      <c r="CH8" s="9" t="s">
        <v>2791</v>
      </c>
      <c r="CI8" s="9" t="s">
        <v>2792</v>
      </c>
      <c r="CJ8" s="9" t="s">
        <v>2789</v>
      </c>
      <c r="CK8" s="9" t="s">
        <v>2790</v>
      </c>
      <c r="CL8" s="9" t="s">
        <v>2791</v>
      </c>
      <c r="CM8" s="9" t="s">
        <v>2792</v>
      </c>
      <c r="CN8" s="9" t="s">
        <v>2789</v>
      </c>
      <c r="CO8" s="9" t="s">
        <v>2790</v>
      </c>
      <c r="CP8" s="9" t="s">
        <v>2791</v>
      </c>
      <c r="CQ8" s="9" t="s">
        <v>2792</v>
      </c>
      <c r="CR8" s="9" t="s">
        <v>2789</v>
      </c>
      <c r="CS8" s="9" t="s">
        <v>2790</v>
      </c>
      <c r="CT8" s="9" t="s">
        <v>2791</v>
      </c>
      <c r="CU8" s="9" t="s">
        <v>2792</v>
      </c>
      <c r="CV8" s="9" t="s">
        <v>2789</v>
      </c>
      <c r="CW8" s="9" t="s">
        <v>2790</v>
      </c>
      <c r="CX8" s="9" t="s">
        <v>2791</v>
      </c>
      <c r="CY8" s="9" t="s">
        <v>2792</v>
      </c>
      <c r="CZ8" s="9" t="s">
        <v>2789</v>
      </c>
      <c r="DA8" s="9" t="s">
        <v>2790</v>
      </c>
      <c r="DB8" s="9" t="s">
        <v>2791</v>
      </c>
      <c r="DC8" s="9" t="s">
        <v>2792</v>
      </c>
      <c r="DD8" s="9" t="s">
        <v>2789</v>
      </c>
      <c r="DE8" s="9" t="s">
        <v>2790</v>
      </c>
      <c r="DF8" s="9" t="s">
        <v>2791</v>
      </c>
      <c r="DG8" s="9" t="s">
        <v>2792</v>
      </c>
      <c r="DH8" s="9" t="s">
        <v>2789</v>
      </c>
      <c r="DI8" s="9" t="s">
        <v>2790</v>
      </c>
      <c r="DJ8" s="9" t="s">
        <v>2791</v>
      </c>
      <c r="DK8" s="9" t="s">
        <v>2792</v>
      </c>
      <c r="DL8" s="9" t="s">
        <v>2789</v>
      </c>
      <c r="DM8" s="9" t="s">
        <v>2790</v>
      </c>
      <c r="DN8" s="9" t="s">
        <v>2791</v>
      </c>
      <c r="DO8" s="9" t="s">
        <v>2792</v>
      </c>
      <c r="DP8" s="9" t="s">
        <v>2789</v>
      </c>
      <c r="DQ8" s="9" t="s">
        <v>2790</v>
      </c>
      <c r="DR8" s="9" t="s">
        <v>2791</v>
      </c>
      <c r="DS8" s="9" t="s">
        <v>2792</v>
      </c>
      <c r="DT8" s="9" t="s">
        <v>2789</v>
      </c>
      <c r="DU8" s="9" t="s">
        <v>2790</v>
      </c>
      <c r="DV8" s="9" t="s">
        <v>2791</v>
      </c>
      <c r="DW8" s="9" t="s">
        <v>2792</v>
      </c>
      <c r="DX8" s="9" t="s">
        <v>2789</v>
      </c>
      <c r="DY8" s="9" t="s">
        <v>2790</v>
      </c>
      <c r="DZ8" s="9" t="s">
        <v>2791</v>
      </c>
      <c r="EA8" s="9" t="s">
        <v>2792</v>
      </c>
      <c r="EB8" s="9" t="s">
        <v>2789</v>
      </c>
      <c r="EC8" s="9" t="s">
        <v>2790</v>
      </c>
      <c r="ED8" s="9" t="s">
        <v>2791</v>
      </c>
      <c r="EE8" s="9" t="s">
        <v>2792</v>
      </c>
      <c r="EF8" s="9" t="s">
        <v>2789</v>
      </c>
      <c r="EG8" s="9" t="s">
        <v>2790</v>
      </c>
      <c r="EH8" s="9" t="s">
        <v>2791</v>
      </c>
      <c r="EI8" s="9" t="s">
        <v>2792</v>
      </c>
      <c r="EJ8" s="9" t="s">
        <v>2789</v>
      </c>
      <c r="EK8" s="9" t="s">
        <v>2790</v>
      </c>
      <c r="EL8" s="9" t="s">
        <v>2791</v>
      </c>
      <c r="EM8" s="9" t="s">
        <v>2792</v>
      </c>
      <c r="EN8" s="9" t="s">
        <v>2789</v>
      </c>
      <c r="EO8" s="9" t="s">
        <v>2790</v>
      </c>
      <c r="EP8" s="9" t="s">
        <v>2791</v>
      </c>
      <c r="EQ8" s="9" t="s">
        <v>2792</v>
      </c>
      <c r="ER8" s="9" t="s">
        <v>2789</v>
      </c>
      <c r="ES8" s="9" t="s">
        <v>2790</v>
      </c>
      <c r="ET8" s="9" t="s">
        <v>2791</v>
      </c>
      <c r="EU8" s="9" t="s">
        <v>2792</v>
      </c>
      <c r="EV8" s="9" t="s">
        <v>2789</v>
      </c>
      <c r="EW8" s="9" t="s">
        <v>2790</v>
      </c>
      <c r="EX8" s="9" t="s">
        <v>2791</v>
      </c>
      <c r="EY8" s="9" t="s">
        <v>2792</v>
      </c>
      <c r="EZ8" s="9" t="s">
        <v>2789</v>
      </c>
      <c r="FA8" s="9" t="s">
        <v>2790</v>
      </c>
      <c r="FB8" s="9" t="s">
        <v>2791</v>
      </c>
      <c r="FC8" s="9" t="s">
        <v>2792</v>
      </c>
      <c r="FD8" s="9" t="s">
        <v>2789</v>
      </c>
      <c r="FE8" s="9" t="s">
        <v>2790</v>
      </c>
      <c r="FF8" s="9" t="s">
        <v>2791</v>
      </c>
      <c r="FG8" s="9" t="s">
        <v>2792</v>
      </c>
      <c r="FH8" s="9" t="s">
        <v>2789</v>
      </c>
      <c r="FI8" s="9" t="s">
        <v>2790</v>
      </c>
      <c r="FJ8" s="9" t="s">
        <v>2791</v>
      </c>
      <c r="FK8" s="9" t="s">
        <v>2792</v>
      </c>
      <c r="FL8" s="9" t="s">
        <v>2789</v>
      </c>
      <c r="FM8" s="9" t="s">
        <v>2790</v>
      </c>
      <c r="FN8" s="9" t="s">
        <v>2791</v>
      </c>
      <c r="FO8" s="9" t="s">
        <v>2792</v>
      </c>
      <c r="FP8" s="9" t="s">
        <v>2789</v>
      </c>
      <c r="FQ8" s="9" t="s">
        <v>2790</v>
      </c>
      <c r="FR8" s="9" t="s">
        <v>2791</v>
      </c>
      <c r="FS8" s="9" t="s">
        <v>2792</v>
      </c>
      <c r="FT8" s="9" t="s">
        <v>2789</v>
      </c>
      <c r="FU8" s="9" t="s">
        <v>2790</v>
      </c>
      <c r="FV8" s="9" t="s">
        <v>2791</v>
      </c>
      <c r="FW8" s="9" t="s">
        <v>2792</v>
      </c>
      <c r="FX8" s="9" t="s">
        <v>2789</v>
      </c>
      <c r="FY8" s="9" t="s">
        <v>2790</v>
      </c>
      <c r="FZ8" s="9" t="s">
        <v>2791</v>
      </c>
      <c r="GA8" s="9" t="s">
        <v>2792</v>
      </c>
      <c r="GB8" s="9" t="s">
        <v>2789</v>
      </c>
      <c r="GC8" s="9" t="s">
        <v>2790</v>
      </c>
      <c r="GD8" s="9" t="s">
        <v>2791</v>
      </c>
      <c r="GE8" s="9" t="s">
        <v>2792</v>
      </c>
      <c r="GF8" s="9" t="s">
        <v>2789</v>
      </c>
      <c r="GG8" s="9" t="s">
        <v>2790</v>
      </c>
      <c r="GH8" s="9" t="s">
        <v>2791</v>
      </c>
      <c r="GI8" s="9" t="s">
        <v>2792</v>
      </c>
      <c r="GJ8" s="9" t="s">
        <v>2789</v>
      </c>
      <c r="GK8" s="9" t="s">
        <v>2790</v>
      </c>
      <c r="GL8" s="9" t="s">
        <v>2791</v>
      </c>
      <c r="GM8" s="9" t="s">
        <v>2792</v>
      </c>
      <c r="GN8" s="9" t="s">
        <v>2789</v>
      </c>
      <c r="GO8" s="9" t="s">
        <v>2790</v>
      </c>
      <c r="GP8" s="9" t="s">
        <v>2791</v>
      </c>
      <c r="GQ8" s="9" t="s">
        <v>2792</v>
      </c>
      <c r="GR8" s="9" t="s">
        <v>2789</v>
      </c>
      <c r="GS8" s="9" t="s">
        <v>2790</v>
      </c>
      <c r="GT8" s="9" t="s">
        <v>2791</v>
      </c>
      <c r="GU8" s="9" t="s">
        <v>2792</v>
      </c>
      <c r="GV8" s="9" t="s">
        <v>2789</v>
      </c>
      <c r="GW8" s="9" t="s">
        <v>2790</v>
      </c>
      <c r="GX8" s="9" t="s">
        <v>2791</v>
      </c>
      <c r="GY8" s="9" t="s">
        <v>2792</v>
      </c>
      <c r="GZ8" s="9" t="s">
        <v>2789</v>
      </c>
      <c r="HA8" s="9" t="s">
        <v>2790</v>
      </c>
      <c r="HB8" s="9" t="s">
        <v>2791</v>
      </c>
      <c r="HC8" s="9" t="s">
        <v>2792</v>
      </c>
      <c r="HD8" s="9" t="s">
        <v>2789</v>
      </c>
      <c r="HE8" s="9" t="s">
        <v>2790</v>
      </c>
      <c r="HF8" s="9" t="s">
        <v>2791</v>
      </c>
      <c r="HG8" s="9" t="s">
        <v>2792</v>
      </c>
      <c r="HH8" s="9" t="s">
        <v>2789</v>
      </c>
      <c r="HI8" s="9" t="s">
        <v>2790</v>
      </c>
      <c r="HJ8" s="9" t="s">
        <v>2791</v>
      </c>
      <c r="HK8" s="9" t="s">
        <v>2792</v>
      </c>
      <c r="HL8" s="9" t="s">
        <v>2789</v>
      </c>
      <c r="HM8" s="9" t="s">
        <v>2790</v>
      </c>
      <c r="HN8" s="9" t="s">
        <v>2791</v>
      </c>
      <c r="HO8" s="9" t="s">
        <v>2792</v>
      </c>
      <c r="HP8" s="9" t="s">
        <v>2789</v>
      </c>
      <c r="HQ8" s="9" t="s">
        <v>2790</v>
      </c>
      <c r="HR8" s="9" t="s">
        <v>2791</v>
      </c>
      <c r="HS8" s="9" t="s">
        <v>2792</v>
      </c>
      <c r="HT8" s="9" t="s">
        <v>2789</v>
      </c>
      <c r="HU8" s="9" t="s">
        <v>2790</v>
      </c>
      <c r="HV8" s="9" t="s">
        <v>2791</v>
      </c>
      <c r="HW8" s="9" t="s">
        <v>2792</v>
      </c>
      <c r="HX8" s="9" t="s">
        <v>2789</v>
      </c>
      <c r="HY8" s="9" t="s">
        <v>2790</v>
      </c>
      <c r="HZ8" s="9" t="s">
        <v>2791</v>
      </c>
      <c r="IA8" s="9" t="s">
        <v>2792</v>
      </c>
      <c r="IB8" s="9" t="s">
        <v>2789</v>
      </c>
      <c r="IC8" s="9" t="s">
        <v>2790</v>
      </c>
      <c r="ID8" s="9" t="s">
        <v>2791</v>
      </c>
      <c r="IE8" s="9" t="s">
        <v>2792</v>
      </c>
      <c r="IF8" s="9" t="s">
        <v>2789</v>
      </c>
      <c r="IG8" s="9" t="s">
        <v>2790</v>
      </c>
      <c r="IH8" s="9" t="s">
        <v>2791</v>
      </c>
      <c r="II8" s="9" t="s">
        <v>2792</v>
      </c>
      <c r="IJ8" s="9" t="s">
        <v>2789</v>
      </c>
      <c r="IK8" s="9" t="s">
        <v>2790</v>
      </c>
      <c r="IL8" s="9" t="s">
        <v>2791</v>
      </c>
      <c r="IM8" s="9" t="s">
        <v>2792</v>
      </c>
      <c r="IN8" s="9" t="s">
        <v>2789</v>
      </c>
      <c r="IO8" s="9" t="s">
        <v>2790</v>
      </c>
      <c r="IP8" s="9" t="s">
        <v>2791</v>
      </c>
      <c r="IQ8" s="9" t="s">
        <v>2792</v>
      </c>
      <c r="IR8" s="9" t="s">
        <v>2789</v>
      </c>
      <c r="IS8" s="9" t="s">
        <v>2790</v>
      </c>
      <c r="IT8" s="9" t="s">
        <v>2791</v>
      </c>
      <c r="IU8" s="9" t="s">
        <v>2792</v>
      </c>
      <c r="IV8" s="9" t="s">
        <v>2789</v>
      </c>
      <c r="IW8" s="9" t="s">
        <v>2790</v>
      </c>
      <c r="IX8" s="9" t="s">
        <v>2791</v>
      </c>
      <c r="IY8" s="9" t="s">
        <v>2792</v>
      </c>
      <c r="IZ8" s="9" t="s">
        <v>2789</v>
      </c>
      <c r="JA8" s="9" t="s">
        <v>2790</v>
      </c>
      <c r="JB8" s="9" t="s">
        <v>2791</v>
      </c>
      <c r="JC8" s="9" t="s">
        <v>2792</v>
      </c>
      <c r="JD8" s="9" t="s">
        <v>2789</v>
      </c>
      <c r="JE8" s="9" t="s">
        <v>2790</v>
      </c>
      <c r="JF8" s="9" t="s">
        <v>2791</v>
      </c>
      <c r="JG8" s="9" t="s">
        <v>2792</v>
      </c>
      <c r="JH8" s="9" t="s">
        <v>2789</v>
      </c>
      <c r="JI8" s="9" t="s">
        <v>2790</v>
      </c>
      <c r="JJ8" s="9" t="s">
        <v>2791</v>
      </c>
      <c r="JK8" s="9" t="s">
        <v>2792</v>
      </c>
      <c r="JL8" s="9" t="s">
        <v>2789</v>
      </c>
      <c r="JM8" s="9" t="s">
        <v>2790</v>
      </c>
      <c r="JN8" s="9" t="s">
        <v>2791</v>
      </c>
      <c r="JO8" s="9" t="s">
        <v>2792</v>
      </c>
      <c r="JP8" s="9" t="s">
        <v>2789</v>
      </c>
      <c r="JQ8" s="9" t="s">
        <v>2790</v>
      </c>
      <c r="JR8" s="9" t="s">
        <v>2791</v>
      </c>
      <c r="JS8" s="9" t="s">
        <v>2792</v>
      </c>
      <c r="JT8" s="9" t="s">
        <v>2789</v>
      </c>
      <c r="JU8" s="9" t="s">
        <v>2790</v>
      </c>
      <c r="JV8" s="9" t="s">
        <v>2791</v>
      </c>
      <c r="JW8" s="9" t="s">
        <v>2792</v>
      </c>
      <c r="JX8" s="9" t="s">
        <v>2789</v>
      </c>
      <c r="JY8" s="9" t="s">
        <v>2790</v>
      </c>
      <c r="JZ8" s="9" t="s">
        <v>2791</v>
      </c>
      <c r="KA8" s="9" t="s">
        <v>2792</v>
      </c>
      <c r="KB8" s="9" t="s">
        <v>2789</v>
      </c>
      <c r="KC8" s="9" t="s">
        <v>2790</v>
      </c>
      <c r="KD8" s="9" t="s">
        <v>2791</v>
      </c>
      <c r="KE8" s="9" t="s">
        <v>2792</v>
      </c>
      <c r="KF8" s="9" t="s">
        <v>2789</v>
      </c>
      <c r="KG8" s="9" t="s">
        <v>2790</v>
      </c>
      <c r="KH8" s="9" t="s">
        <v>2791</v>
      </c>
      <c r="KI8" s="9" t="s">
        <v>2792</v>
      </c>
      <c r="KJ8" s="9" t="s">
        <v>2789</v>
      </c>
      <c r="KK8" s="9" t="s">
        <v>2790</v>
      </c>
      <c r="KL8" s="9" t="s">
        <v>2791</v>
      </c>
      <c r="KM8" s="9" t="s">
        <v>2792</v>
      </c>
      <c r="KN8" s="9" t="s">
        <v>2789</v>
      </c>
      <c r="KO8" s="9" t="s">
        <v>2790</v>
      </c>
      <c r="KP8" s="9" t="s">
        <v>2791</v>
      </c>
      <c r="KQ8" s="9" t="s">
        <v>2792</v>
      </c>
      <c r="KR8" s="9" t="s">
        <v>2789</v>
      </c>
      <c r="KS8" s="9" t="s">
        <v>2790</v>
      </c>
      <c r="KT8" s="9" t="s">
        <v>2791</v>
      </c>
      <c r="KU8" s="9" t="s">
        <v>2792</v>
      </c>
      <c r="KV8" s="9" t="s">
        <v>2789</v>
      </c>
      <c r="KW8" s="9" t="s">
        <v>2790</v>
      </c>
      <c r="KX8" s="9" t="s">
        <v>2791</v>
      </c>
      <c r="KY8" s="9" t="s">
        <v>2792</v>
      </c>
      <c r="KZ8" s="9" t="s">
        <v>2789</v>
      </c>
      <c r="LA8" s="9" t="s">
        <v>2790</v>
      </c>
      <c r="LB8" s="9" t="s">
        <v>2791</v>
      </c>
      <c r="LC8" s="9" t="s">
        <v>2792</v>
      </c>
      <c r="LD8" s="9" t="s">
        <v>2789</v>
      </c>
      <c r="LE8" s="9" t="s">
        <v>2790</v>
      </c>
      <c r="LF8" s="9" t="s">
        <v>2791</v>
      </c>
      <c r="LG8" s="9" t="s">
        <v>2792</v>
      </c>
      <c r="LH8" s="9" t="s">
        <v>2789</v>
      </c>
      <c r="LI8" s="9" t="s">
        <v>2790</v>
      </c>
      <c r="LJ8" s="9" t="s">
        <v>2791</v>
      </c>
      <c r="LK8" s="9" t="s">
        <v>2792</v>
      </c>
      <c r="LL8" s="9" t="s">
        <v>2789</v>
      </c>
      <c r="LM8" s="9" t="s">
        <v>2790</v>
      </c>
      <c r="LN8" s="9" t="s">
        <v>2791</v>
      </c>
      <c r="LO8" s="9" t="s">
        <v>2792</v>
      </c>
      <c r="LP8" s="9" t="s">
        <v>2789</v>
      </c>
      <c r="LQ8" s="9" t="s">
        <v>2790</v>
      </c>
      <c r="LR8" s="9" t="s">
        <v>2791</v>
      </c>
      <c r="LS8" s="9" t="s">
        <v>2792</v>
      </c>
      <c r="LT8" s="9" t="s">
        <v>2789</v>
      </c>
      <c r="LU8" s="9" t="s">
        <v>2790</v>
      </c>
      <c r="LV8" s="9" t="s">
        <v>2791</v>
      </c>
      <c r="LW8" s="9" t="s">
        <v>2792</v>
      </c>
      <c r="LX8" s="9" t="s">
        <v>2789</v>
      </c>
      <c r="LY8" s="9" t="s">
        <v>2790</v>
      </c>
      <c r="LZ8" s="9" t="s">
        <v>2791</v>
      </c>
      <c r="MA8" s="9" t="s">
        <v>2792</v>
      </c>
      <c r="MB8" s="9" t="s">
        <v>2789</v>
      </c>
      <c r="MC8" s="9" t="s">
        <v>2790</v>
      </c>
      <c r="MD8" s="9" t="s">
        <v>2791</v>
      </c>
      <c r="ME8" s="9" t="s">
        <v>2792</v>
      </c>
      <c r="MF8" s="9" t="s">
        <v>2789</v>
      </c>
      <c r="MG8" s="9" t="s">
        <v>2790</v>
      </c>
      <c r="MH8" s="9" t="s">
        <v>2791</v>
      </c>
      <c r="MI8" s="9" t="s">
        <v>2792</v>
      </c>
      <c r="MJ8" s="9" t="s">
        <v>2789</v>
      </c>
      <c r="MK8" s="9" t="s">
        <v>2790</v>
      </c>
      <c r="ML8" s="9" t="s">
        <v>2791</v>
      </c>
      <c r="MM8" s="9" t="s">
        <v>2792</v>
      </c>
      <c r="MN8" s="9" t="s">
        <v>2789</v>
      </c>
      <c r="MO8" s="9" t="s">
        <v>2790</v>
      </c>
      <c r="MP8" s="9" t="s">
        <v>2791</v>
      </c>
      <c r="MQ8" s="9" t="s">
        <v>2792</v>
      </c>
      <c r="MR8" s="9" t="s">
        <v>2789</v>
      </c>
      <c r="MS8" s="9" t="s">
        <v>2790</v>
      </c>
      <c r="MT8" s="9" t="s">
        <v>2791</v>
      </c>
      <c r="MU8" s="9" t="s">
        <v>2792</v>
      </c>
      <c r="MV8" s="9" t="s">
        <v>2789</v>
      </c>
      <c r="MW8" s="9" t="s">
        <v>2790</v>
      </c>
      <c r="MX8" s="9" t="s">
        <v>2791</v>
      </c>
      <c r="MY8" s="9" t="s">
        <v>2792</v>
      </c>
      <c r="MZ8" s="9" t="s">
        <v>2789</v>
      </c>
      <c r="NA8" s="9" t="s">
        <v>2790</v>
      </c>
      <c r="NB8" s="9" t="s">
        <v>2791</v>
      </c>
      <c r="NC8" s="9" t="s">
        <v>2792</v>
      </c>
      <c r="ND8" s="9" t="s">
        <v>2789</v>
      </c>
      <c r="NE8" s="9" t="s">
        <v>2790</v>
      </c>
      <c r="NF8" s="9" t="s">
        <v>2791</v>
      </c>
      <c r="NG8" s="9" t="s">
        <v>2792</v>
      </c>
      <c r="NH8" s="9" t="s">
        <v>2789</v>
      </c>
      <c r="NI8" s="9" t="s">
        <v>2790</v>
      </c>
      <c r="NJ8" s="9" t="s">
        <v>2791</v>
      </c>
      <c r="NK8" s="9" t="s">
        <v>2792</v>
      </c>
      <c r="NL8" s="9" t="s">
        <v>2789</v>
      </c>
      <c r="NM8" s="9" t="s">
        <v>2790</v>
      </c>
      <c r="NN8" s="9" t="s">
        <v>2791</v>
      </c>
      <c r="NO8" s="9" t="s">
        <v>2792</v>
      </c>
      <c r="NP8" s="9" t="s">
        <v>2789</v>
      </c>
      <c r="NQ8" s="9" t="s">
        <v>2790</v>
      </c>
      <c r="NR8" s="9" t="s">
        <v>2791</v>
      </c>
      <c r="NS8" s="9" t="s">
        <v>2792</v>
      </c>
      <c r="NT8" s="9" t="s">
        <v>2789</v>
      </c>
      <c r="NU8" s="9" t="s">
        <v>2790</v>
      </c>
      <c r="NV8" s="9" t="s">
        <v>2791</v>
      </c>
      <c r="NW8" s="9" t="s">
        <v>2792</v>
      </c>
      <c r="NX8" s="9" t="s">
        <v>2789</v>
      </c>
      <c r="NY8" s="9" t="s">
        <v>2790</v>
      </c>
      <c r="NZ8" s="9" t="s">
        <v>2791</v>
      </c>
      <c r="OA8" s="9" t="s">
        <v>2792</v>
      </c>
      <c r="OB8" s="9" t="s">
        <v>2789</v>
      </c>
      <c r="OC8" s="9" t="s">
        <v>2790</v>
      </c>
      <c r="OD8" s="9" t="s">
        <v>2791</v>
      </c>
      <c r="OE8" s="9" t="s">
        <v>2792</v>
      </c>
      <c r="OF8" s="9" t="s">
        <v>2789</v>
      </c>
      <c r="OG8" s="9" t="s">
        <v>2790</v>
      </c>
      <c r="OH8" s="9" t="s">
        <v>2791</v>
      </c>
      <c r="OI8" s="9" t="s">
        <v>2792</v>
      </c>
      <c r="OJ8" s="9" t="s">
        <v>2789</v>
      </c>
      <c r="OK8" s="9" t="s">
        <v>2790</v>
      </c>
      <c r="OL8" s="9" t="s">
        <v>2791</v>
      </c>
      <c r="OM8" s="9" t="s">
        <v>2792</v>
      </c>
      <c r="ON8" s="9" t="s">
        <v>2789</v>
      </c>
      <c r="OO8" s="9" t="s">
        <v>2790</v>
      </c>
      <c r="OP8" s="9" t="s">
        <v>2791</v>
      </c>
      <c r="OQ8" s="9" t="s">
        <v>2792</v>
      </c>
      <c r="OR8" s="9" t="s">
        <v>2789</v>
      </c>
      <c r="OS8" s="9" t="s">
        <v>2790</v>
      </c>
      <c r="OT8" s="9" t="s">
        <v>2791</v>
      </c>
      <c r="OU8" s="9" t="s">
        <v>2792</v>
      </c>
      <c r="OV8" s="9" t="s">
        <v>2789</v>
      </c>
      <c r="OW8" s="9" t="s">
        <v>2790</v>
      </c>
      <c r="OX8" s="9" t="s">
        <v>2791</v>
      </c>
      <c r="OY8" s="9" t="s">
        <v>2792</v>
      </c>
      <c r="OZ8" s="9" t="s">
        <v>2789</v>
      </c>
      <c r="PA8" s="9" t="s">
        <v>2790</v>
      </c>
      <c r="PB8" s="9" t="s">
        <v>2791</v>
      </c>
      <c r="PC8" s="9" t="s">
        <v>2792</v>
      </c>
      <c r="PD8" s="9" t="s">
        <v>2789</v>
      </c>
      <c r="PE8" s="9" t="s">
        <v>2790</v>
      </c>
      <c r="PF8" s="9" t="s">
        <v>2791</v>
      </c>
      <c r="PG8" s="9" t="s">
        <v>2792</v>
      </c>
      <c r="PH8" s="9" t="s">
        <v>2789</v>
      </c>
      <c r="PI8" s="9" t="s">
        <v>2790</v>
      </c>
      <c r="PJ8" s="9" t="s">
        <v>2791</v>
      </c>
      <c r="PK8" s="9" t="s">
        <v>2792</v>
      </c>
      <c r="PL8" s="9" t="s">
        <v>2789</v>
      </c>
      <c r="PM8" s="9" t="s">
        <v>2790</v>
      </c>
      <c r="PN8" s="9" t="s">
        <v>2791</v>
      </c>
      <c r="PO8" s="9" t="s">
        <v>2792</v>
      </c>
      <c r="PP8" s="9" t="s">
        <v>2789</v>
      </c>
      <c r="PQ8" s="9" t="s">
        <v>2790</v>
      </c>
      <c r="PR8" s="9" t="s">
        <v>2791</v>
      </c>
      <c r="PS8" s="9" t="s">
        <v>2792</v>
      </c>
      <c r="PT8" s="9" t="s">
        <v>2789</v>
      </c>
      <c r="PU8" s="9" t="s">
        <v>2790</v>
      </c>
      <c r="PV8" s="9" t="s">
        <v>2791</v>
      </c>
      <c r="PW8" s="9" t="s">
        <v>2792</v>
      </c>
      <c r="PX8" s="9" t="s">
        <v>2789</v>
      </c>
      <c r="PY8" s="9" t="s">
        <v>2790</v>
      </c>
      <c r="PZ8" s="9" t="s">
        <v>2791</v>
      </c>
      <c r="QA8" s="9" t="s">
        <v>2792</v>
      </c>
      <c r="QB8" s="9" t="s">
        <v>2789</v>
      </c>
      <c r="QC8" s="9" t="s">
        <v>2790</v>
      </c>
      <c r="QD8" s="9" t="s">
        <v>2791</v>
      </c>
      <c r="QE8" s="9" t="s">
        <v>2792</v>
      </c>
      <c r="QF8" s="9" t="s">
        <v>2789</v>
      </c>
      <c r="QG8" s="9" t="s">
        <v>2790</v>
      </c>
      <c r="QH8" s="9" t="s">
        <v>2791</v>
      </c>
      <c r="QI8" s="9" t="s">
        <v>2792</v>
      </c>
      <c r="QJ8" s="9" t="s">
        <v>2789</v>
      </c>
      <c r="QK8" s="9" t="s">
        <v>2790</v>
      </c>
      <c r="QL8" s="9" t="s">
        <v>2791</v>
      </c>
      <c r="QM8" s="9" t="s">
        <v>2792</v>
      </c>
      <c r="QN8" s="9" t="s">
        <v>2789</v>
      </c>
      <c r="QO8" s="9" t="s">
        <v>2790</v>
      </c>
      <c r="QP8" s="9" t="s">
        <v>2791</v>
      </c>
      <c r="QQ8" s="9" t="s">
        <v>2792</v>
      </c>
      <c r="QR8" s="9" t="s">
        <v>2789</v>
      </c>
      <c r="QS8" s="9" t="s">
        <v>2790</v>
      </c>
      <c r="QT8" s="9" t="s">
        <v>2791</v>
      </c>
      <c r="QU8" s="9" t="s">
        <v>2792</v>
      </c>
      <c r="QV8" s="9" t="s">
        <v>2789</v>
      </c>
      <c r="QW8" s="9" t="s">
        <v>2790</v>
      </c>
      <c r="QX8" s="9" t="s">
        <v>2791</v>
      </c>
      <c r="QY8" s="9" t="s">
        <v>2792</v>
      </c>
      <c r="QZ8" s="9" t="s">
        <v>2789</v>
      </c>
      <c r="RA8" s="9" t="s">
        <v>2790</v>
      </c>
      <c r="RB8" s="9" t="s">
        <v>2791</v>
      </c>
      <c r="RC8" s="9" t="s">
        <v>2792</v>
      </c>
      <c r="RD8" s="9" t="s">
        <v>2789</v>
      </c>
      <c r="RE8" s="9" t="s">
        <v>2790</v>
      </c>
      <c r="RF8" s="9" t="s">
        <v>2791</v>
      </c>
      <c r="RG8" s="9" t="s">
        <v>2792</v>
      </c>
      <c r="RH8" s="9" t="s">
        <v>2789</v>
      </c>
      <c r="RI8" s="9" t="s">
        <v>2790</v>
      </c>
      <c r="RJ8" s="9" t="s">
        <v>2791</v>
      </c>
      <c r="RK8" s="9" t="s">
        <v>2792</v>
      </c>
      <c r="RL8" s="9" t="s">
        <v>2789</v>
      </c>
      <c r="RM8" s="9" t="s">
        <v>2790</v>
      </c>
      <c r="RN8" s="9" t="s">
        <v>2791</v>
      </c>
      <c r="RO8" s="9" t="s">
        <v>2792</v>
      </c>
      <c r="RP8" s="9" t="s">
        <v>2789</v>
      </c>
      <c r="RQ8" s="9" t="s">
        <v>2790</v>
      </c>
      <c r="RR8" s="9" t="s">
        <v>2791</v>
      </c>
      <c r="RS8" s="9" t="s">
        <v>2792</v>
      </c>
      <c r="RT8" s="9" t="s">
        <v>2789</v>
      </c>
      <c r="RU8" s="9" t="s">
        <v>2790</v>
      </c>
      <c r="RV8" s="9" t="s">
        <v>2791</v>
      </c>
      <c r="RW8" s="9" t="s">
        <v>2792</v>
      </c>
      <c r="RX8" s="9" t="s">
        <v>2789</v>
      </c>
      <c r="RY8" s="9" t="s">
        <v>2790</v>
      </c>
      <c r="RZ8" s="9" t="s">
        <v>2791</v>
      </c>
      <c r="SA8" s="9" t="s">
        <v>2792</v>
      </c>
      <c r="SB8" s="9" t="s">
        <v>2789</v>
      </c>
      <c r="SC8" s="9" t="s">
        <v>2790</v>
      </c>
      <c r="SD8" s="9" t="s">
        <v>2791</v>
      </c>
      <c r="SE8" s="9" t="s">
        <v>2792</v>
      </c>
      <c r="SF8" s="9" t="s">
        <v>2789</v>
      </c>
      <c r="SG8" s="9" t="s">
        <v>2790</v>
      </c>
      <c r="SH8" s="9" t="s">
        <v>2791</v>
      </c>
      <c r="SI8" s="9" t="s">
        <v>2792</v>
      </c>
      <c r="SJ8" s="9" t="s">
        <v>2789</v>
      </c>
      <c r="SK8" s="9" t="s">
        <v>2790</v>
      </c>
      <c r="SL8" s="9" t="s">
        <v>2791</v>
      </c>
      <c r="SM8" s="9" t="s">
        <v>2792</v>
      </c>
      <c r="SN8" s="9" t="s">
        <v>2789</v>
      </c>
      <c r="SO8" s="9" t="s">
        <v>2790</v>
      </c>
      <c r="SP8" s="9" t="s">
        <v>2791</v>
      </c>
      <c r="SQ8" s="9" t="s">
        <v>2792</v>
      </c>
      <c r="SR8" s="9" t="s">
        <v>2789</v>
      </c>
      <c r="SS8" s="9" t="s">
        <v>2790</v>
      </c>
      <c r="ST8" s="9" t="s">
        <v>2791</v>
      </c>
      <c r="SU8" s="9" t="s">
        <v>2792</v>
      </c>
      <c r="SV8" s="9" t="s">
        <v>2789</v>
      </c>
      <c r="SW8" s="9" t="s">
        <v>2790</v>
      </c>
      <c r="SX8" s="9" t="s">
        <v>2791</v>
      </c>
      <c r="SY8" s="9" t="s">
        <v>2792</v>
      </c>
      <c r="SZ8" s="9" t="s">
        <v>2789</v>
      </c>
      <c r="TA8" s="9" t="s">
        <v>2790</v>
      </c>
      <c r="TB8" s="9" t="s">
        <v>2791</v>
      </c>
      <c r="TC8" s="9" t="s">
        <v>2792</v>
      </c>
      <c r="TD8" s="9" t="s">
        <v>2789</v>
      </c>
      <c r="TE8" s="9" t="s">
        <v>2790</v>
      </c>
      <c r="TF8" s="9" t="s">
        <v>2791</v>
      </c>
      <c r="TG8" s="9" t="s">
        <v>2792</v>
      </c>
      <c r="TH8" s="9" t="s">
        <v>2789</v>
      </c>
      <c r="TI8" s="9" t="s">
        <v>2790</v>
      </c>
      <c r="TJ8" s="9" t="s">
        <v>2791</v>
      </c>
      <c r="TK8" s="9" t="s">
        <v>2792</v>
      </c>
      <c r="TL8" s="9" t="s">
        <v>2789</v>
      </c>
      <c r="TM8" s="9" t="s">
        <v>2790</v>
      </c>
      <c r="TN8" s="9" t="s">
        <v>2791</v>
      </c>
      <c r="TO8" s="9" t="s">
        <v>2792</v>
      </c>
      <c r="TP8" s="9" t="s">
        <v>2789</v>
      </c>
      <c r="TQ8" s="9" t="s">
        <v>2790</v>
      </c>
      <c r="TR8" s="9" t="s">
        <v>2791</v>
      </c>
      <c r="TS8" s="9" t="s">
        <v>2792</v>
      </c>
      <c r="TT8" s="9" t="s">
        <v>2789</v>
      </c>
      <c r="TU8" s="9" t="s">
        <v>2790</v>
      </c>
      <c r="TV8" s="9" t="s">
        <v>2791</v>
      </c>
      <c r="TW8" s="9" t="s">
        <v>2792</v>
      </c>
      <c r="TX8" s="9" t="s">
        <v>2789</v>
      </c>
      <c r="TY8" s="9" t="s">
        <v>2790</v>
      </c>
      <c r="TZ8" s="9" t="s">
        <v>2791</v>
      </c>
      <c r="UA8" s="9" t="s">
        <v>2792</v>
      </c>
      <c r="UB8" s="9" t="s">
        <v>2789</v>
      </c>
      <c r="UC8" s="9" t="s">
        <v>2790</v>
      </c>
      <c r="UD8" s="9" t="s">
        <v>2791</v>
      </c>
      <c r="UE8" s="9" t="s">
        <v>2792</v>
      </c>
      <c r="UF8" s="9" t="s">
        <v>2789</v>
      </c>
      <c r="UG8" s="9" t="s">
        <v>2790</v>
      </c>
      <c r="UH8" s="9" t="s">
        <v>2791</v>
      </c>
      <c r="UI8" s="9" t="s">
        <v>2792</v>
      </c>
      <c r="UJ8" s="9" t="s">
        <v>2789</v>
      </c>
      <c r="UK8" s="9" t="s">
        <v>2790</v>
      </c>
      <c r="UL8" s="9" t="s">
        <v>2791</v>
      </c>
      <c r="UM8" s="9" t="s">
        <v>2792</v>
      </c>
      <c r="UN8" s="9" t="s">
        <v>2789</v>
      </c>
      <c r="UO8" s="9" t="s">
        <v>2790</v>
      </c>
      <c r="UP8" s="9" t="s">
        <v>2791</v>
      </c>
      <c r="UQ8" s="9" t="s">
        <v>2792</v>
      </c>
      <c r="UR8" s="9" t="s">
        <v>2789</v>
      </c>
      <c r="US8" s="9" t="s">
        <v>2790</v>
      </c>
      <c r="UT8" s="9" t="s">
        <v>2791</v>
      </c>
      <c r="UU8" s="9" t="s">
        <v>2792</v>
      </c>
      <c r="UV8" s="9" t="s">
        <v>2789</v>
      </c>
      <c r="UW8" s="9" t="s">
        <v>2790</v>
      </c>
      <c r="UX8" s="9" t="s">
        <v>2791</v>
      </c>
      <c r="UY8" s="9" t="s">
        <v>2792</v>
      </c>
      <c r="UZ8" s="9" t="s">
        <v>2789</v>
      </c>
      <c r="VA8" s="9" t="s">
        <v>2790</v>
      </c>
      <c r="VB8" s="9" t="s">
        <v>2791</v>
      </c>
      <c r="VC8" s="9" t="s">
        <v>2792</v>
      </c>
      <c r="VD8" s="9" t="s">
        <v>2789</v>
      </c>
      <c r="VE8" s="9" t="s">
        <v>2790</v>
      </c>
      <c r="VF8" s="9" t="s">
        <v>2791</v>
      </c>
      <c r="VG8" s="9" t="s">
        <v>2792</v>
      </c>
      <c r="VH8" s="9" t="s">
        <v>2789</v>
      </c>
      <c r="VI8" s="9" t="s">
        <v>2790</v>
      </c>
      <c r="VJ8" s="9" t="s">
        <v>2791</v>
      </c>
      <c r="VK8" s="9" t="s">
        <v>2792</v>
      </c>
      <c r="VL8" s="9" t="s">
        <v>2789</v>
      </c>
      <c r="VM8" s="9" t="s">
        <v>2790</v>
      </c>
      <c r="VN8" s="9" t="s">
        <v>2791</v>
      </c>
      <c r="VO8" s="9" t="s">
        <v>2792</v>
      </c>
      <c r="VP8" s="9" t="s">
        <v>2789</v>
      </c>
      <c r="VQ8" s="9" t="s">
        <v>2790</v>
      </c>
      <c r="VR8" s="9" t="s">
        <v>2791</v>
      </c>
      <c r="VS8" s="9" t="s">
        <v>2792</v>
      </c>
      <c r="VT8" s="9" t="s">
        <v>2789</v>
      </c>
      <c r="VU8" s="9" t="s">
        <v>2790</v>
      </c>
      <c r="VV8" s="9" t="s">
        <v>2791</v>
      </c>
      <c r="VW8" s="9" t="s">
        <v>2792</v>
      </c>
      <c r="VX8" s="9" t="s">
        <v>2789</v>
      </c>
      <c r="VY8" s="9" t="s">
        <v>2790</v>
      </c>
      <c r="VZ8" s="9" t="s">
        <v>2791</v>
      </c>
      <c r="WA8" s="9" t="s">
        <v>2792</v>
      </c>
      <c r="WB8" s="9" t="s">
        <v>2789</v>
      </c>
      <c r="WC8" s="9" t="s">
        <v>2790</v>
      </c>
      <c r="WD8" s="9" t="s">
        <v>2791</v>
      </c>
      <c r="WE8" s="9" t="s">
        <v>2792</v>
      </c>
      <c r="WF8" s="9" t="s">
        <v>2789</v>
      </c>
      <c r="WG8" s="9" t="s">
        <v>2790</v>
      </c>
      <c r="WH8" s="9" t="s">
        <v>2791</v>
      </c>
      <c r="WI8" s="9" t="s">
        <v>2792</v>
      </c>
      <c r="WJ8" s="9" t="s">
        <v>2789</v>
      </c>
      <c r="WK8" s="9" t="s">
        <v>2790</v>
      </c>
      <c r="WL8" s="9" t="s">
        <v>2791</v>
      </c>
      <c r="WM8" s="9" t="s">
        <v>2792</v>
      </c>
      <c r="WN8" s="9" t="s">
        <v>2789</v>
      </c>
      <c r="WO8" s="9" t="s">
        <v>2790</v>
      </c>
      <c r="WP8" s="9" t="s">
        <v>2791</v>
      </c>
      <c r="WQ8" s="9" t="s">
        <v>2792</v>
      </c>
      <c r="WR8" s="9" t="s">
        <v>2789</v>
      </c>
      <c r="WS8" s="9" t="s">
        <v>2790</v>
      </c>
      <c r="WT8" s="9" t="s">
        <v>2791</v>
      </c>
      <c r="WU8" s="9" t="s">
        <v>2792</v>
      </c>
      <c r="WV8" s="9" t="s">
        <v>2789</v>
      </c>
      <c r="WW8" s="9" t="s">
        <v>2790</v>
      </c>
      <c r="WX8" s="9" t="s">
        <v>2791</v>
      </c>
      <c r="WY8" s="9" t="s">
        <v>2792</v>
      </c>
      <c r="WZ8" s="9" t="s">
        <v>2789</v>
      </c>
      <c r="XA8" s="9" t="s">
        <v>2790</v>
      </c>
      <c r="XB8" s="9" t="s">
        <v>2791</v>
      </c>
      <c r="XC8" s="9" t="s">
        <v>2792</v>
      </c>
      <c r="XD8" s="9" t="s">
        <v>2789</v>
      </c>
      <c r="XE8" s="9" t="s">
        <v>2790</v>
      </c>
      <c r="XF8" s="9" t="s">
        <v>2791</v>
      </c>
      <c r="XG8" s="9" t="s">
        <v>2792</v>
      </c>
      <c r="XH8" s="9" t="s">
        <v>2789</v>
      </c>
      <c r="XI8" s="9" t="s">
        <v>2790</v>
      </c>
      <c r="XJ8" s="9" t="s">
        <v>2791</v>
      </c>
      <c r="XK8" s="9" t="s">
        <v>2792</v>
      </c>
      <c r="XL8" s="9" t="s">
        <v>2789</v>
      </c>
      <c r="XM8" s="9" t="s">
        <v>2790</v>
      </c>
      <c r="XN8" s="9" t="s">
        <v>2791</v>
      </c>
      <c r="XO8" s="9" t="s">
        <v>2792</v>
      </c>
      <c r="XP8" s="9" t="s">
        <v>2789</v>
      </c>
      <c r="XQ8" s="9" t="s">
        <v>2790</v>
      </c>
      <c r="XR8" s="9" t="s">
        <v>2791</v>
      </c>
      <c r="XS8" s="9" t="s">
        <v>2792</v>
      </c>
      <c r="XT8" s="9" t="s">
        <v>2789</v>
      </c>
      <c r="XU8" s="9" t="s">
        <v>2790</v>
      </c>
      <c r="XV8" s="9" t="s">
        <v>2791</v>
      </c>
      <c r="XW8" s="9" t="s">
        <v>2792</v>
      </c>
      <c r="XX8" s="9" t="s">
        <v>2789</v>
      </c>
      <c r="XY8" s="9" t="s">
        <v>2790</v>
      </c>
      <c r="XZ8" s="9" t="s">
        <v>2791</v>
      </c>
      <c r="YA8" s="9" t="s">
        <v>2792</v>
      </c>
      <c r="YB8" s="9" t="s">
        <v>2789</v>
      </c>
      <c r="YC8" s="9" t="s">
        <v>2790</v>
      </c>
      <c r="YD8" s="9" t="s">
        <v>2791</v>
      </c>
      <c r="YE8" s="9" t="s">
        <v>2792</v>
      </c>
      <c r="YF8" s="9" t="s">
        <v>2789</v>
      </c>
      <c r="YG8" s="9" t="s">
        <v>2790</v>
      </c>
      <c r="YH8" s="9" t="s">
        <v>2791</v>
      </c>
      <c r="YI8" s="9" t="s">
        <v>2792</v>
      </c>
    </row>
    <row r="9" spans="1:659" ht="24" customHeight="1" x14ac:dyDescent="0.3">
      <c r="A9" s="1"/>
      <c r="B9" s="13" t="s">
        <v>56</v>
      </c>
      <c r="C9" s="13" t="s">
        <v>818</v>
      </c>
      <c r="D9" s="14">
        <v>69.2</v>
      </c>
      <c r="E9" s="14">
        <v>74.054959999999994</v>
      </c>
      <c r="F9" s="14">
        <v>70.559870000000004</v>
      </c>
      <c r="G9" s="14">
        <v>-1.3598699999999999</v>
      </c>
      <c r="H9" s="14">
        <v>592.9</v>
      </c>
      <c r="I9" s="14">
        <v>596.34580000000005</v>
      </c>
      <c r="J9" s="14">
        <v>596.34580000000005</v>
      </c>
      <c r="K9" s="14">
        <v>-3.4458000000000002</v>
      </c>
      <c r="L9" s="14">
        <v>205.7</v>
      </c>
      <c r="M9" s="14">
        <v>194.00189</v>
      </c>
      <c r="N9" s="14">
        <v>194.00189</v>
      </c>
      <c r="O9" s="14">
        <v>11.69811</v>
      </c>
      <c r="P9" s="14"/>
      <c r="Q9" s="14"/>
      <c r="R9" s="14"/>
      <c r="S9" s="14">
        <v>0</v>
      </c>
      <c r="T9" s="14"/>
      <c r="U9" s="14"/>
      <c r="V9" s="14"/>
      <c r="W9" s="14">
        <v>0</v>
      </c>
      <c r="X9" s="14">
        <v>0</v>
      </c>
      <c r="Y9" s="14"/>
      <c r="Z9" s="14"/>
      <c r="AA9" s="14">
        <v>0</v>
      </c>
      <c r="AB9" s="14">
        <v>60.8</v>
      </c>
      <c r="AC9" s="14">
        <v>73.091200000000001</v>
      </c>
      <c r="AD9" s="14">
        <v>70.28</v>
      </c>
      <c r="AE9" s="14">
        <v>-9.48</v>
      </c>
      <c r="AF9" s="14"/>
      <c r="AG9" s="14"/>
      <c r="AH9" s="14"/>
      <c r="AI9" s="14">
        <v>0</v>
      </c>
      <c r="AJ9" s="14">
        <v>0</v>
      </c>
      <c r="AK9" s="14"/>
      <c r="AL9" s="14"/>
      <c r="AM9" s="14">
        <v>0</v>
      </c>
      <c r="AN9" s="14">
        <v>188</v>
      </c>
      <c r="AO9" s="14">
        <v>196.22801999999999</v>
      </c>
      <c r="AP9" s="14">
        <v>196.22801999999999</v>
      </c>
      <c r="AQ9" s="14">
        <v>-8.2280200000000008</v>
      </c>
      <c r="AR9" s="14">
        <v>206.9</v>
      </c>
      <c r="AS9" s="14">
        <v>196.22801999999999</v>
      </c>
      <c r="AT9" s="14">
        <v>196.22801999999999</v>
      </c>
      <c r="AU9" s="14">
        <v>10.67198</v>
      </c>
      <c r="AV9" s="14">
        <v>206.8</v>
      </c>
      <c r="AW9" s="14">
        <v>196.22801999999999</v>
      </c>
      <c r="AX9" s="14">
        <v>196.22801999999999</v>
      </c>
      <c r="AY9" s="14">
        <v>10.57198</v>
      </c>
      <c r="AZ9" s="14">
        <v>289.89999999999998</v>
      </c>
      <c r="BA9" s="14">
        <v>295.22593999999998</v>
      </c>
      <c r="BB9" s="14">
        <v>295.22593999999998</v>
      </c>
      <c r="BC9" s="14">
        <v>-5.3259400000000001</v>
      </c>
      <c r="BD9" s="14">
        <v>211.7</v>
      </c>
      <c r="BE9" s="14">
        <v>208.07390000000001</v>
      </c>
      <c r="BF9" s="14">
        <v>208.07390000000001</v>
      </c>
      <c r="BG9" s="14">
        <v>3.6261000000000001</v>
      </c>
      <c r="BH9" s="14">
        <v>110.1</v>
      </c>
      <c r="BI9" s="14">
        <v>104.34936999999999</v>
      </c>
      <c r="BJ9" s="14">
        <v>104.34936999999999</v>
      </c>
      <c r="BK9" s="14">
        <v>5.7506300000000001</v>
      </c>
      <c r="BL9" s="14">
        <v>349.8</v>
      </c>
      <c r="BM9" s="14">
        <v>294.59926000000002</v>
      </c>
      <c r="BN9" s="14">
        <v>262.62551000000002</v>
      </c>
      <c r="BO9" s="14">
        <v>87.174490000000006</v>
      </c>
      <c r="BP9" s="14">
        <v>2.8</v>
      </c>
      <c r="BQ9" s="14">
        <v>3.4527100000000002</v>
      </c>
      <c r="BR9" s="14">
        <v>3.4527100000000002</v>
      </c>
      <c r="BS9" s="14">
        <v>-0.65271000000000001</v>
      </c>
      <c r="BT9" s="14"/>
      <c r="BU9" s="14"/>
      <c r="BV9" s="14"/>
      <c r="BW9" s="14">
        <v>0</v>
      </c>
      <c r="BX9" s="14"/>
      <c r="BY9" s="14"/>
      <c r="BZ9" s="14"/>
      <c r="CA9" s="14">
        <v>0</v>
      </c>
      <c r="CB9" s="14"/>
      <c r="CC9" s="14"/>
      <c r="CD9" s="14"/>
      <c r="CE9" s="14">
        <v>0</v>
      </c>
      <c r="CF9" s="14"/>
      <c r="CG9" s="14"/>
      <c r="CH9" s="14"/>
      <c r="CI9" s="14">
        <v>0</v>
      </c>
      <c r="CJ9" s="14">
        <v>115</v>
      </c>
      <c r="CK9" s="14">
        <v>114.58318</v>
      </c>
      <c r="CL9" s="14">
        <v>114.58318</v>
      </c>
      <c r="CM9" s="14">
        <v>0.41682000000000002</v>
      </c>
      <c r="CN9" s="14">
        <v>6.5</v>
      </c>
      <c r="CO9" s="14">
        <v>5.1333399999999996</v>
      </c>
      <c r="CP9" s="14">
        <v>5.1333399999999996</v>
      </c>
      <c r="CQ9" s="14">
        <v>1.36666</v>
      </c>
      <c r="CR9" s="14">
        <v>4.5</v>
      </c>
      <c r="CS9" s="14">
        <v>2.8177599999999998</v>
      </c>
      <c r="CT9" s="14">
        <v>2.8177599999999998</v>
      </c>
      <c r="CU9" s="14">
        <v>1.68224</v>
      </c>
      <c r="CV9" s="14"/>
      <c r="CW9" s="14"/>
      <c r="CX9" s="14"/>
      <c r="CY9" s="14">
        <v>0</v>
      </c>
      <c r="CZ9" s="14">
        <v>6.9</v>
      </c>
      <c r="DA9" s="14">
        <v>6.8787000000000003</v>
      </c>
      <c r="DB9" s="14">
        <v>6.8787000000000003</v>
      </c>
      <c r="DC9" s="14">
        <v>2.1299999999999999E-2</v>
      </c>
      <c r="DD9" s="14">
        <v>11.2</v>
      </c>
      <c r="DE9" s="14">
        <v>14.919420000000001</v>
      </c>
      <c r="DF9" s="14">
        <v>14.919409999999999</v>
      </c>
      <c r="DG9" s="14">
        <v>-3.7194099999999999</v>
      </c>
      <c r="DH9" s="14">
        <v>49.6</v>
      </c>
      <c r="DI9" s="14">
        <v>80.183949999999996</v>
      </c>
      <c r="DJ9" s="14">
        <v>126.44404</v>
      </c>
      <c r="DK9" s="14">
        <v>-76.844040000000007</v>
      </c>
      <c r="DL9" s="14"/>
      <c r="DM9" s="14"/>
      <c r="DN9" s="14"/>
      <c r="DO9" s="14">
        <v>0</v>
      </c>
      <c r="DP9" s="14"/>
      <c r="DQ9" s="14"/>
      <c r="DR9" s="14"/>
      <c r="DS9" s="14">
        <v>0</v>
      </c>
      <c r="DT9" s="14"/>
      <c r="DU9" s="14"/>
      <c r="DV9" s="14"/>
      <c r="DW9" s="14">
        <v>0</v>
      </c>
      <c r="DX9" s="14"/>
      <c r="DY9" s="14"/>
      <c r="DZ9" s="14"/>
      <c r="EA9" s="14">
        <v>0</v>
      </c>
      <c r="EB9" s="14">
        <v>57.8</v>
      </c>
      <c r="EC9" s="14">
        <v>63.272629999999999</v>
      </c>
      <c r="ED9" s="14">
        <v>72.215270000000004</v>
      </c>
      <c r="EE9" s="14">
        <v>-14.41527</v>
      </c>
      <c r="EF9" s="14">
        <v>85.1</v>
      </c>
      <c r="EG9" s="14">
        <v>101.54639</v>
      </c>
      <c r="EH9" s="14">
        <v>74.722660000000005</v>
      </c>
      <c r="EI9" s="14">
        <v>10.37734</v>
      </c>
      <c r="EJ9" s="14"/>
      <c r="EK9" s="14"/>
      <c r="EL9" s="14"/>
      <c r="EM9" s="14">
        <v>0</v>
      </c>
      <c r="EN9" s="14"/>
      <c r="EO9" s="14"/>
      <c r="EP9" s="14"/>
      <c r="EQ9" s="14">
        <v>0</v>
      </c>
      <c r="ER9" s="14"/>
      <c r="ES9" s="14"/>
      <c r="ET9" s="14"/>
      <c r="EU9" s="14">
        <v>0</v>
      </c>
      <c r="EV9" s="14">
        <v>6.5</v>
      </c>
      <c r="EW9" s="14">
        <v>6.39</v>
      </c>
      <c r="EX9" s="14">
        <v>6.39</v>
      </c>
      <c r="EY9" s="14">
        <v>0.11</v>
      </c>
      <c r="EZ9" s="14">
        <v>0</v>
      </c>
      <c r="FA9" s="14">
        <v>167.21762000000001</v>
      </c>
      <c r="FB9" s="14"/>
      <c r="FC9" s="14">
        <v>0</v>
      </c>
      <c r="FD9" s="14">
        <v>26</v>
      </c>
      <c r="FE9" s="14">
        <v>30.674029999999998</v>
      </c>
      <c r="FF9" s="14">
        <v>30.674029999999998</v>
      </c>
      <c r="FG9" s="14">
        <v>-4.6740300000000001</v>
      </c>
      <c r="FH9" s="14">
        <v>59.3</v>
      </c>
      <c r="FI9" s="14">
        <v>67.010310000000004</v>
      </c>
      <c r="FJ9" s="14"/>
      <c r="FK9" s="14">
        <v>59.3</v>
      </c>
      <c r="FL9" s="14">
        <v>15</v>
      </c>
      <c r="FM9" s="14"/>
      <c r="FN9" s="14">
        <v>17.007069999999999</v>
      </c>
      <c r="FO9" s="14">
        <v>-2.0070700000000001</v>
      </c>
      <c r="FP9" s="14">
        <v>18.2</v>
      </c>
      <c r="FQ9" s="14">
        <v>14.049709999999999</v>
      </c>
      <c r="FR9" s="14">
        <v>14.049709999999999</v>
      </c>
      <c r="FS9" s="14">
        <v>4.15029</v>
      </c>
      <c r="FT9" s="14">
        <v>9.5</v>
      </c>
      <c r="FU9" s="14">
        <v>10</v>
      </c>
      <c r="FV9" s="14">
        <v>10</v>
      </c>
      <c r="FW9" s="14">
        <v>-0.5</v>
      </c>
      <c r="FX9" s="14">
        <v>59.3</v>
      </c>
      <c r="FY9" s="14">
        <v>62.612549999999999</v>
      </c>
      <c r="FZ9" s="14">
        <v>62.612549999999999</v>
      </c>
      <c r="GA9" s="14">
        <v>-3.3125499999999999</v>
      </c>
      <c r="GB9" s="14">
        <v>176.9</v>
      </c>
      <c r="GC9" s="14">
        <v>184.91498000000001</v>
      </c>
      <c r="GD9" s="14">
        <v>184.91498000000001</v>
      </c>
      <c r="GE9" s="14">
        <v>-8.0149799999999995</v>
      </c>
      <c r="GF9" s="14">
        <v>177.9</v>
      </c>
      <c r="GG9" s="14">
        <v>184.91498000000001</v>
      </c>
      <c r="GH9" s="14">
        <v>184.91498000000001</v>
      </c>
      <c r="GI9" s="14">
        <v>-7.0149800000000004</v>
      </c>
      <c r="GJ9" s="14">
        <v>185.3</v>
      </c>
      <c r="GK9" s="14">
        <v>185.47028</v>
      </c>
      <c r="GL9" s="14">
        <v>185.47028</v>
      </c>
      <c r="GM9" s="14">
        <v>-0.17027999999999999</v>
      </c>
      <c r="GN9" s="14">
        <v>79.8</v>
      </c>
      <c r="GO9" s="14">
        <v>35.213889999999999</v>
      </c>
      <c r="GP9" s="14">
        <v>86.434889999999996</v>
      </c>
      <c r="GQ9" s="14">
        <v>-6.6348900000000004</v>
      </c>
      <c r="GR9" s="14">
        <v>7.3</v>
      </c>
      <c r="GS9" s="14">
        <v>7.9823300000000001</v>
      </c>
      <c r="GT9" s="14">
        <v>7.9823300000000001</v>
      </c>
      <c r="GU9" s="14">
        <v>-0.68232999999999999</v>
      </c>
      <c r="GV9" s="14">
        <v>9</v>
      </c>
      <c r="GW9" s="14">
        <v>8.3742199999999993</v>
      </c>
      <c r="GX9" s="14">
        <v>8.3742099999999997</v>
      </c>
      <c r="GY9" s="14">
        <v>0.62578999999999996</v>
      </c>
      <c r="GZ9" s="14">
        <v>9</v>
      </c>
      <c r="HA9" s="14">
        <v>10.848599999999999</v>
      </c>
      <c r="HB9" s="14">
        <v>34.020510000000002</v>
      </c>
      <c r="HC9" s="14">
        <v>-25.020510000000002</v>
      </c>
      <c r="HD9" s="14">
        <v>22.7</v>
      </c>
      <c r="HE9" s="14">
        <v>20.84515</v>
      </c>
      <c r="HF9" s="14">
        <v>20.84515</v>
      </c>
      <c r="HG9" s="14">
        <v>1.8548500000000001</v>
      </c>
      <c r="HH9" s="14">
        <v>2.2000000000000002</v>
      </c>
      <c r="HI9" s="14">
        <v>1.97359</v>
      </c>
      <c r="HJ9" s="14">
        <v>1.97359</v>
      </c>
      <c r="HK9" s="14">
        <v>0.22641</v>
      </c>
      <c r="HL9" s="14">
        <v>14.4</v>
      </c>
      <c r="HM9" s="14"/>
      <c r="HN9" s="14"/>
      <c r="HO9" s="14">
        <v>14.4</v>
      </c>
      <c r="HP9" s="14">
        <v>23</v>
      </c>
      <c r="HQ9" s="14">
        <v>25</v>
      </c>
      <c r="HR9" s="14">
        <v>51.566279999999999</v>
      </c>
      <c r="HS9" s="14">
        <v>-28.566279999999999</v>
      </c>
      <c r="HT9" s="14"/>
      <c r="HU9" s="14"/>
      <c r="HV9" s="14"/>
      <c r="HW9" s="14">
        <v>0</v>
      </c>
      <c r="HX9" s="14"/>
      <c r="HY9" s="14"/>
      <c r="HZ9" s="14"/>
      <c r="IA9" s="14">
        <v>0</v>
      </c>
      <c r="IB9" s="14">
        <v>39.6</v>
      </c>
      <c r="IC9" s="14">
        <v>24.345849999999999</v>
      </c>
      <c r="ID9" s="14">
        <v>85.482290000000006</v>
      </c>
      <c r="IE9" s="14">
        <v>-45.882289999999998</v>
      </c>
      <c r="IF9" s="14"/>
      <c r="IG9" s="14"/>
      <c r="IH9" s="14"/>
      <c r="II9" s="14">
        <v>0</v>
      </c>
      <c r="IJ9" s="14"/>
      <c r="IK9" s="14"/>
      <c r="IL9" s="14"/>
      <c r="IM9" s="14">
        <v>0</v>
      </c>
      <c r="IN9" s="14">
        <v>48.3</v>
      </c>
      <c r="IO9" s="14">
        <v>45.221359999999997</v>
      </c>
      <c r="IP9" s="14">
        <v>45.221359999999997</v>
      </c>
      <c r="IQ9" s="14">
        <v>3.07864</v>
      </c>
      <c r="IR9" s="14"/>
      <c r="IS9" s="14"/>
      <c r="IT9" s="14"/>
      <c r="IU9" s="14">
        <v>0</v>
      </c>
      <c r="IV9" s="14"/>
      <c r="IW9" s="14"/>
      <c r="IX9" s="14"/>
      <c r="IY9" s="14">
        <v>0</v>
      </c>
      <c r="IZ9" s="14"/>
      <c r="JA9" s="14"/>
      <c r="JB9" s="14"/>
      <c r="JC9" s="14">
        <v>0</v>
      </c>
      <c r="JD9" s="14">
        <v>63.1</v>
      </c>
      <c r="JE9" s="14">
        <v>16.49485</v>
      </c>
      <c r="JF9" s="14">
        <v>78.817210000000003</v>
      </c>
      <c r="JG9" s="14">
        <v>-15.71721</v>
      </c>
      <c r="JH9" s="14">
        <v>178.2</v>
      </c>
      <c r="JI9" s="14">
        <v>185.37007</v>
      </c>
      <c r="JJ9" s="14">
        <v>185.37007</v>
      </c>
      <c r="JK9" s="14">
        <v>-7.1700699999999999</v>
      </c>
      <c r="JL9" s="14">
        <v>174.8</v>
      </c>
      <c r="JM9" s="14">
        <v>185.37007</v>
      </c>
      <c r="JN9" s="14">
        <v>185.37007</v>
      </c>
      <c r="JO9" s="14">
        <v>-10.570069999999999</v>
      </c>
      <c r="JP9" s="14">
        <v>207.4</v>
      </c>
      <c r="JQ9" s="14">
        <v>185.37007</v>
      </c>
      <c r="JR9" s="14">
        <v>185.37007</v>
      </c>
      <c r="JS9" s="14">
        <v>22.02993</v>
      </c>
      <c r="JT9" s="14">
        <v>271.60000000000002</v>
      </c>
      <c r="JU9" s="14">
        <v>278.89010999999999</v>
      </c>
      <c r="JV9" s="14">
        <v>278.89010999999999</v>
      </c>
      <c r="JW9" s="14">
        <v>-7.2901100000000003</v>
      </c>
      <c r="JX9" s="14">
        <v>75.8</v>
      </c>
      <c r="JY9" s="14">
        <v>73.590999999999994</v>
      </c>
      <c r="JZ9" s="14">
        <v>73.590999999999994</v>
      </c>
      <c r="KA9" s="14">
        <v>2.2090000000000001</v>
      </c>
      <c r="KB9" s="14">
        <v>37.1</v>
      </c>
      <c r="KC9" s="14">
        <v>36.905999999999999</v>
      </c>
      <c r="KD9" s="14">
        <v>36.905999999999999</v>
      </c>
      <c r="KE9" s="14">
        <v>0.19400000000000001</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0.2</v>
      </c>
      <c r="LE9" s="14">
        <v>0.37169999999999997</v>
      </c>
      <c r="LF9" s="14">
        <v>0.37169999999999997</v>
      </c>
      <c r="LG9" s="14">
        <v>-0.17169999999999999</v>
      </c>
      <c r="LH9" s="14">
        <v>192.4</v>
      </c>
      <c r="LI9" s="14">
        <v>191.69611</v>
      </c>
      <c r="LJ9" s="14">
        <v>189.78666999999999</v>
      </c>
      <c r="LK9" s="14">
        <v>2.6133299999999999</v>
      </c>
      <c r="LL9" s="14">
        <v>73</v>
      </c>
      <c r="LM9" s="14">
        <v>69.203199999999995</v>
      </c>
      <c r="LN9" s="14">
        <v>69.203059999999994</v>
      </c>
      <c r="LO9" s="14">
        <v>3.7969400000000002</v>
      </c>
      <c r="LP9" s="14">
        <v>61.1</v>
      </c>
      <c r="LQ9" s="14">
        <v>67.133979999999994</v>
      </c>
      <c r="LR9" s="14">
        <v>67.133979999999994</v>
      </c>
      <c r="LS9" s="14">
        <v>-6.0339799999999997</v>
      </c>
      <c r="LT9" s="14">
        <v>66.900000000000006</v>
      </c>
      <c r="LU9" s="14">
        <v>63.195999999999998</v>
      </c>
      <c r="LV9" s="14">
        <v>63.19585</v>
      </c>
      <c r="LW9" s="14">
        <v>3.7041499999999998</v>
      </c>
      <c r="LX9" s="14">
        <v>29.2</v>
      </c>
      <c r="LY9" s="14">
        <v>29.951460000000001</v>
      </c>
      <c r="LZ9" s="14">
        <v>29.687480000000001</v>
      </c>
      <c r="MA9" s="14">
        <v>-0.48748000000000002</v>
      </c>
      <c r="MB9" s="14"/>
      <c r="MC9" s="14"/>
      <c r="MD9" s="14"/>
      <c r="ME9" s="14">
        <v>0</v>
      </c>
      <c r="MF9" s="14"/>
      <c r="MG9" s="14"/>
      <c r="MH9" s="14"/>
      <c r="MI9" s="14">
        <v>0</v>
      </c>
      <c r="MJ9" s="14"/>
      <c r="MK9" s="14"/>
      <c r="ML9" s="14"/>
      <c r="MM9" s="14">
        <v>0</v>
      </c>
      <c r="MN9" s="14">
        <v>146.30000000000001</v>
      </c>
      <c r="MO9" s="14">
        <v>159.10807</v>
      </c>
      <c r="MP9" s="14">
        <v>159.10805999999999</v>
      </c>
      <c r="MQ9" s="14">
        <v>-12.808059999999999</v>
      </c>
      <c r="MR9" s="14">
        <v>148.6</v>
      </c>
      <c r="MS9" s="14">
        <v>159.10807</v>
      </c>
      <c r="MT9" s="14">
        <v>159.10805999999999</v>
      </c>
      <c r="MU9" s="14">
        <v>-10.50806</v>
      </c>
      <c r="MV9" s="14">
        <v>149.4</v>
      </c>
      <c r="MW9" s="14">
        <v>159.58587</v>
      </c>
      <c r="MX9" s="14">
        <v>159.58586</v>
      </c>
      <c r="MY9" s="14">
        <v>-10.18586</v>
      </c>
      <c r="MZ9" s="14"/>
      <c r="NA9" s="14"/>
      <c r="NB9" s="14"/>
      <c r="NC9" s="14">
        <v>0</v>
      </c>
      <c r="ND9" s="14"/>
      <c r="NE9" s="14"/>
      <c r="NF9" s="14"/>
      <c r="NG9" s="14">
        <v>0</v>
      </c>
      <c r="NH9" s="14"/>
      <c r="NI9" s="14"/>
      <c r="NJ9" s="14"/>
      <c r="NK9" s="14">
        <v>0</v>
      </c>
      <c r="NL9" s="14"/>
      <c r="NM9" s="14"/>
      <c r="NN9" s="14"/>
      <c r="NO9" s="14">
        <v>0</v>
      </c>
      <c r="NP9" s="14"/>
      <c r="NQ9" s="14"/>
      <c r="NR9" s="14"/>
      <c r="NS9" s="14">
        <v>0</v>
      </c>
      <c r="NT9" s="14">
        <v>137.19999999999999</v>
      </c>
      <c r="NU9" s="14">
        <v>213.11998</v>
      </c>
      <c r="NV9" s="14">
        <v>213.11998</v>
      </c>
      <c r="NW9" s="14">
        <v>-75.919979999999995</v>
      </c>
      <c r="NX9" s="14">
        <v>77.5</v>
      </c>
      <c r="NY9" s="14">
        <v>106.87999000000001</v>
      </c>
      <c r="NZ9" s="14">
        <v>106.87999000000001</v>
      </c>
      <c r="OA9" s="14">
        <v>-29.379989999999999</v>
      </c>
      <c r="OB9" s="14">
        <v>0</v>
      </c>
      <c r="OC9" s="14"/>
      <c r="OD9" s="14"/>
      <c r="OE9" s="14">
        <v>0</v>
      </c>
      <c r="OF9" s="14">
        <v>83.7</v>
      </c>
      <c r="OG9" s="14">
        <v>77.59</v>
      </c>
      <c r="OH9" s="14">
        <v>77.59</v>
      </c>
      <c r="OI9" s="14">
        <v>6.11</v>
      </c>
      <c r="OJ9" s="14">
        <v>0</v>
      </c>
      <c r="OK9" s="14"/>
      <c r="OL9" s="14"/>
      <c r="OM9" s="14">
        <v>0</v>
      </c>
      <c r="ON9" s="14">
        <v>7</v>
      </c>
      <c r="OO9" s="14">
        <v>10.958</v>
      </c>
      <c r="OP9" s="14">
        <v>10.958</v>
      </c>
      <c r="OQ9" s="14">
        <v>-3.9580000000000002</v>
      </c>
      <c r="OR9" s="14">
        <v>0</v>
      </c>
      <c r="OS9" s="14"/>
      <c r="OT9" s="14"/>
      <c r="OU9" s="14">
        <v>0</v>
      </c>
      <c r="OV9" s="14">
        <v>3.7</v>
      </c>
      <c r="OW9" s="14">
        <v>3.9</v>
      </c>
      <c r="OX9" s="14">
        <v>3.9</v>
      </c>
      <c r="OY9" s="14">
        <v>-0.2</v>
      </c>
      <c r="OZ9" s="14">
        <v>4.5999999999999996</v>
      </c>
      <c r="PA9" s="14">
        <v>5</v>
      </c>
      <c r="PB9" s="14">
        <v>5</v>
      </c>
      <c r="PC9" s="14">
        <v>-0.4</v>
      </c>
      <c r="PD9" s="14">
        <v>0</v>
      </c>
      <c r="PE9" s="14"/>
      <c r="PF9" s="14"/>
      <c r="PG9" s="14">
        <v>0</v>
      </c>
      <c r="PH9" s="14">
        <v>0</v>
      </c>
      <c r="PI9" s="14"/>
      <c r="PJ9" s="14"/>
      <c r="PK9" s="14">
        <v>0</v>
      </c>
      <c r="PL9" s="14">
        <v>0</v>
      </c>
      <c r="PM9" s="14"/>
      <c r="PN9" s="14"/>
      <c r="PO9" s="14">
        <v>0</v>
      </c>
      <c r="PP9" s="14">
        <v>0.3</v>
      </c>
      <c r="PQ9" s="14">
        <v>1</v>
      </c>
      <c r="PR9" s="14">
        <v>1</v>
      </c>
      <c r="PS9" s="14">
        <v>-0.7</v>
      </c>
      <c r="PT9" s="14">
        <v>1</v>
      </c>
      <c r="PU9" s="14">
        <v>1.2</v>
      </c>
      <c r="PV9" s="14">
        <v>1.2</v>
      </c>
      <c r="PW9" s="14">
        <v>-0.2</v>
      </c>
      <c r="PX9" s="14">
        <v>4.2</v>
      </c>
      <c r="PY9" s="14">
        <v>4.4000000000000004</v>
      </c>
      <c r="PZ9" s="14">
        <v>4.4000000000000004</v>
      </c>
      <c r="QA9" s="14">
        <v>-0.2</v>
      </c>
      <c r="QB9" s="14">
        <v>18.600000000000001</v>
      </c>
      <c r="QC9" s="14">
        <v>15.53398</v>
      </c>
      <c r="QD9" s="14">
        <v>15.53398</v>
      </c>
      <c r="QE9" s="14">
        <v>3.06602</v>
      </c>
      <c r="QF9" s="14">
        <v>3.1</v>
      </c>
      <c r="QG9" s="14">
        <v>3.1</v>
      </c>
      <c r="QH9" s="14">
        <v>3.1</v>
      </c>
      <c r="QI9" s="14">
        <v>0</v>
      </c>
      <c r="QJ9" s="14">
        <v>3</v>
      </c>
      <c r="QK9" s="14">
        <v>3.1</v>
      </c>
      <c r="QL9" s="14">
        <v>3.1</v>
      </c>
      <c r="QM9" s="14">
        <v>-0.1</v>
      </c>
      <c r="QN9" s="14">
        <v>3.4</v>
      </c>
      <c r="QO9" s="14">
        <v>3.5</v>
      </c>
      <c r="QP9" s="14">
        <v>3.5</v>
      </c>
      <c r="QQ9" s="14">
        <v>-0.1</v>
      </c>
      <c r="QR9" s="14">
        <v>17.600000000000001</v>
      </c>
      <c r="QS9" s="14">
        <v>17.864080000000001</v>
      </c>
      <c r="QT9" s="14">
        <v>17.864080000000001</v>
      </c>
      <c r="QU9" s="14">
        <v>-0.26407999999999998</v>
      </c>
      <c r="QV9" s="14">
        <v>0</v>
      </c>
      <c r="QW9" s="14"/>
      <c r="QX9" s="14"/>
      <c r="QY9" s="14">
        <v>0</v>
      </c>
      <c r="QZ9" s="14">
        <v>0</v>
      </c>
      <c r="RA9" s="14"/>
      <c r="RB9" s="14"/>
      <c r="RC9" s="14">
        <v>0</v>
      </c>
      <c r="RD9" s="14">
        <v>16.600000000000001</v>
      </c>
      <c r="RE9" s="14">
        <v>17.077999999999999</v>
      </c>
      <c r="RF9" s="14">
        <v>17.077999999999999</v>
      </c>
      <c r="RG9" s="14">
        <v>-0.47799999999999998</v>
      </c>
      <c r="RH9" s="14">
        <v>26.6</v>
      </c>
      <c r="RI9" s="14">
        <v>35.585000000000001</v>
      </c>
      <c r="RJ9" s="14">
        <v>35.585000000000001</v>
      </c>
      <c r="RK9" s="14">
        <v>-8.9849999999999994</v>
      </c>
      <c r="RL9" s="14">
        <v>1.4</v>
      </c>
      <c r="RM9" s="14">
        <v>1.5</v>
      </c>
      <c r="RN9" s="14">
        <v>1.5</v>
      </c>
      <c r="RO9" s="14">
        <v>-0.1</v>
      </c>
      <c r="RP9" s="14">
        <v>2.4</v>
      </c>
      <c r="RQ9" s="14">
        <v>2.4</v>
      </c>
      <c r="RR9" s="14">
        <v>2.4</v>
      </c>
      <c r="RS9" s="14">
        <v>0</v>
      </c>
      <c r="RT9" s="14">
        <v>2.4</v>
      </c>
      <c r="RU9" s="14">
        <v>1.2</v>
      </c>
      <c r="RV9" s="14">
        <v>1.2</v>
      </c>
      <c r="RW9" s="14">
        <v>1.2</v>
      </c>
      <c r="RX9" s="14">
        <v>2.6</v>
      </c>
      <c r="RY9" s="14">
        <v>1.5</v>
      </c>
      <c r="RZ9" s="14">
        <v>1.5</v>
      </c>
      <c r="SA9" s="14">
        <v>1.1000000000000001</v>
      </c>
      <c r="SB9" s="14">
        <v>0</v>
      </c>
      <c r="SC9" s="14"/>
      <c r="SD9" s="14"/>
      <c r="SE9" s="14">
        <v>0</v>
      </c>
      <c r="SF9" s="14">
        <v>0.2</v>
      </c>
      <c r="SG9" s="14">
        <v>1.65</v>
      </c>
      <c r="SH9" s="14">
        <v>1.65</v>
      </c>
      <c r="SI9" s="14">
        <v>-1.45</v>
      </c>
      <c r="SJ9" s="14">
        <v>8.8000000000000007</v>
      </c>
      <c r="SK9" s="14">
        <v>5.6313899999999997</v>
      </c>
      <c r="SL9" s="14">
        <v>19.77272</v>
      </c>
      <c r="SM9" s="14">
        <v>-10.972720000000001</v>
      </c>
      <c r="SN9" s="14">
        <v>1.1000000000000001</v>
      </c>
      <c r="SO9" s="14">
        <v>1</v>
      </c>
      <c r="SP9" s="14">
        <v>1</v>
      </c>
      <c r="SQ9" s="14">
        <v>0.1</v>
      </c>
      <c r="SR9" s="14">
        <v>0</v>
      </c>
      <c r="SS9" s="14">
        <v>0.4</v>
      </c>
      <c r="ST9" s="14">
        <v>0.4</v>
      </c>
      <c r="SU9" s="14">
        <v>-0.4</v>
      </c>
      <c r="SV9" s="14">
        <v>4</v>
      </c>
      <c r="SW9" s="14">
        <v>5.3</v>
      </c>
      <c r="SX9" s="14">
        <v>5.3</v>
      </c>
      <c r="SY9" s="14">
        <v>-1.3</v>
      </c>
      <c r="SZ9" s="14">
        <v>2.1</v>
      </c>
      <c r="TA9" s="14">
        <v>2.6</v>
      </c>
      <c r="TB9" s="14">
        <v>2.6</v>
      </c>
      <c r="TC9" s="14">
        <v>-0.5</v>
      </c>
      <c r="TD9" s="14">
        <v>3.4</v>
      </c>
      <c r="TE9" s="14">
        <v>3.5</v>
      </c>
      <c r="TF9" s="14">
        <v>3.5</v>
      </c>
      <c r="TG9" s="14">
        <v>-0.1</v>
      </c>
      <c r="TH9" s="14">
        <v>5.4</v>
      </c>
      <c r="TI9" s="14">
        <v>5</v>
      </c>
      <c r="TJ9" s="14">
        <v>5</v>
      </c>
      <c r="TK9" s="14">
        <v>0.4</v>
      </c>
      <c r="TL9" s="14">
        <v>10</v>
      </c>
      <c r="TM9" s="14">
        <v>10</v>
      </c>
      <c r="TN9" s="14">
        <v>10</v>
      </c>
      <c r="TO9" s="14">
        <v>0</v>
      </c>
      <c r="TP9" s="14">
        <v>23.6</v>
      </c>
      <c r="TQ9" s="14">
        <v>16.581</v>
      </c>
      <c r="TR9" s="14">
        <v>16.581</v>
      </c>
      <c r="TS9" s="14">
        <v>7.0190000000000001</v>
      </c>
      <c r="TT9" s="14">
        <v>22.7</v>
      </c>
      <c r="TU9" s="14">
        <v>18.664999999999999</v>
      </c>
      <c r="TV9" s="14">
        <v>18.664999999999999</v>
      </c>
      <c r="TW9" s="14">
        <v>4.0350000000000001</v>
      </c>
      <c r="TX9" s="14">
        <v>0</v>
      </c>
      <c r="TY9" s="14"/>
      <c r="TZ9" s="14"/>
      <c r="UA9" s="14">
        <v>0</v>
      </c>
      <c r="UB9" s="14">
        <v>18.2</v>
      </c>
      <c r="UC9" s="14">
        <v>33.799999999999997</v>
      </c>
      <c r="UD9" s="14">
        <v>35.728999999999999</v>
      </c>
      <c r="UE9" s="14">
        <v>-17.529</v>
      </c>
      <c r="UF9" s="14">
        <v>43.6</v>
      </c>
      <c r="UG9" s="14">
        <v>62.1</v>
      </c>
      <c r="UH9" s="14">
        <v>62.347000000000001</v>
      </c>
      <c r="UI9" s="14">
        <v>-18.747</v>
      </c>
      <c r="UJ9" s="14">
        <v>1.9</v>
      </c>
      <c r="UK9" s="14">
        <v>1</v>
      </c>
      <c r="UL9" s="14">
        <v>1</v>
      </c>
      <c r="UM9" s="14">
        <v>0.9</v>
      </c>
      <c r="UN9" s="14">
        <v>0.4</v>
      </c>
      <c r="UO9" s="14">
        <v>0.43099999999999999</v>
      </c>
      <c r="UP9" s="14">
        <v>0.43099999999999999</v>
      </c>
      <c r="UQ9" s="14">
        <v>-3.1E-2</v>
      </c>
      <c r="UR9" s="14">
        <v>6.4</v>
      </c>
      <c r="US9" s="14">
        <v>6</v>
      </c>
      <c r="UT9" s="14">
        <v>6</v>
      </c>
      <c r="UU9" s="14">
        <v>0.4</v>
      </c>
      <c r="UV9" s="14">
        <v>3.2</v>
      </c>
      <c r="UW9" s="14">
        <v>2</v>
      </c>
      <c r="UX9" s="14">
        <v>2</v>
      </c>
      <c r="UY9" s="14">
        <v>1.2</v>
      </c>
      <c r="UZ9" s="14">
        <v>8</v>
      </c>
      <c r="VA9" s="14">
        <v>7.8</v>
      </c>
      <c r="VB9" s="14">
        <v>7.8</v>
      </c>
      <c r="VC9" s="14">
        <v>0.2</v>
      </c>
      <c r="VD9" s="14">
        <v>3.7</v>
      </c>
      <c r="VE9" s="14">
        <v>4</v>
      </c>
      <c r="VF9" s="14">
        <v>4</v>
      </c>
      <c r="VG9" s="14">
        <v>-0.3</v>
      </c>
      <c r="VH9" s="14">
        <v>4.0999999999999996</v>
      </c>
      <c r="VI9" s="14">
        <v>4</v>
      </c>
      <c r="VJ9" s="14">
        <v>4</v>
      </c>
      <c r="VK9" s="14">
        <v>0.1</v>
      </c>
      <c r="VL9" s="14">
        <v>4.3</v>
      </c>
      <c r="VM9" s="14">
        <v>5</v>
      </c>
      <c r="VN9" s="14">
        <v>5</v>
      </c>
      <c r="VO9" s="14">
        <v>-0.7</v>
      </c>
      <c r="VP9" s="14">
        <v>3.8</v>
      </c>
      <c r="VQ9" s="14">
        <v>6.8070000000000004</v>
      </c>
      <c r="VR9" s="14">
        <v>6.8070000000000004</v>
      </c>
      <c r="VS9" s="14">
        <v>-3.0070000000000001</v>
      </c>
      <c r="VT9" s="14">
        <v>0</v>
      </c>
      <c r="VU9" s="14"/>
      <c r="VV9" s="14"/>
      <c r="VW9" s="14">
        <v>0</v>
      </c>
      <c r="VX9" s="14">
        <v>0</v>
      </c>
      <c r="VY9" s="14"/>
      <c r="VZ9" s="14"/>
      <c r="WA9" s="14">
        <v>0</v>
      </c>
      <c r="WB9" s="14">
        <v>0</v>
      </c>
      <c r="WC9" s="14"/>
      <c r="WD9" s="14"/>
      <c r="WE9" s="14">
        <v>0</v>
      </c>
      <c r="WF9" s="14">
        <v>0.6</v>
      </c>
      <c r="WG9" s="14">
        <v>0.6</v>
      </c>
      <c r="WH9" s="14">
        <v>0.6</v>
      </c>
      <c r="WI9" s="14">
        <v>0</v>
      </c>
      <c r="WJ9" s="14">
        <v>0</v>
      </c>
      <c r="WK9" s="14">
        <v>5</v>
      </c>
      <c r="WL9" s="14">
        <v>5</v>
      </c>
      <c r="WM9" s="14">
        <v>-5</v>
      </c>
      <c r="WN9" s="14">
        <v>0</v>
      </c>
      <c r="WO9" s="14">
        <v>3</v>
      </c>
      <c r="WP9" s="14">
        <v>3</v>
      </c>
      <c r="WQ9" s="14">
        <v>-3</v>
      </c>
      <c r="WR9" s="14">
        <v>0</v>
      </c>
      <c r="WS9" s="14"/>
      <c r="WT9" s="14"/>
      <c r="WU9" s="14">
        <v>0</v>
      </c>
      <c r="WV9" s="14">
        <v>0</v>
      </c>
      <c r="WW9" s="14"/>
      <c r="WX9" s="14"/>
      <c r="WY9" s="14">
        <v>0</v>
      </c>
      <c r="WZ9" s="14">
        <v>7.2</v>
      </c>
      <c r="XA9" s="14">
        <v>7.2</v>
      </c>
      <c r="XB9" s="14">
        <v>7.2</v>
      </c>
      <c r="XC9" s="14">
        <v>0</v>
      </c>
      <c r="XD9" s="14">
        <v>20.2</v>
      </c>
      <c r="XE9" s="14">
        <v>18.4466</v>
      </c>
      <c r="XF9" s="14">
        <v>18.4466</v>
      </c>
      <c r="XG9" s="14">
        <v>1.7534000000000001</v>
      </c>
      <c r="XH9" s="14">
        <v>9.5</v>
      </c>
      <c r="XI9" s="14">
        <v>10.8</v>
      </c>
      <c r="XJ9" s="14">
        <v>10.8</v>
      </c>
      <c r="XK9" s="14">
        <v>-1.3</v>
      </c>
      <c r="XL9" s="14">
        <v>28.3</v>
      </c>
      <c r="XM9" s="14">
        <v>29</v>
      </c>
      <c r="XN9" s="14">
        <v>29</v>
      </c>
      <c r="XO9" s="14">
        <v>-0.7</v>
      </c>
      <c r="XP9" s="14">
        <v>30.9</v>
      </c>
      <c r="XQ9" s="14">
        <v>29</v>
      </c>
      <c r="XR9" s="14">
        <v>29</v>
      </c>
      <c r="XS9" s="14">
        <v>1.9</v>
      </c>
      <c r="XT9" s="14">
        <v>14.9</v>
      </c>
      <c r="XU9" s="14">
        <v>14</v>
      </c>
      <c r="XV9" s="14">
        <v>14</v>
      </c>
      <c r="XW9" s="14">
        <v>0.9</v>
      </c>
      <c r="XX9" s="14">
        <v>0</v>
      </c>
      <c r="XY9" s="14"/>
      <c r="XZ9" s="14"/>
      <c r="YA9" s="14">
        <v>0</v>
      </c>
      <c r="YB9" s="14">
        <v>7.6</v>
      </c>
      <c r="YC9" s="14">
        <v>7.85</v>
      </c>
      <c r="YD9" s="14">
        <v>7.85</v>
      </c>
      <c r="YE9" s="14">
        <v>-0.25</v>
      </c>
      <c r="YF9" s="14">
        <v>11.1</v>
      </c>
      <c r="YG9" s="14">
        <v>11</v>
      </c>
      <c r="YH9" s="14">
        <v>11</v>
      </c>
      <c r="YI9" s="14">
        <v>0.1</v>
      </c>
    </row>
    <row r="10" spans="1:659" ht="24" customHeight="1" x14ac:dyDescent="0.3">
      <c r="A10" s="1"/>
      <c r="B10" s="16" t="s">
        <v>56</v>
      </c>
      <c r="C10" s="16" t="s">
        <v>819</v>
      </c>
      <c r="D10" s="17">
        <v>75.7</v>
      </c>
      <c r="E10" s="17">
        <v>73.662090000000006</v>
      </c>
      <c r="F10" s="17">
        <v>67.707570000000004</v>
      </c>
      <c r="G10" s="17">
        <v>7.9924299999999997</v>
      </c>
      <c r="H10" s="17">
        <v>597.79999999999995</v>
      </c>
      <c r="I10" s="17">
        <v>596.34580000000005</v>
      </c>
      <c r="J10" s="17">
        <v>596.34580000000005</v>
      </c>
      <c r="K10" s="17">
        <v>1.4541999999999999</v>
      </c>
      <c r="L10" s="17">
        <v>205.1</v>
      </c>
      <c r="M10" s="17">
        <v>194.00189</v>
      </c>
      <c r="N10" s="17">
        <v>194.00189</v>
      </c>
      <c r="O10" s="17">
        <v>11.09811</v>
      </c>
      <c r="P10" s="17"/>
      <c r="Q10" s="17"/>
      <c r="R10" s="17"/>
      <c r="S10" s="17">
        <v>0</v>
      </c>
      <c r="T10" s="17"/>
      <c r="U10" s="17"/>
      <c r="V10" s="17"/>
      <c r="W10" s="17">
        <v>0</v>
      </c>
      <c r="X10" s="17">
        <v>0</v>
      </c>
      <c r="Y10" s="17"/>
      <c r="Z10" s="17"/>
      <c r="AA10" s="17">
        <v>0</v>
      </c>
      <c r="AB10" s="17">
        <v>64.400000000000006</v>
      </c>
      <c r="AC10" s="17">
        <v>73.091200000000001</v>
      </c>
      <c r="AD10" s="17">
        <v>70.28</v>
      </c>
      <c r="AE10" s="17">
        <v>-5.88</v>
      </c>
      <c r="AF10" s="17"/>
      <c r="AG10" s="17"/>
      <c r="AH10" s="17"/>
      <c r="AI10" s="17">
        <v>0</v>
      </c>
      <c r="AJ10" s="17">
        <v>0</v>
      </c>
      <c r="AK10" s="17"/>
      <c r="AL10" s="17"/>
      <c r="AM10" s="17">
        <v>0</v>
      </c>
      <c r="AN10" s="17">
        <v>187.8</v>
      </c>
      <c r="AO10" s="17">
        <v>196.22801999999999</v>
      </c>
      <c r="AP10" s="17">
        <v>196.22801999999999</v>
      </c>
      <c r="AQ10" s="17">
        <v>-8.4280200000000001</v>
      </c>
      <c r="AR10" s="17">
        <v>208.9</v>
      </c>
      <c r="AS10" s="17">
        <v>196.22801999999999</v>
      </c>
      <c r="AT10" s="17">
        <v>196.22801999999999</v>
      </c>
      <c r="AU10" s="17">
        <v>12.67198</v>
      </c>
      <c r="AV10" s="17">
        <v>209.9</v>
      </c>
      <c r="AW10" s="17">
        <v>196.22801999999999</v>
      </c>
      <c r="AX10" s="17">
        <v>196.22801999999999</v>
      </c>
      <c r="AY10" s="17">
        <v>13.67198</v>
      </c>
      <c r="AZ10" s="17">
        <v>290.7</v>
      </c>
      <c r="BA10" s="17">
        <v>295.22593999999998</v>
      </c>
      <c r="BB10" s="17">
        <v>295.22593999999998</v>
      </c>
      <c r="BC10" s="17">
        <v>-4.5259400000000003</v>
      </c>
      <c r="BD10" s="17">
        <v>213.8</v>
      </c>
      <c r="BE10" s="17">
        <v>208.07390000000001</v>
      </c>
      <c r="BF10" s="17">
        <v>208.07390000000001</v>
      </c>
      <c r="BG10" s="17">
        <v>5.7260999999999997</v>
      </c>
      <c r="BH10" s="17">
        <v>110.1</v>
      </c>
      <c r="BI10" s="17">
        <v>104.34936999999999</v>
      </c>
      <c r="BJ10" s="17">
        <v>104.34936999999999</v>
      </c>
      <c r="BK10" s="17">
        <v>5.7506300000000001</v>
      </c>
      <c r="BL10" s="17">
        <v>369.9</v>
      </c>
      <c r="BM10" s="17">
        <v>322.93770000000001</v>
      </c>
      <c r="BN10" s="17">
        <v>197.51589999999999</v>
      </c>
      <c r="BO10" s="17">
        <v>172.38409999999999</v>
      </c>
      <c r="BP10" s="17">
        <v>3</v>
      </c>
      <c r="BQ10" s="17">
        <v>3.4527100000000002</v>
      </c>
      <c r="BR10" s="17">
        <v>3.4527100000000002</v>
      </c>
      <c r="BS10" s="17">
        <v>-0.45271</v>
      </c>
      <c r="BT10" s="17"/>
      <c r="BU10" s="17"/>
      <c r="BV10" s="17"/>
      <c r="BW10" s="17">
        <v>0</v>
      </c>
      <c r="BX10" s="17"/>
      <c r="BY10" s="17"/>
      <c r="BZ10" s="17"/>
      <c r="CA10" s="17">
        <v>0</v>
      </c>
      <c r="CB10" s="17"/>
      <c r="CC10" s="17"/>
      <c r="CD10" s="17"/>
      <c r="CE10" s="17">
        <v>0</v>
      </c>
      <c r="CF10" s="17"/>
      <c r="CG10" s="17"/>
      <c r="CH10" s="17"/>
      <c r="CI10" s="17">
        <v>0</v>
      </c>
      <c r="CJ10" s="17">
        <v>123.3</v>
      </c>
      <c r="CK10" s="17">
        <v>114.58318</v>
      </c>
      <c r="CL10" s="17">
        <v>114.58318</v>
      </c>
      <c r="CM10" s="17">
        <v>8.7168200000000002</v>
      </c>
      <c r="CN10" s="17">
        <v>6.8</v>
      </c>
      <c r="CO10" s="17">
        <v>5.1333399999999996</v>
      </c>
      <c r="CP10" s="17">
        <v>5.1333399999999996</v>
      </c>
      <c r="CQ10" s="17">
        <v>1.66666</v>
      </c>
      <c r="CR10" s="17">
        <v>4.5999999999999996</v>
      </c>
      <c r="CS10" s="17">
        <v>2.8177599999999998</v>
      </c>
      <c r="CT10" s="17">
        <v>2.8177599999999998</v>
      </c>
      <c r="CU10" s="17">
        <v>1.78224</v>
      </c>
      <c r="CV10" s="17"/>
      <c r="CW10" s="17"/>
      <c r="CX10" s="17"/>
      <c r="CY10" s="17">
        <v>0</v>
      </c>
      <c r="CZ10" s="17">
        <v>6.9</v>
      </c>
      <c r="DA10" s="17">
        <v>6.8787000000000003</v>
      </c>
      <c r="DB10" s="17">
        <v>6.8787000000000003</v>
      </c>
      <c r="DC10" s="17">
        <v>2.1299999999999999E-2</v>
      </c>
      <c r="DD10" s="17">
        <v>10.6</v>
      </c>
      <c r="DE10" s="17">
        <v>14.919420000000001</v>
      </c>
      <c r="DF10" s="17">
        <v>14.919409999999999</v>
      </c>
      <c r="DG10" s="17">
        <v>-4.3194100000000004</v>
      </c>
      <c r="DH10" s="17">
        <v>49.7</v>
      </c>
      <c r="DI10" s="17">
        <v>80.183949999999996</v>
      </c>
      <c r="DJ10" s="17">
        <v>119.75697</v>
      </c>
      <c r="DK10" s="17">
        <v>-70.056970000000007</v>
      </c>
      <c r="DL10" s="17"/>
      <c r="DM10" s="17"/>
      <c r="DN10" s="17"/>
      <c r="DO10" s="17">
        <v>0</v>
      </c>
      <c r="DP10" s="17"/>
      <c r="DQ10" s="17"/>
      <c r="DR10" s="17"/>
      <c r="DS10" s="17">
        <v>0</v>
      </c>
      <c r="DT10" s="17"/>
      <c r="DU10" s="17"/>
      <c r="DV10" s="17"/>
      <c r="DW10" s="17">
        <v>0</v>
      </c>
      <c r="DX10" s="17"/>
      <c r="DY10" s="17"/>
      <c r="DZ10" s="17"/>
      <c r="EA10" s="17">
        <v>0</v>
      </c>
      <c r="EB10" s="17">
        <v>59.9</v>
      </c>
      <c r="EC10" s="17">
        <v>62.105249999999998</v>
      </c>
      <c r="ED10" s="17">
        <v>70.479489999999998</v>
      </c>
      <c r="EE10" s="17">
        <v>-10.57949</v>
      </c>
      <c r="EF10" s="17">
        <v>85.7</v>
      </c>
      <c r="EG10" s="17">
        <v>101.54639</v>
      </c>
      <c r="EH10" s="17">
        <v>79.897189999999995</v>
      </c>
      <c r="EI10" s="17">
        <v>5.80281</v>
      </c>
      <c r="EJ10" s="17"/>
      <c r="EK10" s="17"/>
      <c r="EL10" s="17"/>
      <c r="EM10" s="17">
        <v>0</v>
      </c>
      <c r="EN10" s="17"/>
      <c r="EO10" s="17"/>
      <c r="EP10" s="17"/>
      <c r="EQ10" s="17">
        <v>0</v>
      </c>
      <c r="ER10" s="17"/>
      <c r="ES10" s="17"/>
      <c r="ET10" s="17"/>
      <c r="EU10" s="17">
        <v>0</v>
      </c>
      <c r="EV10" s="17">
        <v>6.4</v>
      </c>
      <c r="EW10" s="17">
        <v>6.39</v>
      </c>
      <c r="EX10" s="17">
        <v>6.39</v>
      </c>
      <c r="EY10" s="17">
        <v>0.01</v>
      </c>
      <c r="EZ10" s="17">
        <v>0</v>
      </c>
      <c r="FA10" s="17"/>
      <c r="FB10" s="17"/>
      <c r="FC10" s="17">
        <v>0</v>
      </c>
      <c r="FD10" s="17">
        <v>26.7</v>
      </c>
      <c r="FE10" s="17">
        <v>30.674029999999998</v>
      </c>
      <c r="FF10" s="17">
        <v>30.674029999999998</v>
      </c>
      <c r="FG10" s="17">
        <v>-3.97403</v>
      </c>
      <c r="FH10" s="17">
        <v>54.9</v>
      </c>
      <c r="FI10" s="17">
        <v>67.010310000000004</v>
      </c>
      <c r="FJ10" s="17">
        <v>67.010319999999993</v>
      </c>
      <c r="FK10" s="17">
        <v>-12.11032</v>
      </c>
      <c r="FL10" s="17">
        <v>16.399999999999999</v>
      </c>
      <c r="FM10" s="17"/>
      <c r="FN10" s="17">
        <v>17.007069999999999</v>
      </c>
      <c r="FO10" s="17">
        <v>-0.60707</v>
      </c>
      <c r="FP10" s="17">
        <v>18.2</v>
      </c>
      <c r="FQ10" s="17">
        <v>14.049709999999999</v>
      </c>
      <c r="FR10" s="17">
        <v>14.049709999999999</v>
      </c>
      <c r="FS10" s="17">
        <v>4.15029</v>
      </c>
      <c r="FT10" s="17">
        <v>9.5</v>
      </c>
      <c r="FU10" s="17">
        <v>10</v>
      </c>
      <c r="FV10" s="17">
        <v>10</v>
      </c>
      <c r="FW10" s="17">
        <v>-0.5</v>
      </c>
      <c r="FX10" s="17">
        <v>65.7</v>
      </c>
      <c r="FY10" s="17">
        <v>62.612549999999999</v>
      </c>
      <c r="FZ10" s="17">
        <v>62.612549999999999</v>
      </c>
      <c r="GA10" s="17">
        <v>3.08745</v>
      </c>
      <c r="GB10" s="17">
        <v>180.5</v>
      </c>
      <c r="GC10" s="17">
        <v>184.91498000000001</v>
      </c>
      <c r="GD10" s="17">
        <v>184.91498000000001</v>
      </c>
      <c r="GE10" s="17">
        <v>-4.4149799999999999</v>
      </c>
      <c r="GF10" s="17">
        <v>181</v>
      </c>
      <c r="GG10" s="17">
        <v>184.91498000000001</v>
      </c>
      <c r="GH10" s="17">
        <v>184.91498000000001</v>
      </c>
      <c r="GI10" s="17">
        <v>-3.9149799999999999</v>
      </c>
      <c r="GJ10" s="17">
        <v>185.2</v>
      </c>
      <c r="GK10" s="17">
        <v>185.47028</v>
      </c>
      <c r="GL10" s="17">
        <v>185.47028</v>
      </c>
      <c r="GM10" s="17">
        <v>-0.27028000000000002</v>
      </c>
      <c r="GN10" s="17">
        <v>79.2</v>
      </c>
      <c r="GO10" s="17">
        <v>72.772300000000001</v>
      </c>
      <c r="GP10" s="17">
        <v>81.331299999999999</v>
      </c>
      <c r="GQ10" s="17">
        <v>-2.1313</v>
      </c>
      <c r="GR10" s="17">
        <v>7.4</v>
      </c>
      <c r="GS10" s="17">
        <v>7.9823300000000001</v>
      </c>
      <c r="GT10" s="17">
        <v>7.9823300000000001</v>
      </c>
      <c r="GU10" s="17">
        <v>-0.58233000000000001</v>
      </c>
      <c r="GV10" s="17">
        <v>9</v>
      </c>
      <c r="GW10" s="17">
        <v>8.3742199999999993</v>
      </c>
      <c r="GX10" s="17">
        <v>8.3742099999999997</v>
      </c>
      <c r="GY10" s="17">
        <v>0.62578999999999996</v>
      </c>
      <c r="GZ10" s="17">
        <v>10.9</v>
      </c>
      <c r="HA10" s="17">
        <v>10.848599999999999</v>
      </c>
      <c r="HB10" s="17">
        <v>34.020519999999998</v>
      </c>
      <c r="HC10" s="17">
        <v>-23.120519999999999</v>
      </c>
      <c r="HD10" s="17">
        <v>20.7</v>
      </c>
      <c r="HE10" s="17">
        <v>20.84515</v>
      </c>
      <c r="HF10" s="17">
        <v>20.84515</v>
      </c>
      <c r="HG10" s="17">
        <v>-0.14515</v>
      </c>
      <c r="HH10" s="17">
        <v>2.2000000000000002</v>
      </c>
      <c r="HI10" s="17">
        <v>1.97359</v>
      </c>
      <c r="HJ10" s="17">
        <v>1.97359</v>
      </c>
      <c r="HK10" s="17">
        <v>0.22641</v>
      </c>
      <c r="HL10" s="17">
        <v>14.8</v>
      </c>
      <c r="HM10" s="17"/>
      <c r="HN10" s="17"/>
      <c r="HO10" s="17">
        <v>14.8</v>
      </c>
      <c r="HP10" s="17">
        <v>24.5</v>
      </c>
      <c r="HQ10" s="17">
        <v>25</v>
      </c>
      <c r="HR10" s="17">
        <v>25.000039999999998</v>
      </c>
      <c r="HS10" s="17">
        <v>-0.50004000000000004</v>
      </c>
      <c r="HT10" s="17"/>
      <c r="HU10" s="17"/>
      <c r="HV10" s="17"/>
      <c r="HW10" s="17">
        <v>0</v>
      </c>
      <c r="HX10" s="17"/>
      <c r="HY10" s="17"/>
      <c r="HZ10" s="17"/>
      <c r="IA10" s="17">
        <v>0</v>
      </c>
      <c r="IB10" s="17">
        <v>40.299999999999997</v>
      </c>
      <c r="IC10" s="17">
        <v>31.381900000000002</v>
      </c>
      <c r="ID10" s="17">
        <v>79.145269999999996</v>
      </c>
      <c r="IE10" s="17">
        <v>-38.845269999999999</v>
      </c>
      <c r="IF10" s="17"/>
      <c r="IG10" s="17"/>
      <c r="IH10" s="17"/>
      <c r="II10" s="17">
        <v>0</v>
      </c>
      <c r="IJ10" s="17"/>
      <c r="IK10" s="17"/>
      <c r="IL10" s="17"/>
      <c r="IM10" s="17">
        <v>0</v>
      </c>
      <c r="IN10" s="17">
        <v>47.2</v>
      </c>
      <c r="IO10" s="17">
        <v>45.221359999999997</v>
      </c>
      <c r="IP10" s="17">
        <v>45.221359999999997</v>
      </c>
      <c r="IQ10" s="17">
        <v>1.97864</v>
      </c>
      <c r="IR10" s="17"/>
      <c r="IS10" s="17"/>
      <c r="IT10" s="17"/>
      <c r="IU10" s="17">
        <v>0</v>
      </c>
      <c r="IV10" s="17"/>
      <c r="IW10" s="17"/>
      <c r="IX10" s="17"/>
      <c r="IY10" s="17">
        <v>0</v>
      </c>
      <c r="IZ10" s="17"/>
      <c r="JA10" s="17"/>
      <c r="JB10" s="17"/>
      <c r="JC10" s="17">
        <v>0</v>
      </c>
      <c r="JD10" s="17">
        <v>64.3</v>
      </c>
      <c r="JE10" s="17">
        <v>62.193460000000002</v>
      </c>
      <c r="JF10" s="17">
        <v>72.607489999999999</v>
      </c>
      <c r="JG10" s="17">
        <v>-8.3074899999999996</v>
      </c>
      <c r="JH10" s="17">
        <v>176.6</v>
      </c>
      <c r="JI10" s="17">
        <v>185.36260999999999</v>
      </c>
      <c r="JJ10" s="17">
        <v>185.36260999999999</v>
      </c>
      <c r="JK10" s="17">
        <v>-8.7626100000000005</v>
      </c>
      <c r="JL10" s="17">
        <v>175.2</v>
      </c>
      <c r="JM10" s="17">
        <v>185.36260999999999</v>
      </c>
      <c r="JN10" s="17">
        <v>185.36260999999999</v>
      </c>
      <c r="JO10" s="17">
        <v>-10.162610000000001</v>
      </c>
      <c r="JP10" s="17">
        <v>207.9</v>
      </c>
      <c r="JQ10" s="17">
        <v>185.36260999999999</v>
      </c>
      <c r="JR10" s="17">
        <v>185.36260999999999</v>
      </c>
      <c r="JS10" s="17">
        <v>22.537389999999998</v>
      </c>
      <c r="JT10" s="17">
        <v>271.89999999999998</v>
      </c>
      <c r="JU10" s="17">
        <v>278.87889000000001</v>
      </c>
      <c r="JV10" s="17">
        <v>278.87889000000001</v>
      </c>
      <c r="JW10" s="17">
        <v>-6.9788899999999998</v>
      </c>
      <c r="JX10" s="17">
        <v>76.599999999999994</v>
      </c>
      <c r="JY10" s="17">
        <v>73.590999999999994</v>
      </c>
      <c r="JZ10" s="17">
        <v>73.590999999999994</v>
      </c>
      <c r="KA10" s="17">
        <v>3.0089999999999999</v>
      </c>
      <c r="KB10" s="17">
        <v>37.1</v>
      </c>
      <c r="KC10" s="17">
        <v>36.905999999999999</v>
      </c>
      <c r="KD10" s="17">
        <v>36.905999999999999</v>
      </c>
      <c r="KE10" s="17">
        <v>0.19400000000000001</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0.2</v>
      </c>
      <c r="LE10" s="17">
        <v>0.37169999999999997</v>
      </c>
      <c r="LF10" s="17">
        <v>0.37169999999999997</v>
      </c>
      <c r="LG10" s="17">
        <v>-0.17169999999999999</v>
      </c>
      <c r="LH10" s="17">
        <v>125.5</v>
      </c>
      <c r="LI10" s="17">
        <v>140.55611999999999</v>
      </c>
      <c r="LJ10" s="17">
        <v>139.07772</v>
      </c>
      <c r="LK10" s="17">
        <v>-13.577719999999999</v>
      </c>
      <c r="LL10" s="17">
        <v>72.8</v>
      </c>
      <c r="LM10" s="17">
        <v>69.203199999999995</v>
      </c>
      <c r="LN10" s="17">
        <v>64.032480000000007</v>
      </c>
      <c r="LO10" s="17">
        <v>8.7675199999999993</v>
      </c>
      <c r="LP10" s="17">
        <v>62.9</v>
      </c>
      <c r="LQ10" s="17">
        <v>67.133979999999994</v>
      </c>
      <c r="LR10" s="17">
        <v>67.133979999999994</v>
      </c>
      <c r="LS10" s="17">
        <v>-4.2339799999999999</v>
      </c>
      <c r="LT10" s="17">
        <v>73</v>
      </c>
      <c r="LU10" s="17">
        <v>61.298220000000001</v>
      </c>
      <c r="LV10" s="17">
        <v>61.154110000000003</v>
      </c>
      <c r="LW10" s="17">
        <v>11.845890000000001</v>
      </c>
      <c r="LX10" s="17">
        <v>30</v>
      </c>
      <c r="LY10" s="17">
        <v>29.951460000000001</v>
      </c>
      <c r="LZ10" s="17">
        <v>29.687480000000001</v>
      </c>
      <c r="MA10" s="17">
        <v>0.31252000000000002</v>
      </c>
      <c r="MB10" s="17"/>
      <c r="MC10" s="17"/>
      <c r="MD10" s="17"/>
      <c r="ME10" s="17">
        <v>0</v>
      </c>
      <c r="MF10" s="17"/>
      <c r="MG10" s="17"/>
      <c r="MH10" s="17"/>
      <c r="MI10" s="17">
        <v>0</v>
      </c>
      <c r="MJ10" s="17"/>
      <c r="MK10" s="17"/>
      <c r="ML10" s="17"/>
      <c r="MM10" s="17">
        <v>0</v>
      </c>
      <c r="MN10" s="17">
        <v>146.9</v>
      </c>
      <c r="MO10" s="17">
        <v>159.10807</v>
      </c>
      <c r="MP10" s="17">
        <v>159.10805999999999</v>
      </c>
      <c r="MQ10" s="17">
        <v>-12.20806</v>
      </c>
      <c r="MR10" s="17">
        <v>149.30000000000001</v>
      </c>
      <c r="MS10" s="17">
        <v>159.10807</v>
      </c>
      <c r="MT10" s="17">
        <v>159.10805999999999</v>
      </c>
      <c r="MU10" s="17">
        <v>-9.8080599999999993</v>
      </c>
      <c r="MV10" s="17">
        <v>150</v>
      </c>
      <c r="MW10" s="17">
        <v>159.58587</v>
      </c>
      <c r="MX10" s="17">
        <v>159.58586</v>
      </c>
      <c r="MY10" s="17">
        <v>-9.5858600000000003</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137.19999999999999</v>
      </c>
      <c r="NU10" s="17">
        <v>213.11998</v>
      </c>
      <c r="NV10" s="17">
        <v>213.11998</v>
      </c>
      <c r="NW10" s="17">
        <v>-75.919979999999995</v>
      </c>
      <c r="NX10" s="17">
        <v>77.3</v>
      </c>
      <c r="NY10" s="17">
        <v>106.87999000000001</v>
      </c>
      <c r="NZ10" s="17">
        <v>106.87999000000001</v>
      </c>
      <c r="OA10" s="17">
        <v>-29.579989999999999</v>
      </c>
      <c r="OB10" s="17">
        <v>0</v>
      </c>
      <c r="OC10" s="17"/>
      <c r="OD10" s="17"/>
      <c r="OE10" s="17">
        <v>0</v>
      </c>
      <c r="OF10" s="17">
        <v>59.1</v>
      </c>
      <c r="OG10" s="17">
        <v>73.959999999999994</v>
      </c>
      <c r="OH10" s="17">
        <v>73.959999999999994</v>
      </c>
      <c r="OI10" s="17">
        <v>-14.86</v>
      </c>
      <c r="OJ10" s="17">
        <v>0</v>
      </c>
      <c r="OK10" s="17"/>
      <c r="OL10" s="17"/>
      <c r="OM10" s="17">
        <v>0</v>
      </c>
      <c r="ON10" s="17">
        <v>10</v>
      </c>
      <c r="OO10" s="17">
        <v>10.958</v>
      </c>
      <c r="OP10" s="17">
        <v>10.958</v>
      </c>
      <c r="OQ10" s="17">
        <v>-0.95799999999999996</v>
      </c>
      <c r="OR10" s="17">
        <v>0</v>
      </c>
      <c r="OS10" s="17"/>
      <c r="OT10" s="17"/>
      <c r="OU10" s="17">
        <v>0</v>
      </c>
      <c r="OV10" s="17">
        <v>3.6</v>
      </c>
      <c r="OW10" s="17">
        <v>3.9</v>
      </c>
      <c r="OX10" s="17">
        <v>3.9</v>
      </c>
      <c r="OY10" s="17">
        <v>-0.3</v>
      </c>
      <c r="OZ10" s="17">
        <v>5</v>
      </c>
      <c r="PA10" s="17">
        <v>5</v>
      </c>
      <c r="PB10" s="17">
        <v>5</v>
      </c>
      <c r="PC10" s="17">
        <v>0</v>
      </c>
      <c r="PD10" s="17">
        <v>0</v>
      </c>
      <c r="PE10" s="17"/>
      <c r="PF10" s="17"/>
      <c r="PG10" s="17">
        <v>0</v>
      </c>
      <c r="PH10" s="17">
        <v>0</v>
      </c>
      <c r="PI10" s="17"/>
      <c r="PJ10" s="17"/>
      <c r="PK10" s="17">
        <v>0</v>
      </c>
      <c r="PL10" s="17">
        <v>0</v>
      </c>
      <c r="PM10" s="17"/>
      <c r="PN10" s="17"/>
      <c r="PO10" s="17">
        <v>0</v>
      </c>
      <c r="PP10" s="17">
        <v>0.3</v>
      </c>
      <c r="PQ10" s="17">
        <v>1</v>
      </c>
      <c r="PR10" s="17">
        <v>1</v>
      </c>
      <c r="PS10" s="17">
        <v>-0.7</v>
      </c>
      <c r="PT10" s="17">
        <v>1</v>
      </c>
      <c r="PU10" s="17">
        <v>1.2</v>
      </c>
      <c r="PV10" s="17">
        <v>1.2</v>
      </c>
      <c r="PW10" s="17">
        <v>-0.2</v>
      </c>
      <c r="PX10" s="17">
        <v>4.5999999999999996</v>
      </c>
      <c r="PY10" s="17">
        <v>4.4000000000000004</v>
      </c>
      <c r="PZ10" s="17">
        <v>4.4000000000000004</v>
      </c>
      <c r="QA10" s="17">
        <v>0.2</v>
      </c>
      <c r="QB10" s="17">
        <v>19.3</v>
      </c>
      <c r="QC10" s="17">
        <v>15.53398</v>
      </c>
      <c r="QD10" s="17">
        <v>15.53398</v>
      </c>
      <c r="QE10" s="17">
        <v>3.7660200000000001</v>
      </c>
      <c r="QF10" s="17">
        <v>3.1</v>
      </c>
      <c r="QG10" s="17">
        <v>3.1</v>
      </c>
      <c r="QH10" s="17">
        <v>3.1</v>
      </c>
      <c r="QI10" s="17">
        <v>0</v>
      </c>
      <c r="QJ10" s="17">
        <v>3.1</v>
      </c>
      <c r="QK10" s="17">
        <v>3.1</v>
      </c>
      <c r="QL10" s="17">
        <v>3.1</v>
      </c>
      <c r="QM10" s="17">
        <v>0</v>
      </c>
      <c r="QN10" s="17">
        <v>3.4</v>
      </c>
      <c r="QO10" s="17">
        <v>3.5</v>
      </c>
      <c r="QP10" s="17">
        <v>3.5</v>
      </c>
      <c r="QQ10" s="17">
        <v>-0.1</v>
      </c>
      <c r="QR10" s="17">
        <v>17.600000000000001</v>
      </c>
      <c r="QS10" s="17">
        <v>17.864080000000001</v>
      </c>
      <c r="QT10" s="17">
        <v>17.864080000000001</v>
      </c>
      <c r="QU10" s="17">
        <v>-0.26407999999999998</v>
      </c>
      <c r="QV10" s="17">
        <v>0</v>
      </c>
      <c r="QW10" s="17"/>
      <c r="QX10" s="17"/>
      <c r="QY10" s="17">
        <v>0</v>
      </c>
      <c r="QZ10" s="17">
        <v>0</v>
      </c>
      <c r="RA10" s="17"/>
      <c r="RB10" s="17"/>
      <c r="RC10" s="17">
        <v>0</v>
      </c>
      <c r="RD10" s="17">
        <v>13</v>
      </c>
      <c r="RE10" s="17">
        <v>16.405999999999999</v>
      </c>
      <c r="RF10" s="17">
        <v>16.405999999999999</v>
      </c>
      <c r="RG10" s="17">
        <v>-3.4060000000000001</v>
      </c>
      <c r="RH10" s="17">
        <v>26.6</v>
      </c>
      <c r="RI10" s="17">
        <v>33.536000000000001</v>
      </c>
      <c r="RJ10" s="17">
        <v>33.536000000000001</v>
      </c>
      <c r="RK10" s="17">
        <v>-6.9359999999999999</v>
      </c>
      <c r="RL10" s="17">
        <v>1.4</v>
      </c>
      <c r="RM10" s="17">
        <v>1.5</v>
      </c>
      <c r="RN10" s="17">
        <v>1.5</v>
      </c>
      <c r="RO10" s="17">
        <v>-0.1</v>
      </c>
      <c r="RP10" s="17">
        <v>2.4</v>
      </c>
      <c r="RQ10" s="17">
        <v>2.4</v>
      </c>
      <c r="RR10" s="17">
        <v>2.4</v>
      </c>
      <c r="RS10" s="17">
        <v>0</v>
      </c>
      <c r="RT10" s="17">
        <v>2.4</v>
      </c>
      <c r="RU10" s="17">
        <v>1.2</v>
      </c>
      <c r="RV10" s="17">
        <v>1.2</v>
      </c>
      <c r="RW10" s="17">
        <v>1.2</v>
      </c>
      <c r="RX10" s="17">
        <v>2.6</v>
      </c>
      <c r="RY10" s="17">
        <v>1.5</v>
      </c>
      <c r="RZ10" s="17">
        <v>1.5</v>
      </c>
      <c r="SA10" s="17">
        <v>1.1000000000000001</v>
      </c>
      <c r="SB10" s="17">
        <v>0</v>
      </c>
      <c r="SC10" s="17"/>
      <c r="SD10" s="17"/>
      <c r="SE10" s="17">
        <v>0</v>
      </c>
      <c r="SF10" s="17">
        <v>2.2000000000000002</v>
      </c>
      <c r="SG10" s="17">
        <v>1.65</v>
      </c>
      <c r="SH10" s="17">
        <v>1.65</v>
      </c>
      <c r="SI10" s="17">
        <v>0.55000000000000004</v>
      </c>
      <c r="SJ10" s="17">
        <v>9.6999999999999993</v>
      </c>
      <c r="SK10" s="17">
        <v>7.2588800000000004</v>
      </c>
      <c r="SL10" s="17">
        <v>18.306920000000002</v>
      </c>
      <c r="SM10" s="17">
        <v>-8.6069200000000006</v>
      </c>
      <c r="SN10" s="17">
        <v>1.1000000000000001</v>
      </c>
      <c r="SO10" s="17">
        <v>1</v>
      </c>
      <c r="SP10" s="17">
        <v>1</v>
      </c>
      <c r="SQ10" s="17">
        <v>0.1</v>
      </c>
      <c r="SR10" s="17">
        <v>0</v>
      </c>
      <c r="SS10" s="17">
        <v>0.4</v>
      </c>
      <c r="ST10" s="17">
        <v>0.4</v>
      </c>
      <c r="SU10" s="17">
        <v>-0.4</v>
      </c>
      <c r="SV10" s="17">
        <v>4</v>
      </c>
      <c r="SW10" s="17">
        <v>5.3</v>
      </c>
      <c r="SX10" s="17">
        <v>5.3</v>
      </c>
      <c r="SY10" s="17">
        <v>-1.3</v>
      </c>
      <c r="SZ10" s="17">
        <v>2.1</v>
      </c>
      <c r="TA10" s="17">
        <v>2.6</v>
      </c>
      <c r="TB10" s="17">
        <v>2.6</v>
      </c>
      <c r="TC10" s="17">
        <v>-0.5</v>
      </c>
      <c r="TD10" s="17">
        <v>3.6</v>
      </c>
      <c r="TE10" s="17">
        <v>3.5</v>
      </c>
      <c r="TF10" s="17">
        <v>3.5</v>
      </c>
      <c r="TG10" s="17">
        <v>0.1</v>
      </c>
      <c r="TH10" s="17">
        <v>5.5</v>
      </c>
      <c r="TI10" s="17">
        <v>5</v>
      </c>
      <c r="TJ10" s="17">
        <v>5</v>
      </c>
      <c r="TK10" s="17">
        <v>0.5</v>
      </c>
      <c r="TL10" s="17">
        <v>10</v>
      </c>
      <c r="TM10" s="17">
        <v>10</v>
      </c>
      <c r="TN10" s="17">
        <v>10</v>
      </c>
      <c r="TO10" s="17">
        <v>0</v>
      </c>
      <c r="TP10" s="17">
        <v>19.8</v>
      </c>
      <c r="TQ10" s="17">
        <v>16.581</v>
      </c>
      <c r="TR10" s="17">
        <v>16.581</v>
      </c>
      <c r="TS10" s="17">
        <v>3.2189999999999999</v>
      </c>
      <c r="TT10" s="17">
        <v>21.4</v>
      </c>
      <c r="TU10" s="17">
        <v>18.664999999999999</v>
      </c>
      <c r="TV10" s="17">
        <v>18.664999999999999</v>
      </c>
      <c r="TW10" s="17">
        <v>2.7349999999999999</v>
      </c>
      <c r="TX10" s="17">
        <v>0</v>
      </c>
      <c r="TY10" s="17"/>
      <c r="TZ10" s="17"/>
      <c r="UA10" s="17">
        <v>0</v>
      </c>
      <c r="UB10" s="17">
        <v>15.9</v>
      </c>
      <c r="UC10" s="17">
        <v>31.2</v>
      </c>
      <c r="UD10" s="17">
        <v>35.728999999999999</v>
      </c>
      <c r="UE10" s="17">
        <v>-19.829000000000001</v>
      </c>
      <c r="UF10" s="17">
        <v>41.2</v>
      </c>
      <c r="UG10" s="17">
        <v>59.5</v>
      </c>
      <c r="UH10" s="17">
        <v>62.347000000000001</v>
      </c>
      <c r="UI10" s="17">
        <v>-21.146999999999998</v>
      </c>
      <c r="UJ10" s="17">
        <v>1.4</v>
      </c>
      <c r="UK10" s="17">
        <v>1</v>
      </c>
      <c r="UL10" s="17">
        <v>1</v>
      </c>
      <c r="UM10" s="17">
        <v>0.4</v>
      </c>
      <c r="UN10" s="17">
        <v>0</v>
      </c>
      <c r="UO10" s="17">
        <v>0.43099999999999999</v>
      </c>
      <c r="UP10" s="17">
        <v>0.43099999999999999</v>
      </c>
      <c r="UQ10" s="17">
        <v>-0.43099999999999999</v>
      </c>
      <c r="UR10" s="17">
        <v>6.4</v>
      </c>
      <c r="US10" s="17">
        <v>6</v>
      </c>
      <c r="UT10" s="17">
        <v>6</v>
      </c>
      <c r="UU10" s="17">
        <v>0.4</v>
      </c>
      <c r="UV10" s="17">
        <v>3.2</v>
      </c>
      <c r="UW10" s="17">
        <v>2</v>
      </c>
      <c r="UX10" s="17">
        <v>2</v>
      </c>
      <c r="UY10" s="17">
        <v>1.2</v>
      </c>
      <c r="UZ10" s="17">
        <v>8</v>
      </c>
      <c r="VA10" s="17">
        <v>7.8</v>
      </c>
      <c r="VB10" s="17">
        <v>7.8</v>
      </c>
      <c r="VC10" s="17">
        <v>0.2</v>
      </c>
      <c r="VD10" s="17">
        <v>3.7</v>
      </c>
      <c r="VE10" s="17">
        <v>4</v>
      </c>
      <c r="VF10" s="17">
        <v>4</v>
      </c>
      <c r="VG10" s="17">
        <v>-0.3</v>
      </c>
      <c r="VH10" s="17">
        <v>4.0999999999999996</v>
      </c>
      <c r="VI10" s="17">
        <v>4</v>
      </c>
      <c r="VJ10" s="17">
        <v>4</v>
      </c>
      <c r="VK10" s="17">
        <v>0.1</v>
      </c>
      <c r="VL10" s="17">
        <v>4.3</v>
      </c>
      <c r="VM10" s="17">
        <v>5</v>
      </c>
      <c r="VN10" s="17">
        <v>5</v>
      </c>
      <c r="VO10" s="17">
        <v>-0.7</v>
      </c>
      <c r="VP10" s="17">
        <v>5.3</v>
      </c>
      <c r="VQ10" s="17">
        <v>6.8070000000000004</v>
      </c>
      <c r="VR10" s="17">
        <v>6.8070000000000004</v>
      </c>
      <c r="VS10" s="17">
        <v>-1.5069999999999999</v>
      </c>
      <c r="VT10" s="17">
        <v>0</v>
      </c>
      <c r="VU10" s="17"/>
      <c r="VV10" s="17"/>
      <c r="VW10" s="17">
        <v>0</v>
      </c>
      <c r="VX10" s="17">
        <v>0</v>
      </c>
      <c r="VY10" s="17"/>
      <c r="VZ10" s="17"/>
      <c r="WA10" s="17">
        <v>0</v>
      </c>
      <c r="WB10" s="17">
        <v>0</v>
      </c>
      <c r="WC10" s="17"/>
      <c r="WD10" s="17"/>
      <c r="WE10" s="17">
        <v>0</v>
      </c>
      <c r="WF10" s="17">
        <v>0.6</v>
      </c>
      <c r="WG10" s="17">
        <v>0.6</v>
      </c>
      <c r="WH10" s="17">
        <v>0.6</v>
      </c>
      <c r="WI10" s="17">
        <v>0</v>
      </c>
      <c r="WJ10" s="17">
        <v>0</v>
      </c>
      <c r="WK10" s="17">
        <v>3</v>
      </c>
      <c r="WL10" s="17">
        <v>3</v>
      </c>
      <c r="WM10" s="17">
        <v>-3</v>
      </c>
      <c r="WN10" s="17">
        <v>0</v>
      </c>
      <c r="WO10" s="17">
        <v>2</v>
      </c>
      <c r="WP10" s="17">
        <v>2</v>
      </c>
      <c r="WQ10" s="17">
        <v>-2</v>
      </c>
      <c r="WR10" s="17">
        <v>0</v>
      </c>
      <c r="WS10" s="17"/>
      <c r="WT10" s="17"/>
      <c r="WU10" s="17">
        <v>0</v>
      </c>
      <c r="WV10" s="17">
        <v>0</v>
      </c>
      <c r="WW10" s="17"/>
      <c r="WX10" s="17"/>
      <c r="WY10" s="17">
        <v>0</v>
      </c>
      <c r="WZ10" s="17">
        <v>7.2</v>
      </c>
      <c r="XA10" s="17">
        <v>7.2</v>
      </c>
      <c r="XB10" s="17">
        <v>7.2</v>
      </c>
      <c r="XC10" s="17">
        <v>0</v>
      </c>
      <c r="XD10" s="17">
        <v>20</v>
      </c>
      <c r="XE10" s="17">
        <v>18.4466</v>
      </c>
      <c r="XF10" s="17">
        <v>18.4466</v>
      </c>
      <c r="XG10" s="17">
        <v>1.5533999999999999</v>
      </c>
      <c r="XH10" s="17">
        <v>9.4</v>
      </c>
      <c r="XI10" s="17">
        <v>10.8</v>
      </c>
      <c r="XJ10" s="17">
        <v>10.8</v>
      </c>
      <c r="XK10" s="17">
        <v>-1.4</v>
      </c>
      <c r="XL10" s="17">
        <v>28.3</v>
      </c>
      <c r="XM10" s="17">
        <v>29</v>
      </c>
      <c r="XN10" s="17">
        <v>29</v>
      </c>
      <c r="XO10" s="17">
        <v>-0.7</v>
      </c>
      <c r="XP10" s="17">
        <v>31</v>
      </c>
      <c r="XQ10" s="17">
        <v>29</v>
      </c>
      <c r="XR10" s="17">
        <v>29</v>
      </c>
      <c r="XS10" s="17">
        <v>2</v>
      </c>
      <c r="XT10" s="17">
        <v>15</v>
      </c>
      <c r="XU10" s="17">
        <v>14</v>
      </c>
      <c r="XV10" s="17">
        <v>14</v>
      </c>
      <c r="XW10" s="17">
        <v>1</v>
      </c>
      <c r="XX10" s="17">
        <v>0</v>
      </c>
      <c r="XY10" s="17"/>
      <c r="XZ10" s="17"/>
      <c r="YA10" s="17">
        <v>0</v>
      </c>
      <c r="YB10" s="17">
        <v>7.3</v>
      </c>
      <c r="YC10" s="17">
        <v>7.85</v>
      </c>
      <c r="YD10" s="17">
        <v>7.85</v>
      </c>
      <c r="YE10" s="17">
        <v>-0.55000000000000004</v>
      </c>
      <c r="YF10" s="17">
        <v>11.1</v>
      </c>
      <c r="YG10" s="17">
        <v>11</v>
      </c>
      <c r="YH10" s="17">
        <v>11</v>
      </c>
      <c r="YI10" s="17">
        <v>0.1</v>
      </c>
    </row>
    <row r="11" spans="1:659" ht="24" customHeight="1" x14ac:dyDescent="0.3">
      <c r="A11" s="1"/>
      <c r="B11" s="16" t="s">
        <v>56</v>
      </c>
      <c r="C11" s="16" t="s">
        <v>820</v>
      </c>
      <c r="D11" s="17">
        <v>73</v>
      </c>
      <c r="E11" s="17">
        <v>71.352400000000003</v>
      </c>
      <c r="F11" s="17">
        <v>71.618080000000006</v>
      </c>
      <c r="G11" s="17">
        <v>1.38192</v>
      </c>
      <c r="H11" s="17">
        <v>593.20000000000005</v>
      </c>
      <c r="I11" s="17">
        <v>596.34580000000005</v>
      </c>
      <c r="J11" s="17">
        <v>596.34580000000005</v>
      </c>
      <c r="K11" s="17">
        <v>-3.1457999999999999</v>
      </c>
      <c r="L11" s="17">
        <v>204.5</v>
      </c>
      <c r="M11" s="17">
        <v>194.00189</v>
      </c>
      <c r="N11" s="17">
        <v>194.00189</v>
      </c>
      <c r="O11" s="17">
        <v>10.49811</v>
      </c>
      <c r="P11" s="17"/>
      <c r="Q11" s="17"/>
      <c r="R11" s="17"/>
      <c r="S11" s="17">
        <v>0</v>
      </c>
      <c r="T11" s="17"/>
      <c r="U11" s="17"/>
      <c r="V11" s="17"/>
      <c r="W11" s="17">
        <v>0</v>
      </c>
      <c r="X11" s="17">
        <v>0</v>
      </c>
      <c r="Y11" s="17"/>
      <c r="Z11" s="17"/>
      <c r="AA11" s="17">
        <v>0</v>
      </c>
      <c r="AB11" s="17">
        <v>64.900000000000006</v>
      </c>
      <c r="AC11" s="17">
        <v>73.091200000000001</v>
      </c>
      <c r="AD11" s="17">
        <v>70.28</v>
      </c>
      <c r="AE11" s="17">
        <v>-5.38</v>
      </c>
      <c r="AF11" s="17"/>
      <c r="AG11" s="17"/>
      <c r="AH11" s="17"/>
      <c r="AI11" s="17">
        <v>0</v>
      </c>
      <c r="AJ11" s="17">
        <v>0</v>
      </c>
      <c r="AK11" s="17"/>
      <c r="AL11" s="17"/>
      <c r="AM11" s="17">
        <v>0</v>
      </c>
      <c r="AN11" s="17">
        <v>188.8</v>
      </c>
      <c r="AO11" s="17">
        <v>196.22801999999999</v>
      </c>
      <c r="AP11" s="17">
        <v>196.22801999999999</v>
      </c>
      <c r="AQ11" s="17">
        <v>-7.4280200000000001</v>
      </c>
      <c r="AR11" s="17">
        <v>208.2</v>
      </c>
      <c r="AS11" s="17">
        <v>196.22801999999999</v>
      </c>
      <c r="AT11" s="17">
        <v>196.22801999999999</v>
      </c>
      <c r="AU11" s="17">
        <v>11.97198</v>
      </c>
      <c r="AV11" s="17">
        <v>211.3</v>
      </c>
      <c r="AW11" s="17">
        <v>196.22801999999999</v>
      </c>
      <c r="AX11" s="17">
        <v>196.22801999999999</v>
      </c>
      <c r="AY11" s="17">
        <v>15.07198</v>
      </c>
      <c r="AZ11" s="17">
        <v>291</v>
      </c>
      <c r="BA11" s="17">
        <v>295.22593999999998</v>
      </c>
      <c r="BB11" s="17">
        <v>295.22593999999998</v>
      </c>
      <c r="BC11" s="17">
        <v>-4.2259399999999996</v>
      </c>
      <c r="BD11" s="17">
        <v>216.1</v>
      </c>
      <c r="BE11" s="17">
        <v>208.07390000000001</v>
      </c>
      <c r="BF11" s="17">
        <v>208.07390000000001</v>
      </c>
      <c r="BG11" s="17">
        <v>8.0260999999999996</v>
      </c>
      <c r="BH11" s="17">
        <v>111.1</v>
      </c>
      <c r="BI11" s="17">
        <v>104.34936999999999</v>
      </c>
      <c r="BJ11" s="17">
        <v>104.34936999999999</v>
      </c>
      <c r="BK11" s="17">
        <v>6.7506300000000001</v>
      </c>
      <c r="BL11" s="17">
        <v>348.3</v>
      </c>
      <c r="BM11" s="17">
        <v>288.32826</v>
      </c>
      <c r="BN11" s="17">
        <v>100.06625</v>
      </c>
      <c r="BO11" s="17">
        <v>248.23374999999999</v>
      </c>
      <c r="BP11" s="17">
        <v>2.8</v>
      </c>
      <c r="BQ11" s="17">
        <v>3.4527100000000002</v>
      </c>
      <c r="BR11" s="17">
        <v>3.4527100000000002</v>
      </c>
      <c r="BS11" s="17">
        <v>-0.65271000000000001</v>
      </c>
      <c r="BT11" s="17"/>
      <c r="BU11" s="17"/>
      <c r="BV11" s="17"/>
      <c r="BW11" s="17">
        <v>0</v>
      </c>
      <c r="BX11" s="17"/>
      <c r="BY11" s="17"/>
      <c r="BZ11" s="17"/>
      <c r="CA11" s="17">
        <v>0</v>
      </c>
      <c r="CB11" s="17"/>
      <c r="CC11" s="17"/>
      <c r="CD11" s="17"/>
      <c r="CE11" s="17">
        <v>0</v>
      </c>
      <c r="CF11" s="17"/>
      <c r="CG11" s="17"/>
      <c r="CH11" s="17"/>
      <c r="CI11" s="17">
        <v>0</v>
      </c>
      <c r="CJ11" s="17">
        <v>122.2</v>
      </c>
      <c r="CK11" s="17">
        <v>114.58318</v>
      </c>
      <c r="CL11" s="17">
        <v>114.58318</v>
      </c>
      <c r="CM11" s="17">
        <v>7.6168199999999997</v>
      </c>
      <c r="CN11" s="17">
        <v>6.4</v>
      </c>
      <c r="CO11" s="17">
        <v>5.1333399999999996</v>
      </c>
      <c r="CP11" s="17">
        <v>5.1333399999999996</v>
      </c>
      <c r="CQ11" s="17">
        <v>1.2666599999999999</v>
      </c>
      <c r="CR11" s="17">
        <v>4.4000000000000004</v>
      </c>
      <c r="CS11" s="17">
        <v>2.8177599999999998</v>
      </c>
      <c r="CT11" s="17">
        <v>2.8177599999999998</v>
      </c>
      <c r="CU11" s="17">
        <v>1.5822400000000001</v>
      </c>
      <c r="CV11" s="17"/>
      <c r="CW11" s="17"/>
      <c r="CX11" s="17"/>
      <c r="CY11" s="17">
        <v>0</v>
      </c>
      <c r="CZ11" s="17">
        <v>6.9</v>
      </c>
      <c r="DA11" s="17">
        <v>6.8787000000000003</v>
      </c>
      <c r="DB11" s="17">
        <v>6.8787000000000003</v>
      </c>
      <c r="DC11" s="17">
        <v>2.1299999999999999E-2</v>
      </c>
      <c r="DD11" s="17">
        <v>10.6</v>
      </c>
      <c r="DE11" s="17">
        <v>14.919420000000001</v>
      </c>
      <c r="DF11" s="17">
        <v>14.919409999999999</v>
      </c>
      <c r="DG11" s="17">
        <v>-4.3194100000000004</v>
      </c>
      <c r="DH11" s="17">
        <v>49.2</v>
      </c>
      <c r="DI11" s="17">
        <v>77.460949999999997</v>
      </c>
      <c r="DJ11" s="17">
        <v>128.75527</v>
      </c>
      <c r="DK11" s="17">
        <v>-79.555269999999993</v>
      </c>
      <c r="DL11" s="17"/>
      <c r="DM11" s="17"/>
      <c r="DN11" s="17"/>
      <c r="DO11" s="17">
        <v>0</v>
      </c>
      <c r="DP11" s="17"/>
      <c r="DQ11" s="17"/>
      <c r="DR11" s="17"/>
      <c r="DS11" s="17">
        <v>0</v>
      </c>
      <c r="DT11" s="17"/>
      <c r="DU11" s="17"/>
      <c r="DV11" s="17"/>
      <c r="DW11" s="17">
        <v>0</v>
      </c>
      <c r="DX11" s="17"/>
      <c r="DY11" s="17"/>
      <c r="DZ11" s="17"/>
      <c r="EA11" s="17">
        <v>0</v>
      </c>
      <c r="EB11" s="17">
        <v>59</v>
      </c>
      <c r="EC11" s="17">
        <v>61.510910000000003</v>
      </c>
      <c r="ED11" s="17">
        <v>71.320059999999998</v>
      </c>
      <c r="EE11" s="17">
        <v>-12.32006</v>
      </c>
      <c r="EF11" s="17">
        <v>77.599999999999994</v>
      </c>
      <c r="EG11" s="17">
        <v>101.54639</v>
      </c>
      <c r="EH11" s="17"/>
      <c r="EI11" s="17">
        <v>77.599999999999994</v>
      </c>
      <c r="EJ11" s="17"/>
      <c r="EK11" s="17"/>
      <c r="EL11" s="17"/>
      <c r="EM11" s="17">
        <v>0</v>
      </c>
      <c r="EN11" s="17"/>
      <c r="EO11" s="17"/>
      <c r="EP11" s="17"/>
      <c r="EQ11" s="17">
        <v>0</v>
      </c>
      <c r="ER11" s="17"/>
      <c r="ES11" s="17"/>
      <c r="ET11" s="17"/>
      <c r="EU11" s="17">
        <v>0</v>
      </c>
      <c r="EV11" s="17">
        <v>6.4</v>
      </c>
      <c r="EW11" s="17">
        <v>6.39</v>
      </c>
      <c r="EX11" s="17">
        <v>6.39</v>
      </c>
      <c r="EY11" s="17">
        <v>0.01</v>
      </c>
      <c r="EZ11" s="17">
        <v>0</v>
      </c>
      <c r="FA11" s="17"/>
      <c r="FB11" s="17"/>
      <c r="FC11" s="17">
        <v>0</v>
      </c>
      <c r="FD11" s="17">
        <v>27.1</v>
      </c>
      <c r="FE11" s="17">
        <v>30.674029999999998</v>
      </c>
      <c r="FF11" s="17">
        <v>30.674029999999998</v>
      </c>
      <c r="FG11" s="17">
        <v>-3.57403</v>
      </c>
      <c r="FH11" s="17">
        <v>46.2</v>
      </c>
      <c r="FI11" s="17">
        <v>67.010310000000004</v>
      </c>
      <c r="FJ11" s="17">
        <v>67.010390000000001</v>
      </c>
      <c r="FK11" s="17">
        <v>-20.810390000000002</v>
      </c>
      <c r="FL11" s="17">
        <v>17</v>
      </c>
      <c r="FM11" s="17"/>
      <c r="FN11" s="17">
        <v>17.007069999999999</v>
      </c>
      <c r="FO11" s="17">
        <v>-7.0699999999999999E-3</v>
      </c>
      <c r="FP11" s="17">
        <v>18.2</v>
      </c>
      <c r="FQ11" s="17">
        <v>14.049709999999999</v>
      </c>
      <c r="FR11" s="17">
        <v>14.049709999999999</v>
      </c>
      <c r="FS11" s="17">
        <v>4.15029</v>
      </c>
      <c r="FT11" s="17">
        <v>9.5</v>
      </c>
      <c r="FU11" s="17">
        <v>10</v>
      </c>
      <c r="FV11" s="17">
        <v>10</v>
      </c>
      <c r="FW11" s="17">
        <v>-0.5</v>
      </c>
      <c r="FX11" s="17">
        <v>63</v>
      </c>
      <c r="FY11" s="17">
        <v>62.612549999999999</v>
      </c>
      <c r="FZ11" s="17">
        <v>62.612549999999999</v>
      </c>
      <c r="GA11" s="17">
        <v>0.38745000000000002</v>
      </c>
      <c r="GB11" s="17">
        <v>180</v>
      </c>
      <c r="GC11" s="17">
        <v>184.91498000000001</v>
      </c>
      <c r="GD11" s="17">
        <v>184.91498000000001</v>
      </c>
      <c r="GE11" s="17">
        <v>-4.9149799999999999</v>
      </c>
      <c r="GF11" s="17">
        <v>180.2</v>
      </c>
      <c r="GG11" s="17">
        <v>184.91498000000001</v>
      </c>
      <c r="GH11" s="17">
        <v>184.91498000000001</v>
      </c>
      <c r="GI11" s="17">
        <v>-4.7149799999999997</v>
      </c>
      <c r="GJ11" s="17">
        <v>184.1</v>
      </c>
      <c r="GK11" s="17">
        <v>185.47028</v>
      </c>
      <c r="GL11" s="17">
        <v>185.47028</v>
      </c>
      <c r="GM11" s="17">
        <v>-1.3702799999999999</v>
      </c>
      <c r="GN11" s="17">
        <v>79</v>
      </c>
      <c r="GO11" s="17">
        <v>68.473039999999997</v>
      </c>
      <c r="GP11" s="17">
        <v>86.171850000000006</v>
      </c>
      <c r="GQ11" s="17">
        <v>-7.1718500000000001</v>
      </c>
      <c r="GR11" s="17">
        <v>7.3</v>
      </c>
      <c r="GS11" s="17">
        <v>7.9823300000000001</v>
      </c>
      <c r="GT11" s="17">
        <v>7.9823300000000001</v>
      </c>
      <c r="GU11" s="17">
        <v>-0.68232999999999999</v>
      </c>
      <c r="GV11" s="17">
        <v>9.1</v>
      </c>
      <c r="GW11" s="17">
        <v>8.3742199999999993</v>
      </c>
      <c r="GX11" s="17">
        <v>8.3742099999999997</v>
      </c>
      <c r="GY11" s="17">
        <v>0.72579000000000005</v>
      </c>
      <c r="GZ11" s="17">
        <v>32.299999999999997</v>
      </c>
      <c r="HA11" s="17">
        <v>10.848599999999999</v>
      </c>
      <c r="HB11" s="17">
        <v>34.020580000000002</v>
      </c>
      <c r="HC11" s="17">
        <v>-1.72058</v>
      </c>
      <c r="HD11" s="17">
        <v>17.100000000000001</v>
      </c>
      <c r="HE11" s="17">
        <v>20.84515</v>
      </c>
      <c r="HF11" s="17">
        <v>20.84515</v>
      </c>
      <c r="HG11" s="17">
        <v>-3.7451500000000002</v>
      </c>
      <c r="HH11" s="17">
        <v>2.2000000000000002</v>
      </c>
      <c r="HI11" s="17">
        <v>1.97359</v>
      </c>
      <c r="HJ11" s="17">
        <v>1.97359</v>
      </c>
      <c r="HK11" s="17">
        <v>0.22641</v>
      </c>
      <c r="HL11" s="17">
        <v>14.7</v>
      </c>
      <c r="HM11" s="17"/>
      <c r="HN11" s="17"/>
      <c r="HO11" s="17">
        <v>14.7</v>
      </c>
      <c r="HP11" s="17">
        <v>23.1</v>
      </c>
      <c r="HQ11" s="17">
        <v>25</v>
      </c>
      <c r="HR11" s="17">
        <v>84.536289999999994</v>
      </c>
      <c r="HS11" s="17">
        <v>-61.43629</v>
      </c>
      <c r="HT11" s="17"/>
      <c r="HU11" s="17"/>
      <c r="HV11" s="17"/>
      <c r="HW11" s="17">
        <v>0</v>
      </c>
      <c r="HX11" s="17"/>
      <c r="HY11" s="17"/>
      <c r="HZ11" s="17"/>
      <c r="IA11" s="17">
        <v>0</v>
      </c>
      <c r="IB11" s="17">
        <v>39.799999999999997</v>
      </c>
      <c r="IC11" s="17">
        <v>17.11702</v>
      </c>
      <c r="ID11" s="17">
        <v>85.482410000000002</v>
      </c>
      <c r="IE11" s="17">
        <v>-45.682409999999997</v>
      </c>
      <c r="IF11" s="17"/>
      <c r="IG11" s="17"/>
      <c r="IH11" s="17"/>
      <c r="II11" s="17">
        <v>0</v>
      </c>
      <c r="IJ11" s="17"/>
      <c r="IK11" s="17"/>
      <c r="IL11" s="17"/>
      <c r="IM11" s="17">
        <v>0</v>
      </c>
      <c r="IN11" s="17">
        <v>46.6</v>
      </c>
      <c r="IO11" s="17">
        <v>45.221359999999997</v>
      </c>
      <c r="IP11" s="17">
        <v>45.221359999999997</v>
      </c>
      <c r="IQ11" s="17">
        <v>1.3786400000000001</v>
      </c>
      <c r="IR11" s="17"/>
      <c r="IS11" s="17"/>
      <c r="IT11" s="17"/>
      <c r="IU11" s="17">
        <v>0</v>
      </c>
      <c r="IV11" s="17"/>
      <c r="IW11" s="17"/>
      <c r="IX11" s="17"/>
      <c r="IY11" s="17">
        <v>0</v>
      </c>
      <c r="IZ11" s="17"/>
      <c r="JA11" s="17"/>
      <c r="JB11" s="17"/>
      <c r="JC11" s="17">
        <v>0</v>
      </c>
      <c r="JD11" s="17">
        <v>63.3</v>
      </c>
      <c r="JE11" s="17">
        <v>56.962409999999998</v>
      </c>
      <c r="JF11" s="17">
        <v>78.497159999999994</v>
      </c>
      <c r="JG11" s="17">
        <v>-15.19716</v>
      </c>
      <c r="JH11" s="17">
        <v>178.2</v>
      </c>
      <c r="JI11" s="17">
        <v>185.29504</v>
      </c>
      <c r="JJ11" s="17">
        <v>185.29504</v>
      </c>
      <c r="JK11" s="17">
        <v>-7.09504</v>
      </c>
      <c r="JL11" s="17">
        <v>176.1</v>
      </c>
      <c r="JM11" s="17">
        <v>185.29504</v>
      </c>
      <c r="JN11" s="17">
        <v>185.29504</v>
      </c>
      <c r="JO11" s="17">
        <v>-9.1950400000000005</v>
      </c>
      <c r="JP11" s="17">
        <v>210.3</v>
      </c>
      <c r="JQ11" s="17">
        <v>185.29504</v>
      </c>
      <c r="JR11" s="17">
        <v>185.29504</v>
      </c>
      <c r="JS11" s="17">
        <v>25.004960000000001</v>
      </c>
      <c r="JT11" s="17">
        <v>273.2</v>
      </c>
      <c r="JU11" s="17">
        <v>278.77722</v>
      </c>
      <c r="JV11" s="17">
        <v>278.77722</v>
      </c>
      <c r="JW11" s="17">
        <v>-5.5772199999999996</v>
      </c>
      <c r="JX11" s="17">
        <v>76.400000000000006</v>
      </c>
      <c r="JY11" s="17">
        <v>73.590999999999994</v>
      </c>
      <c r="JZ11" s="17">
        <v>73.590999999999994</v>
      </c>
      <c r="KA11" s="17">
        <v>2.8090000000000002</v>
      </c>
      <c r="KB11" s="17">
        <v>37.200000000000003</v>
      </c>
      <c r="KC11" s="17">
        <v>36.905999999999999</v>
      </c>
      <c r="KD11" s="17">
        <v>36.905999999999999</v>
      </c>
      <c r="KE11" s="17">
        <v>0.29399999999999998</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0.2</v>
      </c>
      <c r="LE11" s="17">
        <v>0.37169999999999997</v>
      </c>
      <c r="LF11" s="17">
        <v>0.37169999999999997</v>
      </c>
      <c r="LG11" s="17">
        <v>-0.17169999999999999</v>
      </c>
      <c r="LH11" s="17">
        <v>84.6</v>
      </c>
      <c r="LI11" s="17">
        <v>134.87388999999999</v>
      </c>
      <c r="LJ11" s="17">
        <v>134.02078</v>
      </c>
      <c r="LK11" s="17">
        <v>-49.420780000000001</v>
      </c>
      <c r="LL11" s="17">
        <v>63.8</v>
      </c>
      <c r="LM11" s="17">
        <v>69.203199999999995</v>
      </c>
      <c r="LN11" s="17">
        <v>73.114859999999993</v>
      </c>
      <c r="LO11" s="17">
        <v>-9.3148599999999995</v>
      </c>
      <c r="LP11" s="17">
        <v>62.2</v>
      </c>
      <c r="LQ11" s="17">
        <v>67.133979999999994</v>
      </c>
      <c r="LR11" s="17">
        <v>67.133979999999994</v>
      </c>
      <c r="LS11" s="17">
        <v>-4.93398</v>
      </c>
      <c r="LT11" s="17">
        <v>76.3</v>
      </c>
      <c r="LU11" s="17">
        <v>63.195999999999998</v>
      </c>
      <c r="LV11" s="17">
        <v>62.843049999999998</v>
      </c>
      <c r="LW11" s="17">
        <v>13.456950000000001</v>
      </c>
      <c r="LX11" s="17">
        <v>29.5</v>
      </c>
      <c r="LY11" s="17">
        <v>29.951460000000001</v>
      </c>
      <c r="LZ11" s="17">
        <v>29.687480000000001</v>
      </c>
      <c r="MA11" s="17">
        <v>-0.18748000000000001</v>
      </c>
      <c r="MB11" s="17"/>
      <c r="MC11" s="17"/>
      <c r="MD11" s="17"/>
      <c r="ME11" s="17">
        <v>0</v>
      </c>
      <c r="MF11" s="17"/>
      <c r="MG11" s="17"/>
      <c r="MH11" s="17"/>
      <c r="MI11" s="17">
        <v>0</v>
      </c>
      <c r="MJ11" s="17"/>
      <c r="MK11" s="17"/>
      <c r="ML11" s="17"/>
      <c r="MM11" s="17">
        <v>0</v>
      </c>
      <c r="MN11" s="17">
        <v>147.5</v>
      </c>
      <c r="MO11" s="17">
        <v>159.10807</v>
      </c>
      <c r="MP11" s="17">
        <v>159.10805999999999</v>
      </c>
      <c r="MQ11" s="17">
        <v>-11.60806</v>
      </c>
      <c r="MR11" s="17">
        <v>149.30000000000001</v>
      </c>
      <c r="MS11" s="17">
        <v>159.10807</v>
      </c>
      <c r="MT11" s="17">
        <v>159.10805999999999</v>
      </c>
      <c r="MU11" s="17">
        <v>-9.8080599999999993</v>
      </c>
      <c r="MV11" s="17">
        <v>149.9</v>
      </c>
      <c r="MW11" s="17">
        <v>159.58587</v>
      </c>
      <c r="MX11" s="17">
        <v>159.58586</v>
      </c>
      <c r="MY11" s="17">
        <v>-9.6858599999999999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137.19999999999999</v>
      </c>
      <c r="NU11" s="17">
        <v>213.11998</v>
      </c>
      <c r="NV11" s="17">
        <v>213.11998</v>
      </c>
      <c r="NW11" s="17">
        <v>-75.919979999999995</v>
      </c>
      <c r="NX11" s="17">
        <v>77.5</v>
      </c>
      <c r="NY11" s="17">
        <v>106.87999000000001</v>
      </c>
      <c r="NZ11" s="17">
        <v>106.87999000000001</v>
      </c>
      <c r="OA11" s="17">
        <v>-29.379989999999999</v>
      </c>
      <c r="OB11" s="17">
        <v>0</v>
      </c>
      <c r="OC11" s="17"/>
      <c r="OD11" s="17"/>
      <c r="OE11" s="17">
        <v>0</v>
      </c>
      <c r="OF11" s="17">
        <v>36.4</v>
      </c>
      <c r="OG11" s="17">
        <v>71.27</v>
      </c>
      <c r="OH11" s="17">
        <v>71.27</v>
      </c>
      <c r="OI11" s="17">
        <v>-34.869999999999997</v>
      </c>
      <c r="OJ11" s="17">
        <v>0</v>
      </c>
      <c r="OK11" s="17"/>
      <c r="OL11" s="17"/>
      <c r="OM11" s="17">
        <v>0</v>
      </c>
      <c r="ON11" s="17">
        <v>8.5</v>
      </c>
      <c r="OO11" s="17">
        <v>10.435</v>
      </c>
      <c r="OP11" s="17">
        <v>10.435</v>
      </c>
      <c r="OQ11" s="17">
        <v>-1.9350000000000001</v>
      </c>
      <c r="OR11" s="17">
        <v>0</v>
      </c>
      <c r="OS11" s="17"/>
      <c r="OT11" s="17"/>
      <c r="OU11" s="17">
        <v>0</v>
      </c>
      <c r="OV11" s="17">
        <v>3.7</v>
      </c>
      <c r="OW11" s="17">
        <v>3.9</v>
      </c>
      <c r="OX11" s="17">
        <v>3.9</v>
      </c>
      <c r="OY11" s="17">
        <v>-0.2</v>
      </c>
      <c r="OZ11" s="17">
        <v>4.9000000000000004</v>
      </c>
      <c r="PA11" s="17">
        <v>5</v>
      </c>
      <c r="PB11" s="17">
        <v>5</v>
      </c>
      <c r="PC11" s="17">
        <v>-0.1</v>
      </c>
      <c r="PD11" s="17">
        <v>0</v>
      </c>
      <c r="PE11" s="17"/>
      <c r="PF11" s="17"/>
      <c r="PG11" s="17">
        <v>0</v>
      </c>
      <c r="PH11" s="17">
        <v>0</v>
      </c>
      <c r="PI11" s="17"/>
      <c r="PJ11" s="17"/>
      <c r="PK11" s="17">
        <v>0</v>
      </c>
      <c r="PL11" s="17">
        <v>0</v>
      </c>
      <c r="PM11" s="17"/>
      <c r="PN11" s="17"/>
      <c r="PO11" s="17">
        <v>0</v>
      </c>
      <c r="PP11" s="17">
        <v>0.3</v>
      </c>
      <c r="PQ11" s="17">
        <v>1</v>
      </c>
      <c r="PR11" s="17">
        <v>1</v>
      </c>
      <c r="PS11" s="17">
        <v>-0.7</v>
      </c>
      <c r="PT11" s="17">
        <v>1</v>
      </c>
      <c r="PU11" s="17">
        <v>1.2</v>
      </c>
      <c r="PV11" s="17">
        <v>1.2</v>
      </c>
      <c r="PW11" s="17">
        <v>-0.2</v>
      </c>
      <c r="PX11" s="17">
        <v>4.5999999999999996</v>
      </c>
      <c r="PY11" s="17">
        <v>4.4000000000000004</v>
      </c>
      <c r="PZ11" s="17">
        <v>4.4000000000000004</v>
      </c>
      <c r="QA11" s="17">
        <v>0.2</v>
      </c>
      <c r="QB11" s="17">
        <v>19.100000000000001</v>
      </c>
      <c r="QC11" s="17">
        <v>15.53398</v>
      </c>
      <c r="QD11" s="17">
        <v>15.53398</v>
      </c>
      <c r="QE11" s="17">
        <v>3.56602</v>
      </c>
      <c r="QF11" s="17">
        <v>2.9</v>
      </c>
      <c r="QG11" s="17">
        <v>3.1</v>
      </c>
      <c r="QH11" s="17">
        <v>3.1</v>
      </c>
      <c r="QI11" s="17">
        <v>-0.2</v>
      </c>
      <c r="QJ11" s="17">
        <v>3.1</v>
      </c>
      <c r="QK11" s="17">
        <v>3.1</v>
      </c>
      <c r="QL11" s="17">
        <v>3.1</v>
      </c>
      <c r="QM11" s="17">
        <v>0</v>
      </c>
      <c r="QN11" s="17">
        <v>3.4</v>
      </c>
      <c r="QO11" s="17">
        <v>3.5</v>
      </c>
      <c r="QP11" s="17">
        <v>3.5</v>
      </c>
      <c r="QQ11" s="17">
        <v>-0.1</v>
      </c>
      <c r="QR11" s="17">
        <v>17.600000000000001</v>
      </c>
      <c r="QS11" s="17">
        <v>17.864080000000001</v>
      </c>
      <c r="QT11" s="17">
        <v>17.864080000000001</v>
      </c>
      <c r="QU11" s="17">
        <v>-0.26407999999999998</v>
      </c>
      <c r="QV11" s="17">
        <v>0</v>
      </c>
      <c r="QW11" s="17"/>
      <c r="QX11" s="17"/>
      <c r="QY11" s="17">
        <v>0</v>
      </c>
      <c r="QZ11" s="17">
        <v>0</v>
      </c>
      <c r="RA11" s="17"/>
      <c r="RB11" s="17"/>
      <c r="RC11" s="17">
        <v>0</v>
      </c>
      <c r="RD11" s="17">
        <v>5</v>
      </c>
      <c r="RE11" s="17">
        <v>15.782999999999999</v>
      </c>
      <c r="RF11" s="17">
        <v>15.782999999999999</v>
      </c>
      <c r="RG11" s="17">
        <v>-10.782999999999999</v>
      </c>
      <c r="RH11" s="17">
        <v>9.8000000000000007</v>
      </c>
      <c r="RI11" s="17">
        <v>32.045000000000002</v>
      </c>
      <c r="RJ11" s="17">
        <v>32.045000000000002</v>
      </c>
      <c r="RK11" s="17">
        <v>-22.245000000000001</v>
      </c>
      <c r="RL11" s="17">
        <v>1.4</v>
      </c>
      <c r="RM11" s="17">
        <v>1.5</v>
      </c>
      <c r="RN11" s="17">
        <v>1.5</v>
      </c>
      <c r="RO11" s="17">
        <v>-0.1</v>
      </c>
      <c r="RP11" s="17">
        <v>2.4</v>
      </c>
      <c r="RQ11" s="17">
        <v>2.4</v>
      </c>
      <c r="RR11" s="17">
        <v>2.4</v>
      </c>
      <c r="RS11" s="17">
        <v>0</v>
      </c>
      <c r="RT11" s="17">
        <v>2.4</v>
      </c>
      <c r="RU11" s="17">
        <v>1.2</v>
      </c>
      <c r="RV11" s="17">
        <v>1.2</v>
      </c>
      <c r="RW11" s="17">
        <v>1.2</v>
      </c>
      <c r="RX11" s="17">
        <v>2.6</v>
      </c>
      <c r="RY11" s="17">
        <v>1.5</v>
      </c>
      <c r="RZ11" s="17">
        <v>1.5</v>
      </c>
      <c r="SA11" s="17">
        <v>1.1000000000000001</v>
      </c>
      <c r="SB11" s="17">
        <v>0</v>
      </c>
      <c r="SC11" s="17"/>
      <c r="SD11" s="17"/>
      <c r="SE11" s="17">
        <v>0</v>
      </c>
      <c r="SF11" s="17">
        <v>1.6</v>
      </c>
      <c r="SG11" s="17">
        <v>1.65</v>
      </c>
      <c r="SH11" s="17">
        <v>1.65</v>
      </c>
      <c r="SI11" s="17">
        <v>-0.05</v>
      </c>
      <c r="SJ11" s="17">
        <v>9.9</v>
      </c>
      <c r="SK11" s="17">
        <v>3.9592999999999998</v>
      </c>
      <c r="SL11" s="17">
        <v>19.772749999999998</v>
      </c>
      <c r="SM11" s="17">
        <v>-9.8727499999999999</v>
      </c>
      <c r="SN11" s="17">
        <v>1</v>
      </c>
      <c r="SO11" s="17">
        <v>1</v>
      </c>
      <c r="SP11" s="17">
        <v>1</v>
      </c>
      <c r="SQ11" s="17">
        <v>0</v>
      </c>
      <c r="SR11" s="17">
        <v>0</v>
      </c>
      <c r="SS11" s="17">
        <v>0.4</v>
      </c>
      <c r="ST11" s="17">
        <v>0.4</v>
      </c>
      <c r="SU11" s="17">
        <v>-0.4</v>
      </c>
      <c r="SV11" s="17">
        <v>4</v>
      </c>
      <c r="SW11" s="17">
        <v>5.3</v>
      </c>
      <c r="SX11" s="17">
        <v>5.3</v>
      </c>
      <c r="SY11" s="17">
        <v>-1.3</v>
      </c>
      <c r="SZ11" s="17">
        <v>2</v>
      </c>
      <c r="TA11" s="17">
        <v>2.6</v>
      </c>
      <c r="TB11" s="17">
        <v>2.6</v>
      </c>
      <c r="TC11" s="17">
        <v>-0.6</v>
      </c>
      <c r="TD11" s="17">
        <v>3.3</v>
      </c>
      <c r="TE11" s="17">
        <v>3.5</v>
      </c>
      <c r="TF11" s="17">
        <v>3.5</v>
      </c>
      <c r="TG11" s="17">
        <v>-0.2</v>
      </c>
      <c r="TH11" s="17">
        <v>5.4</v>
      </c>
      <c r="TI11" s="17">
        <v>5</v>
      </c>
      <c r="TJ11" s="17">
        <v>5</v>
      </c>
      <c r="TK11" s="17">
        <v>0.4</v>
      </c>
      <c r="TL11" s="17">
        <v>10</v>
      </c>
      <c r="TM11" s="17">
        <v>10</v>
      </c>
      <c r="TN11" s="17">
        <v>10</v>
      </c>
      <c r="TO11" s="17">
        <v>0</v>
      </c>
      <c r="TP11" s="17">
        <v>19.7</v>
      </c>
      <c r="TQ11" s="17">
        <v>16.439</v>
      </c>
      <c r="TR11" s="17">
        <v>16.439</v>
      </c>
      <c r="TS11" s="17">
        <v>3.2610000000000001</v>
      </c>
      <c r="TT11" s="17">
        <v>19.600000000000001</v>
      </c>
      <c r="TU11" s="17">
        <v>16.827999999999999</v>
      </c>
      <c r="TV11" s="17">
        <v>16.827999999999999</v>
      </c>
      <c r="TW11" s="17">
        <v>2.7719999999999998</v>
      </c>
      <c r="TX11" s="17">
        <v>0</v>
      </c>
      <c r="TY11" s="17"/>
      <c r="TZ11" s="17"/>
      <c r="UA11" s="17">
        <v>0</v>
      </c>
      <c r="UB11" s="17">
        <v>11.2</v>
      </c>
      <c r="UC11" s="17">
        <v>29.1</v>
      </c>
      <c r="UD11" s="17">
        <v>34.619999999999997</v>
      </c>
      <c r="UE11" s="17">
        <v>-23.42</v>
      </c>
      <c r="UF11" s="17">
        <v>26.2</v>
      </c>
      <c r="UG11" s="17">
        <v>56.7</v>
      </c>
      <c r="UH11" s="17">
        <v>60.884999999999998</v>
      </c>
      <c r="UI11" s="17">
        <v>-34.685000000000002</v>
      </c>
      <c r="UJ11" s="17">
        <v>0.8</v>
      </c>
      <c r="UK11" s="17">
        <v>0.85599999999999998</v>
      </c>
      <c r="UL11" s="17">
        <v>0.85599999999999998</v>
      </c>
      <c r="UM11" s="17">
        <v>-5.6000000000000001E-2</v>
      </c>
      <c r="UN11" s="17">
        <v>0</v>
      </c>
      <c r="UO11" s="17">
        <v>0.35099999999999998</v>
      </c>
      <c r="UP11" s="17">
        <v>0.35099999999999998</v>
      </c>
      <c r="UQ11" s="17">
        <v>-0.35099999999999998</v>
      </c>
      <c r="UR11" s="17">
        <v>6.4</v>
      </c>
      <c r="US11" s="17">
        <v>6</v>
      </c>
      <c r="UT11" s="17">
        <v>6</v>
      </c>
      <c r="UU11" s="17">
        <v>0.4</v>
      </c>
      <c r="UV11" s="17">
        <v>3.2</v>
      </c>
      <c r="UW11" s="17">
        <v>2</v>
      </c>
      <c r="UX11" s="17">
        <v>2</v>
      </c>
      <c r="UY11" s="17">
        <v>1.2</v>
      </c>
      <c r="UZ11" s="17">
        <v>7.9</v>
      </c>
      <c r="VA11" s="17">
        <v>7.8</v>
      </c>
      <c r="VB11" s="17">
        <v>7.8</v>
      </c>
      <c r="VC11" s="17">
        <v>0.1</v>
      </c>
      <c r="VD11" s="17">
        <v>3.7</v>
      </c>
      <c r="VE11" s="17">
        <v>4</v>
      </c>
      <c r="VF11" s="17">
        <v>4</v>
      </c>
      <c r="VG11" s="17">
        <v>-0.3</v>
      </c>
      <c r="VH11" s="17">
        <v>4.0999999999999996</v>
      </c>
      <c r="VI11" s="17">
        <v>4</v>
      </c>
      <c r="VJ11" s="17">
        <v>4</v>
      </c>
      <c r="VK11" s="17">
        <v>0.1</v>
      </c>
      <c r="VL11" s="17">
        <v>4.3</v>
      </c>
      <c r="VM11" s="17">
        <v>5</v>
      </c>
      <c r="VN11" s="17">
        <v>5</v>
      </c>
      <c r="VO11" s="17">
        <v>-0.7</v>
      </c>
      <c r="VP11" s="17">
        <v>5</v>
      </c>
      <c r="VQ11" s="17">
        <v>6.2949999999999999</v>
      </c>
      <c r="VR11" s="17">
        <v>6.2949999999999999</v>
      </c>
      <c r="VS11" s="17">
        <v>-1.2949999999999999</v>
      </c>
      <c r="VT11" s="17">
        <v>0</v>
      </c>
      <c r="VU11" s="17"/>
      <c r="VV11" s="17"/>
      <c r="VW11" s="17">
        <v>0</v>
      </c>
      <c r="VX11" s="17">
        <v>0</v>
      </c>
      <c r="VY11" s="17"/>
      <c r="VZ11" s="17"/>
      <c r="WA11" s="17">
        <v>0</v>
      </c>
      <c r="WB11" s="17">
        <v>0</v>
      </c>
      <c r="WC11" s="17"/>
      <c r="WD11" s="17"/>
      <c r="WE11" s="17">
        <v>0</v>
      </c>
      <c r="WF11" s="17">
        <v>0.6</v>
      </c>
      <c r="WG11" s="17">
        <v>0.6</v>
      </c>
      <c r="WH11" s="17">
        <v>0.6</v>
      </c>
      <c r="WI11" s="17">
        <v>0</v>
      </c>
      <c r="WJ11" s="17">
        <v>0</v>
      </c>
      <c r="WK11" s="17">
        <v>2</v>
      </c>
      <c r="WL11" s="17">
        <v>2</v>
      </c>
      <c r="WM11" s="17">
        <v>-2</v>
      </c>
      <c r="WN11" s="17">
        <v>0</v>
      </c>
      <c r="WO11" s="17">
        <v>1</v>
      </c>
      <c r="WP11" s="17">
        <v>1</v>
      </c>
      <c r="WQ11" s="17">
        <v>-1</v>
      </c>
      <c r="WR11" s="17">
        <v>0</v>
      </c>
      <c r="WS11" s="17"/>
      <c r="WT11" s="17"/>
      <c r="WU11" s="17">
        <v>0</v>
      </c>
      <c r="WV11" s="17">
        <v>0</v>
      </c>
      <c r="WW11" s="17"/>
      <c r="WX11" s="17"/>
      <c r="WY11" s="17">
        <v>0</v>
      </c>
      <c r="WZ11" s="17">
        <v>7.2</v>
      </c>
      <c r="XA11" s="17">
        <v>7.2</v>
      </c>
      <c r="XB11" s="17">
        <v>7.2</v>
      </c>
      <c r="XC11" s="17">
        <v>0</v>
      </c>
      <c r="XD11" s="17">
        <v>20</v>
      </c>
      <c r="XE11" s="17">
        <v>18.4466</v>
      </c>
      <c r="XF11" s="17">
        <v>18.4466</v>
      </c>
      <c r="XG11" s="17">
        <v>1.5533999999999999</v>
      </c>
      <c r="XH11" s="17">
        <v>9.1999999999999993</v>
      </c>
      <c r="XI11" s="17">
        <v>10.8</v>
      </c>
      <c r="XJ11" s="17">
        <v>10.8</v>
      </c>
      <c r="XK11" s="17">
        <v>-1.6</v>
      </c>
      <c r="XL11" s="17">
        <v>28.6</v>
      </c>
      <c r="XM11" s="17">
        <v>29</v>
      </c>
      <c r="XN11" s="17">
        <v>29</v>
      </c>
      <c r="XO11" s="17">
        <v>-0.4</v>
      </c>
      <c r="XP11" s="17">
        <v>30.9</v>
      </c>
      <c r="XQ11" s="17">
        <v>29</v>
      </c>
      <c r="XR11" s="17">
        <v>29</v>
      </c>
      <c r="XS11" s="17">
        <v>1.9</v>
      </c>
      <c r="XT11" s="17">
        <v>15</v>
      </c>
      <c r="XU11" s="17">
        <v>14</v>
      </c>
      <c r="XV11" s="17">
        <v>14</v>
      </c>
      <c r="XW11" s="17">
        <v>1</v>
      </c>
      <c r="XX11" s="17">
        <v>0</v>
      </c>
      <c r="XY11" s="17"/>
      <c r="XZ11" s="17"/>
      <c r="YA11" s="17">
        <v>0</v>
      </c>
      <c r="YB11" s="17">
        <v>8</v>
      </c>
      <c r="YC11" s="17">
        <v>7.85</v>
      </c>
      <c r="YD11" s="17">
        <v>7.85</v>
      </c>
      <c r="YE11" s="17">
        <v>0.15</v>
      </c>
      <c r="YF11" s="17">
        <v>11.1</v>
      </c>
      <c r="YG11" s="17">
        <v>11</v>
      </c>
      <c r="YH11" s="17">
        <v>11</v>
      </c>
      <c r="YI11" s="17">
        <v>0.1</v>
      </c>
    </row>
    <row r="12" spans="1:659" ht="24" customHeight="1" x14ac:dyDescent="0.3">
      <c r="A12" s="1"/>
      <c r="B12" s="16" t="s">
        <v>56</v>
      </c>
      <c r="C12" s="16" t="s">
        <v>821</v>
      </c>
      <c r="D12" s="17">
        <v>80.2</v>
      </c>
      <c r="E12" s="17">
        <v>68.668360000000007</v>
      </c>
      <c r="F12" s="17">
        <v>65.95787</v>
      </c>
      <c r="G12" s="17">
        <v>14.24213</v>
      </c>
      <c r="H12" s="17">
        <v>596.1</v>
      </c>
      <c r="I12" s="17">
        <v>596.34580000000005</v>
      </c>
      <c r="J12" s="17">
        <v>596.34580000000005</v>
      </c>
      <c r="K12" s="17">
        <v>-0.24579999999999999</v>
      </c>
      <c r="L12" s="17">
        <v>205.6</v>
      </c>
      <c r="M12" s="17">
        <v>194.00189</v>
      </c>
      <c r="N12" s="17">
        <v>194.00189</v>
      </c>
      <c r="O12" s="17">
        <v>11.59811</v>
      </c>
      <c r="P12" s="17"/>
      <c r="Q12" s="17"/>
      <c r="R12" s="17"/>
      <c r="S12" s="17">
        <v>0</v>
      </c>
      <c r="T12" s="17"/>
      <c r="U12" s="17"/>
      <c r="V12" s="17"/>
      <c r="W12" s="17">
        <v>0</v>
      </c>
      <c r="X12" s="17">
        <v>0</v>
      </c>
      <c r="Y12" s="17"/>
      <c r="Z12" s="17"/>
      <c r="AA12" s="17">
        <v>0</v>
      </c>
      <c r="AB12" s="17">
        <v>67.400000000000006</v>
      </c>
      <c r="AC12" s="17">
        <v>73.091200000000001</v>
      </c>
      <c r="AD12" s="17">
        <v>70.28</v>
      </c>
      <c r="AE12" s="17">
        <v>-2.88</v>
      </c>
      <c r="AF12" s="17"/>
      <c r="AG12" s="17"/>
      <c r="AH12" s="17"/>
      <c r="AI12" s="17">
        <v>0</v>
      </c>
      <c r="AJ12" s="17">
        <v>0</v>
      </c>
      <c r="AK12" s="17"/>
      <c r="AL12" s="17"/>
      <c r="AM12" s="17">
        <v>0</v>
      </c>
      <c r="AN12" s="17">
        <v>188.6</v>
      </c>
      <c r="AO12" s="17">
        <v>196.22801999999999</v>
      </c>
      <c r="AP12" s="17">
        <v>196.22801999999999</v>
      </c>
      <c r="AQ12" s="17">
        <v>-7.6280200000000002</v>
      </c>
      <c r="AR12" s="17">
        <v>208.8</v>
      </c>
      <c r="AS12" s="17">
        <v>196.22801999999999</v>
      </c>
      <c r="AT12" s="17">
        <v>196.22801999999999</v>
      </c>
      <c r="AU12" s="17">
        <v>12.57198</v>
      </c>
      <c r="AV12" s="17">
        <v>210.1</v>
      </c>
      <c r="AW12" s="17">
        <v>196.22801999999999</v>
      </c>
      <c r="AX12" s="17">
        <v>196.22801999999999</v>
      </c>
      <c r="AY12" s="17">
        <v>13.871980000000001</v>
      </c>
      <c r="AZ12" s="17">
        <v>290.3</v>
      </c>
      <c r="BA12" s="17">
        <v>295.22593999999998</v>
      </c>
      <c r="BB12" s="17">
        <v>295.22593999999998</v>
      </c>
      <c r="BC12" s="17">
        <v>-4.9259399999999998</v>
      </c>
      <c r="BD12" s="17">
        <v>216.8</v>
      </c>
      <c r="BE12" s="17">
        <v>208.07390000000001</v>
      </c>
      <c r="BF12" s="17">
        <v>208.07390000000001</v>
      </c>
      <c r="BG12" s="17">
        <v>8.7261000000000006</v>
      </c>
      <c r="BH12" s="17">
        <v>110.7</v>
      </c>
      <c r="BI12" s="17">
        <v>104.34936999999999</v>
      </c>
      <c r="BJ12" s="17">
        <v>104.34936999999999</v>
      </c>
      <c r="BK12" s="17">
        <v>6.3506299999999998</v>
      </c>
      <c r="BL12" s="17">
        <v>355.4</v>
      </c>
      <c r="BM12" s="17">
        <v>253.18737999999999</v>
      </c>
      <c r="BN12" s="17">
        <v>105.70063</v>
      </c>
      <c r="BO12" s="17">
        <v>249.69936999999999</v>
      </c>
      <c r="BP12" s="17">
        <v>3</v>
      </c>
      <c r="BQ12" s="17">
        <v>3.4527100000000002</v>
      </c>
      <c r="BR12" s="17">
        <v>3.4527100000000002</v>
      </c>
      <c r="BS12" s="17">
        <v>-0.45271</v>
      </c>
      <c r="BT12" s="17"/>
      <c r="BU12" s="17"/>
      <c r="BV12" s="17"/>
      <c r="BW12" s="17">
        <v>0</v>
      </c>
      <c r="BX12" s="17"/>
      <c r="BY12" s="17"/>
      <c r="BZ12" s="17"/>
      <c r="CA12" s="17">
        <v>0</v>
      </c>
      <c r="CB12" s="17"/>
      <c r="CC12" s="17"/>
      <c r="CD12" s="17"/>
      <c r="CE12" s="17">
        <v>0</v>
      </c>
      <c r="CF12" s="17"/>
      <c r="CG12" s="17"/>
      <c r="CH12" s="17"/>
      <c r="CI12" s="17">
        <v>0</v>
      </c>
      <c r="CJ12" s="17">
        <v>121.9</v>
      </c>
      <c r="CK12" s="17">
        <v>114.58318</v>
      </c>
      <c r="CL12" s="17">
        <v>114.58318</v>
      </c>
      <c r="CM12" s="17">
        <v>7.3168199999999999</v>
      </c>
      <c r="CN12" s="17">
        <v>7.5</v>
      </c>
      <c r="CO12" s="17">
        <v>5.1333399999999996</v>
      </c>
      <c r="CP12" s="17">
        <v>5.1333399999999996</v>
      </c>
      <c r="CQ12" s="17">
        <v>2.36666</v>
      </c>
      <c r="CR12" s="17">
        <v>4.5999999999999996</v>
      </c>
      <c r="CS12" s="17">
        <v>2.8177599999999998</v>
      </c>
      <c r="CT12" s="17">
        <v>2.8177599999999998</v>
      </c>
      <c r="CU12" s="17">
        <v>1.78224</v>
      </c>
      <c r="CV12" s="17"/>
      <c r="CW12" s="17"/>
      <c r="CX12" s="17"/>
      <c r="CY12" s="17">
        <v>0</v>
      </c>
      <c r="CZ12" s="17">
        <v>6.9</v>
      </c>
      <c r="DA12" s="17">
        <v>6.8787000000000003</v>
      </c>
      <c r="DB12" s="17">
        <v>6.8787000000000003</v>
      </c>
      <c r="DC12" s="17">
        <v>2.1299999999999999E-2</v>
      </c>
      <c r="DD12" s="17">
        <v>10.5</v>
      </c>
      <c r="DE12" s="17">
        <v>14.919420000000001</v>
      </c>
      <c r="DF12" s="17">
        <v>14.919409999999999</v>
      </c>
      <c r="DG12" s="17">
        <v>-4.4194100000000001</v>
      </c>
      <c r="DH12" s="17">
        <v>50.1</v>
      </c>
      <c r="DI12" s="17">
        <v>70.125150000000005</v>
      </c>
      <c r="DJ12" s="17">
        <v>113.9418</v>
      </c>
      <c r="DK12" s="17">
        <v>-63.841799999999999</v>
      </c>
      <c r="DL12" s="17"/>
      <c r="DM12" s="17"/>
      <c r="DN12" s="17"/>
      <c r="DO12" s="17">
        <v>0</v>
      </c>
      <c r="DP12" s="17"/>
      <c r="DQ12" s="17"/>
      <c r="DR12" s="17"/>
      <c r="DS12" s="17">
        <v>0</v>
      </c>
      <c r="DT12" s="17"/>
      <c r="DU12" s="17"/>
      <c r="DV12" s="17"/>
      <c r="DW12" s="17">
        <v>0</v>
      </c>
      <c r="DX12" s="17"/>
      <c r="DY12" s="17"/>
      <c r="DZ12" s="17"/>
      <c r="EA12" s="17">
        <v>0</v>
      </c>
      <c r="EB12" s="17">
        <v>60.1</v>
      </c>
      <c r="EC12" s="17">
        <v>60.067149999999998</v>
      </c>
      <c r="ED12" s="17">
        <v>69.181790000000007</v>
      </c>
      <c r="EE12" s="17">
        <v>-9.0817899999999998</v>
      </c>
      <c r="EF12" s="17">
        <v>114.9</v>
      </c>
      <c r="EG12" s="17">
        <v>101.54639</v>
      </c>
      <c r="EH12" s="17"/>
      <c r="EI12" s="17">
        <v>114.9</v>
      </c>
      <c r="EJ12" s="17"/>
      <c r="EK12" s="17"/>
      <c r="EL12" s="17"/>
      <c r="EM12" s="17">
        <v>0</v>
      </c>
      <c r="EN12" s="17"/>
      <c r="EO12" s="17"/>
      <c r="EP12" s="17"/>
      <c r="EQ12" s="17">
        <v>0</v>
      </c>
      <c r="ER12" s="17"/>
      <c r="ES12" s="17"/>
      <c r="ET12" s="17"/>
      <c r="EU12" s="17">
        <v>0</v>
      </c>
      <c r="EV12" s="17">
        <v>6.4</v>
      </c>
      <c r="EW12" s="17">
        <v>6.39</v>
      </c>
      <c r="EX12" s="17">
        <v>6.39</v>
      </c>
      <c r="EY12" s="17">
        <v>0.01</v>
      </c>
      <c r="EZ12" s="17">
        <v>0</v>
      </c>
      <c r="FA12" s="17"/>
      <c r="FB12" s="17"/>
      <c r="FC12" s="17">
        <v>0</v>
      </c>
      <c r="FD12" s="17">
        <v>26.7</v>
      </c>
      <c r="FE12" s="17">
        <v>30.674029999999998</v>
      </c>
      <c r="FF12" s="17">
        <v>30.674029999999998</v>
      </c>
      <c r="FG12" s="17">
        <v>-3.97403</v>
      </c>
      <c r="FH12" s="17">
        <v>0</v>
      </c>
      <c r="FI12" s="17">
        <v>67.010310000000004</v>
      </c>
      <c r="FJ12" s="17">
        <v>66.99024</v>
      </c>
      <c r="FK12" s="17">
        <v>-66.99024</v>
      </c>
      <c r="FL12" s="17">
        <v>17.600000000000001</v>
      </c>
      <c r="FM12" s="17"/>
      <c r="FN12" s="17">
        <v>17.007069999999999</v>
      </c>
      <c r="FO12" s="17">
        <v>0.59292999999999996</v>
      </c>
      <c r="FP12" s="17">
        <v>18.2</v>
      </c>
      <c r="FQ12" s="17">
        <v>14.049709999999999</v>
      </c>
      <c r="FR12" s="17">
        <v>14.049709999999999</v>
      </c>
      <c r="FS12" s="17">
        <v>4.15029</v>
      </c>
      <c r="FT12" s="17">
        <v>9.5</v>
      </c>
      <c r="FU12" s="17">
        <v>10</v>
      </c>
      <c r="FV12" s="17">
        <v>10</v>
      </c>
      <c r="FW12" s="17">
        <v>-0.5</v>
      </c>
      <c r="FX12" s="17">
        <v>62.5</v>
      </c>
      <c r="FY12" s="17">
        <v>62.612549999999999</v>
      </c>
      <c r="FZ12" s="17">
        <v>62.612549999999999</v>
      </c>
      <c r="GA12" s="17">
        <v>-0.11255</v>
      </c>
      <c r="GB12" s="17">
        <v>182.9</v>
      </c>
      <c r="GC12" s="17">
        <v>184.91498000000001</v>
      </c>
      <c r="GD12" s="17">
        <v>184.91498000000001</v>
      </c>
      <c r="GE12" s="17">
        <v>-2.01498</v>
      </c>
      <c r="GF12" s="17">
        <v>183.3</v>
      </c>
      <c r="GG12" s="17">
        <v>184.91498000000001</v>
      </c>
      <c r="GH12" s="17">
        <v>184.91498000000001</v>
      </c>
      <c r="GI12" s="17">
        <v>-1.6149800000000001</v>
      </c>
      <c r="GJ12" s="17">
        <v>185.1</v>
      </c>
      <c r="GK12" s="17">
        <v>185.47028</v>
      </c>
      <c r="GL12" s="17">
        <v>185.47028</v>
      </c>
      <c r="GM12" s="17">
        <v>-0.37028</v>
      </c>
      <c r="GN12" s="17">
        <v>52.8</v>
      </c>
      <c r="GO12" s="17">
        <v>64.507329999999996</v>
      </c>
      <c r="GP12" s="17">
        <v>76.629090000000005</v>
      </c>
      <c r="GQ12" s="17">
        <v>-23.829090000000001</v>
      </c>
      <c r="GR12" s="17">
        <v>7.3</v>
      </c>
      <c r="GS12" s="17">
        <v>7.9823300000000001</v>
      </c>
      <c r="GT12" s="17">
        <v>7.9823300000000001</v>
      </c>
      <c r="GU12" s="17">
        <v>-0.68232999999999999</v>
      </c>
      <c r="GV12" s="17">
        <v>8.9</v>
      </c>
      <c r="GW12" s="17">
        <v>8.3742199999999993</v>
      </c>
      <c r="GX12" s="17">
        <v>8.3742099999999997</v>
      </c>
      <c r="GY12" s="17">
        <v>0.52578999999999998</v>
      </c>
      <c r="GZ12" s="17">
        <v>33.5</v>
      </c>
      <c r="HA12" s="17">
        <v>10.848599999999999</v>
      </c>
      <c r="HB12" s="17">
        <v>34.020580000000002</v>
      </c>
      <c r="HC12" s="17">
        <v>-0.52058000000000004</v>
      </c>
      <c r="HD12" s="17">
        <v>22.3</v>
      </c>
      <c r="HE12" s="17">
        <v>20.84515</v>
      </c>
      <c r="HF12" s="17">
        <v>20.84515</v>
      </c>
      <c r="HG12" s="17">
        <v>1.45485</v>
      </c>
      <c r="HH12" s="17">
        <v>2.2000000000000002</v>
      </c>
      <c r="HI12" s="17">
        <v>1.97359</v>
      </c>
      <c r="HJ12" s="17">
        <v>1.97359</v>
      </c>
      <c r="HK12" s="17">
        <v>0.22641</v>
      </c>
      <c r="HL12" s="17">
        <v>0</v>
      </c>
      <c r="HM12" s="17"/>
      <c r="HN12" s="17"/>
      <c r="HO12" s="17">
        <v>0</v>
      </c>
      <c r="HP12" s="17">
        <v>24.1</v>
      </c>
      <c r="HQ12" s="17">
        <v>25</v>
      </c>
      <c r="HR12" s="17">
        <v>84.556319999999999</v>
      </c>
      <c r="HS12" s="17">
        <v>-60.456319999999998</v>
      </c>
      <c r="HT12" s="17"/>
      <c r="HU12" s="17"/>
      <c r="HV12" s="17"/>
      <c r="HW12" s="17">
        <v>0</v>
      </c>
      <c r="HX12" s="17"/>
      <c r="HY12" s="17"/>
      <c r="HZ12" s="17"/>
      <c r="IA12" s="17">
        <v>0</v>
      </c>
      <c r="IB12" s="17">
        <v>21.6</v>
      </c>
      <c r="IC12" s="17">
        <v>16.490729999999999</v>
      </c>
      <c r="ID12" s="17">
        <v>69.072580000000002</v>
      </c>
      <c r="IE12" s="17">
        <v>-47.472580000000001</v>
      </c>
      <c r="IF12" s="17"/>
      <c r="IG12" s="17"/>
      <c r="IH12" s="17"/>
      <c r="II12" s="17">
        <v>0</v>
      </c>
      <c r="IJ12" s="17"/>
      <c r="IK12" s="17"/>
      <c r="IL12" s="17"/>
      <c r="IM12" s="17">
        <v>0</v>
      </c>
      <c r="IN12" s="17">
        <v>47.7</v>
      </c>
      <c r="IO12" s="17">
        <v>45.221359999999997</v>
      </c>
      <c r="IP12" s="17">
        <v>45.221359999999997</v>
      </c>
      <c r="IQ12" s="17">
        <v>2.47864</v>
      </c>
      <c r="IR12" s="17"/>
      <c r="IS12" s="17"/>
      <c r="IT12" s="17"/>
      <c r="IU12" s="17">
        <v>0</v>
      </c>
      <c r="IV12" s="17"/>
      <c r="IW12" s="17"/>
      <c r="IX12" s="17"/>
      <c r="IY12" s="17">
        <v>0</v>
      </c>
      <c r="IZ12" s="17"/>
      <c r="JA12" s="17"/>
      <c r="JB12" s="17"/>
      <c r="JC12" s="17">
        <v>0</v>
      </c>
      <c r="JD12" s="17">
        <v>34</v>
      </c>
      <c r="JE12" s="17">
        <v>52.137189999999997</v>
      </c>
      <c r="JF12" s="17">
        <v>66.886150000000001</v>
      </c>
      <c r="JG12" s="17">
        <v>-32.886150000000001</v>
      </c>
      <c r="JH12" s="17">
        <v>176.7</v>
      </c>
      <c r="JI12" s="17">
        <v>184.97886</v>
      </c>
      <c r="JJ12" s="17">
        <v>184.97884999999999</v>
      </c>
      <c r="JK12" s="17">
        <v>-8.2788500000000003</v>
      </c>
      <c r="JL12" s="17">
        <v>174.8</v>
      </c>
      <c r="JM12" s="17">
        <v>184.97886</v>
      </c>
      <c r="JN12" s="17">
        <v>184.97884999999999</v>
      </c>
      <c r="JO12" s="17">
        <v>-10.178850000000001</v>
      </c>
      <c r="JP12" s="17">
        <v>207.8</v>
      </c>
      <c r="JQ12" s="17">
        <v>184.97886</v>
      </c>
      <c r="JR12" s="17">
        <v>184.97884999999999</v>
      </c>
      <c r="JS12" s="17">
        <v>22.821149999999999</v>
      </c>
      <c r="JT12" s="17">
        <v>272.2</v>
      </c>
      <c r="JU12" s="17">
        <v>278.30151999999998</v>
      </c>
      <c r="JV12" s="17">
        <v>278.30151999999998</v>
      </c>
      <c r="JW12" s="17">
        <v>-6.1015199999999998</v>
      </c>
      <c r="JX12" s="17">
        <v>75.8</v>
      </c>
      <c r="JY12" s="17">
        <v>73.590999999999994</v>
      </c>
      <c r="JZ12" s="17">
        <v>73.590999999999994</v>
      </c>
      <c r="KA12" s="17">
        <v>2.2090000000000001</v>
      </c>
      <c r="KB12" s="17">
        <v>37.1</v>
      </c>
      <c r="KC12" s="17">
        <v>36.905999999999999</v>
      </c>
      <c r="KD12" s="17">
        <v>36.905999999999999</v>
      </c>
      <c r="KE12" s="17">
        <v>0.19400000000000001</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0.2</v>
      </c>
      <c r="LE12" s="17">
        <v>0.37169999999999997</v>
      </c>
      <c r="LF12" s="17">
        <v>0.37169999999999997</v>
      </c>
      <c r="LG12" s="17">
        <v>-0.17169999999999999</v>
      </c>
      <c r="LH12" s="17">
        <v>134.9</v>
      </c>
      <c r="LI12" s="17">
        <v>138.00057000000001</v>
      </c>
      <c r="LJ12" s="17">
        <v>134.02099999999999</v>
      </c>
      <c r="LK12" s="17">
        <v>0.879</v>
      </c>
      <c r="LL12" s="17">
        <v>88</v>
      </c>
      <c r="LM12" s="17">
        <v>66.558790000000002</v>
      </c>
      <c r="LN12" s="17">
        <v>68.309269999999998</v>
      </c>
      <c r="LO12" s="17">
        <v>19.690729999999999</v>
      </c>
      <c r="LP12" s="17">
        <v>66</v>
      </c>
      <c r="LQ12" s="17">
        <v>67.133979999999994</v>
      </c>
      <c r="LR12" s="17">
        <v>67.133979999999994</v>
      </c>
      <c r="LS12" s="17">
        <v>-1.13398</v>
      </c>
      <c r="LT12" s="17">
        <v>72.2</v>
      </c>
      <c r="LU12" s="17">
        <v>62.151730000000001</v>
      </c>
      <c r="LV12" s="17">
        <v>62.842979999999997</v>
      </c>
      <c r="LW12" s="17">
        <v>9.3570200000000003</v>
      </c>
      <c r="LX12" s="17">
        <v>29.9</v>
      </c>
      <c r="LY12" s="17">
        <v>29.951460000000001</v>
      </c>
      <c r="LZ12" s="17">
        <v>29.687480000000001</v>
      </c>
      <c r="MA12" s="17">
        <v>0.21251999999999999</v>
      </c>
      <c r="MB12" s="17"/>
      <c r="MC12" s="17"/>
      <c r="MD12" s="17"/>
      <c r="ME12" s="17">
        <v>0</v>
      </c>
      <c r="MF12" s="17"/>
      <c r="MG12" s="17"/>
      <c r="MH12" s="17"/>
      <c r="MI12" s="17">
        <v>0</v>
      </c>
      <c r="MJ12" s="17"/>
      <c r="MK12" s="17"/>
      <c r="ML12" s="17"/>
      <c r="MM12" s="17">
        <v>0</v>
      </c>
      <c r="MN12" s="17">
        <v>147.4</v>
      </c>
      <c r="MO12" s="17">
        <v>159.10807</v>
      </c>
      <c r="MP12" s="17">
        <v>159.10805999999999</v>
      </c>
      <c r="MQ12" s="17">
        <v>-11.70806</v>
      </c>
      <c r="MR12" s="17">
        <v>149.80000000000001</v>
      </c>
      <c r="MS12" s="17">
        <v>159.10807</v>
      </c>
      <c r="MT12" s="17">
        <v>159.10805999999999</v>
      </c>
      <c r="MU12" s="17">
        <v>-9.3080599999999993</v>
      </c>
      <c r="MV12" s="17">
        <v>150.4</v>
      </c>
      <c r="MW12" s="17">
        <v>159.58587</v>
      </c>
      <c r="MX12" s="17">
        <v>159.58586</v>
      </c>
      <c r="MY12" s="17">
        <v>-9.1858599999999999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137.1</v>
      </c>
      <c r="NU12" s="17">
        <v>213.11998</v>
      </c>
      <c r="NV12" s="17">
        <v>213.11998</v>
      </c>
      <c r="NW12" s="17">
        <v>-76.019980000000004</v>
      </c>
      <c r="NX12" s="17">
        <v>77.3</v>
      </c>
      <c r="NY12" s="17">
        <v>106.87999000000001</v>
      </c>
      <c r="NZ12" s="17">
        <v>106.87999000000001</v>
      </c>
      <c r="OA12" s="17">
        <v>-29.579989999999999</v>
      </c>
      <c r="OB12" s="17">
        <v>0</v>
      </c>
      <c r="OC12" s="17"/>
      <c r="OD12" s="17"/>
      <c r="OE12" s="17">
        <v>0</v>
      </c>
      <c r="OF12" s="17">
        <v>23.5</v>
      </c>
      <c r="OG12" s="17">
        <v>68.58</v>
      </c>
      <c r="OH12" s="17">
        <v>68.58</v>
      </c>
      <c r="OI12" s="17">
        <v>-45.08</v>
      </c>
      <c r="OJ12" s="17">
        <v>0</v>
      </c>
      <c r="OK12" s="17"/>
      <c r="OL12" s="17"/>
      <c r="OM12" s="17">
        <v>0</v>
      </c>
      <c r="ON12" s="17">
        <v>9.8000000000000007</v>
      </c>
      <c r="OO12" s="17">
        <v>9.9130000000000003</v>
      </c>
      <c r="OP12" s="17">
        <v>9.9130000000000003</v>
      </c>
      <c r="OQ12" s="17">
        <v>-0.113</v>
      </c>
      <c r="OR12" s="17">
        <v>0</v>
      </c>
      <c r="OS12" s="17"/>
      <c r="OT12" s="17"/>
      <c r="OU12" s="17">
        <v>0</v>
      </c>
      <c r="OV12" s="17">
        <v>3.7</v>
      </c>
      <c r="OW12" s="17">
        <v>3.9</v>
      </c>
      <c r="OX12" s="17">
        <v>3.9</v>
      </c>
      <c r="OY12" s="17">
        <v>-0.2</v>
      </c>
      <c r="OZ12" s="17">
        <v>5</v>
      </c>
      <c r="PA12" s="17">
        <v>5</v>
      </c>
      <c r="PB12" s="17">
        <v>5</v>
      </c>
      <c r="PC12" s="17">
        <v>0</v>
      </c>
      <c r="PD12" s="17">
        <v>0</v>
      </c>
      <c r="PE12" s="17"/>
      <c r="PF12" s="17"/>
      <c r="PG12" s="17">
        <v>0</v>
      </c>
      <c r="PH12" s="17">
        <v>0</v>
      </c>
      <c r="PI12" s="17"/>
      <c r="PJ12" s="17"/>
      <c r="PK12" s="17">
        <v>0</v>
      </c>
      <c r="PL12" s="17">
        <v>0</v>
      </c>
      <c r="PM12" s="17"/>
      <c r="PN12" s="17"/>
      <c r="PO12" s="17">
        <v>0</v>
      </c>
      <c r="PP12" s="17">
        <v>0.3</v>
      </c>
      <c r="PQ12" s="17">
        <v>1</v>
      </c>
      <c r="PR12" s="17">
        <v>1</v>
      </c>
      <c r="PS12" s="17">
        <v>-0.7</v>
      </c>
      <c r="PT12" s="17">
        <v>1.6</v>
      </c>
      <c r="PU12" s="17">
        <v>1.2</v>
      </c>
      <c r="PV12" s="17">
        <v>1.2</v>
      </c>
      <c r="PW12" s="17">
        <v>0.4</v>
      </c>
      <c r="PX12" s="17">
        <v>4.4000000000000004</v>
      </c>
      <c r="PY12" s="17">
        <v>4.4000000000000004</v>
      </c>
      <c r="PZ12" s="17">
        <v>4.4000000000000004</v>
      </c>
      <c r="QA12" s="17">
        <v>0</v>
      </c>
      <c r="QB12" s="17">
        <v>19.2</v>
      </c>
      <c r="QC12" s="17">
        <v>15.53398</v>
      </c>
      <c r="QD12" s="17">
        <v>15.53398</v>
      </c>
      <c r="QE12" s="17">
        <v>3.6660200000000001</v>
      </c>
      <c r="QF12" s="17">
        <v>0</v>
      </c>
      <c r="QG12" s="17">
        <v>3.1</v>
      </c>
      <c r="QH12" s="17">
        <v>3.1</v>
      </c>
      <c r="QI12" s="17">
        <v>-3.1</v>
      </c>
      <c r="QJ12" s="17">
        <v>3</v>
      </c>
      <c r="QK12" s="17">
        <v>3.1</v>
      </c>
      <c r="QL12" s="17">
        <v>3.1</v>
      </c>
      <c r="QM12" s="17">
        <v>-0.1</v>
      </c>
      <c r="QN12" s="17">
        <v>3.4</v>
      </c>
      <c r="QO12" s="17">
        <v>3.5</v>
      </c>
      <c r="QP12" s="17">
        <v>3.5</v>
      </c>
      <c r="QQ12" s="17">
        <v>-0.1</v>
      </c>
      <c r="QR12" s="17">
        <v>17.600000000000001</v>
      </c>
      <c r="QS12" s="17">
        <v>17.864080000000001</v>
      </c>
      <c r="QT12" s="17">
        <v>17.864080000000001</v>
      </c>
      <c r="QU12" s="17">
        <v>-0.26407999999999998</v>
      </c>
      <c r="QV12" s="17">
        <v>0</v>
      </c>
      <c r="QW12" s="17"/>
      <c r="QX12" s="17"/>
      <c r="QY12" s="17">
        <v>0</v>
      </c>
      <c r="QZ12" s="17">
        <v>0</v>
      </c>
      <c r="RA12" s="17"/>
      <c r="RB12" s="17"/>
      <c r="RC12" s="17">
        <v>0</v>
      </c>
      <c r="RD12" s="17">
        <v>3.2</v>
      </c>
      <c r="RE12" s="17">
        <v>15.244999999999999</v>
      </c>
      <c r="RF12" s="17">
        <v>15.244999999999999</v>
      </c>
      <c r="RG12" s="17">
        <v>-12.045</v>
      </c>
      <c r="RH12" s="17">
        <v>5.8</v>
      </c>
      <c r="RI12" s="17">
        <v>30.914000000000001</v>
      </c>
      <c r="RJ12" s="17">
        <v>30.914000000000001</v>
      </c>
      <c r="RK12" s="17">
        <v>-25.114000000000001</v>
      </c>
      <c r="RL12" s="17">
        <v>1.4</v>
      </c>
      <c r="RM12" s="17">
        <v>1.5</v>
      </c>
      <c r="RN12" s="17">
        <v>1.5</v>
      </c>
      <c r="RO12" s="17">
        <v>-0.1</v>
      </c>
      <c r="RP12" s="17">
        <v>2.4</v>
      </c>
      <c r="RQ12" s="17">
        <v>2.4</v>
      </c>
      <c r="RR12" s="17">
        <v>2.4</v>
      </c>
      <c r="RS12" s="17">
        <v>0</v>
      </c>
      <c r="RT12" s="17">
        <v>2.4</v>
      </c>
      <c r="RU12" s="17">
        <v>1.2</v>
      </c>
      <c r="RV12" s="17">
        <v>1.2</v>
      </c>
      <c r="RW12" s="17">
        <v>1.2</v>
      </c>
      <c r="RX12" s="17">
        <v>2.6</v>
      </c>
      <c r="RY12" s="17">
        <v>1.5</v>
      </c>
      <c r="RZ12" s="17">
        <v>1.5</v>
      </c>
      <c r="SA12" s="17">
        <v>1.1000000000000001</v>
      </c>
      <c r="SB12" s="17">
        <v>0</v>
      </c>
      <c r="SC12" s="17"/>
      <c r="SD12" s="17"/>
      <c r="SE12" s="17">
        <v>0</v>
      </c>
      <c r="SF12" s="17">
        <v>2.1</v>
      </c>
      <c r="SG12" s="17">
        <v>1.65</v>
      </c>
      <c r="SH12" s="17">
        <v>1.65</v>
      </c>
      <c r="SI12" s="17">
        <v>0.45</v>
      </c>
      <c r="SJ12" s="17">
        <v>7.3</v>
      </c>
      <c r="SK12" s="17">
        <v>3.8144300000000002</v>
      </c>
      <c r="SL12" s="17">
        <v>15.97702</v>
      </c>
      <c r="SM12" s="17">
        <v>-8.6770200000000006</v>
      </c>
      <c r="SN12" s="17">
        <v>1</v>
      </c>
      <c r="SO12" s="17">
        <v>0.96</v>
      </c>
      <c r="SP12" s="17">
        <v>0.96</v>
      </c>
      <c r="SQ12" s="17">
        <v>0.04</v>
      </c>
      <c r="SR12" s="17">
        <v>0</v>
      </c>
      <c r="SS12" s="17">
        <v>0.4</v>
      </c>
      <c r="ST12" s="17">
        <v>0.4</v>
      </c>
      <c r="SU12" s="17">
        <v>-0.4</v>
      </c>
      <c r="SV12" s="17">
        <v>4</v>
      </c>
      <c r="SW12" s="17">
        <v>5.3</v>
      </c>
      <c r="SX12" s="17">
        <v>5.3</v>
      </c>
      <c r="SY12" s="17">
        <v>-1.3</v>
      </c>
      <c r="SZ12" s="17">
        <v>2</v>
      </c>
      <c r="TA12" s="17">
        <v>2.6</v>
      </c>
      <c r="TB12" s="17">
        <v>2.6</v>
      </c>
      <c r="TC12" s="17">
        <v>-0.6</v>
      </c>
      <c r="TD12" s="17">
        <v>3.5</v>
      </c>
      <c r="TE12" s="17">
        <v>3.5</v>
      </c>
      <c r="TF12" s="17">
        <v>3.5</v>
      </c>
      <c r="TG12" s="17">
        <v>0</v>
      </c>
      <c r="TH12" s="17">
        <v>5.5</v>
      </c>
      <c r="TI12" s="17">
        <v>5</v>
      </c>
      <c r="TJ12" s="17">
        <v>5</v>
      </c>
      <c r="TK12" s="17">
        <v>0.5</v>
      </c>
      <c r="TL12" s="17">
        <v>10</v>
      </c>
      <c r="TM12" s="17">
        <v>10</v>
      </c>
      <c r="TN12" s="17">
        <v>10</v>
      </c>
      <c r="TO12" s="17">
        <v>0</v>
      </c>
      <c r="TP12" s="17">
        <v>23</v>
      </c>
      <c r="TQ12" s="17">
        <v>16.138999999999999</v>
      </c>
      <c r="TR12" s="17">
        <v>16.138999999999999</v>
      </c>
      <c r="TS12" s="17">
        <v>6.8609999999999998</v>
      </c>
      <c r="TT12" s="17">
        <v>24</v>
      </c>
      <c r="TU12" s="17">
        <v>15.021000000000001</v>
      </c>
      <c r="TV12" s="17">
        <v>15.021000000000001</v>
      </c>
      <c r="TW12" s="17">
        <v>8.9789999999999992</v>
      </c>
      <c r="TX12" s="17">
        <v>0</v>
      </c>
      <c r="TY12" s="17"/>
      <c r="TZ12" s="17"/>
      <c r="UA12" s="17">
        <v>0</v>
      </c>
      <c r="UB12" s="17">
        <v>9.5</v>
      </c>
      <c r="UC12" s="17">
        <v>24.3</v>
      </c>
      <c r="UD12" s="17">
        <v>34.210999999999999</v>
      </c>
      <c r="UE12" s="17">
        <v>-24.710999999999999</v>
      </c>
      <c r="UF12" s="17">
        <v>26.7</v>
      </c>
      <c r="UG12" s="17">
        <v>52.2</v>
      </c>
      <c r="UH12" s="17">
        <v>59.713999999999999</v>
      </c>
      <c r="UI12" s="17">
        <v>-33.014000000000003</v>
      </c>
      <c r="UJ12" s="17">
        <v>0.5</v>
      </c>
      <c r="UK12" s="17">
        <v>0.76400000000000001</v>
      </c>
      <c r="UL12" s="17">
        <v>0.76400000000000001</v>
      </c>
      <c r="UM12" s="17">
        <v>-0.26400000000000001</v>
      </c>
      <c r="UN12" s="17">
        <v>0</v>
      </c>
      <c r="UO12" s="17">
        <v>0.29699999999999999</v>
      </c>
      <c r="UP12" s="17">
        <v>0.29699999999999999</v>
      </c>
      <c r="UQ12" s="17">
        <v>-0.29699999999999999</v>
      </c>
      <c r="UR12" s="17">
        <v>6.4</v>
      </c>
      <c r="US12" s="17">
        <v>6</v>
      </c>
      <c r="UT12" s="17">
        <v>6</v>
      </c>
      <c r="UU12" s="17">
        <v>0.4</v>
      </c>
      <c r="UV12" s="17">
        <v>3.2</v>
      </c>
      <c r="UW12" s="17">
        <v>2</v>
      </c>
      <c r="UX12" s="17">
        <v>2</v>
      </c>
      <c r="UY12" s="17">
        <v>1.2</v>
      </c>
      <c r="UZ12" s="17">
        <v>7.5</v>
      </c>
      <c r="VA12" s="17">
        <v>7.8</v>
      </c>
      <c r="VB12" s="17">
        <v>7.8</v>
      </c>
      <c r="VC12" s="17">
        <v>-0.3</v>
      </c>
      <c r="VD12" s="17">
        <v>3.7</v>
      </c>
      <c r="VE12" s="17">
        <v>4</v>
      </c>
      <c r="VF12" s="17">
        <v>4</v>
      </c>
      <c r="VG12" s="17">
        <v>-0.3</v>
      </c>
      <c r="VH12" s="17">
        <v>4.0999999999999996</v>
      </c>
      <c r="VI12" s="17">
        <v>4</v>
      </c>
      <c r="VJ12" s="17">
        <v>4</v>
      </c>
      <c r="VK12" s="17">
        <v>0.1</v>
      </c>
      <c r="VL12" s="17">
        <v>4.3</v>
      </c>
      <c r="VM12" s="17">
        <v>5</v>
      </c>
      <c r="VN12" s="17">
        <v>5</v>
      </c>
      <c r="VO12" s="17">
        <v>-0.7</v>
      </c>
      <c r="VP12" s="17">
        <v>4.7</v>
      </c>
      <c r="VQ12" s="17">
        <v>5.9130000000000003</v>
      </c>
      <c r="VR12" s="17">
        <v>5.9130000000000003</v>
      </c>
      <c r="VS12" s="17">
        <v>-1.2130000000000001</v>
      </c>
      <c r="VT12" s="17">
        <v>0</v>
      </c>
      <c r="VU12" s="17"/>
      <c r="VV12" s="17"/>
      <c r="VW12" s="17">
        <v>0</v>
      </c>
      <c r="VX12" s="17">
        <v>0</v>
      </c>
      <c r="VY12" s="17"/>
      <c r="VZ12" s="17"/>
      <c r="WA12" s="17">
        <v>0</v>
      </c>
      <c r="WB12" s="17">
        <v>0</v>
      </c>
      <c r="WC12" s="17"/>
      <c r="WD12" s="17"/>
      <c r="WE12" s="17">
        <v>0</v>
      </c>
      <c r="WF12" s="17">
        <v>0.6</v>
      </c>
      <c r="WG12" s="17">
        <v>0.6</v>
      </c>
      <c r="WH12" s="17">
        <v>0.6</v>
      </c>
      <c r="WI12" s="17">
        <v>0</v>
      </c>
      <c r="WJ12" s="17">
        <v>0</v>
      </c>
      <c r="WK12" s="17">
        <v>2</v>
      </c>
      <c r="WL12" s="17">
        <v>2</v>
      </c>
      <c r="WM12" s="17">
        <v>-2</v>
      </c>
      <c r="WN12" s="17">
        <v>0</v>
      </c>
      <c r="WO12" s="17">
        <v>2</v>
      </c>
      <c r="WP12" s="17">
        <v>2</v>
      </c>
      <c r="WQ12" s="17">
        <v>-2</v>
      </c>
      <c r="WR12" s="17">
        <v>0</v>
      </c>
      <c r="WS12" s="17"/>
      <c r="WT12" s="17"/>
      <c r="WU12" s="17">
        <v>0</v>
      </c>
      <c r="WV12" s="17">
        <v>0</v>
      </c>
      <c r="WW12" s="17"/>
      <c r="WX12" s="17"/>
      <c r="WY12" s="17">
        <v>0</v>
      </c>
      <c r="WZ12" s="17">
        <v>7.1</v>
      </c>
      <c r="XA12" s="17">
        <v>7.2</v>
      </c>
      <c r="XB12" s="17">
        <v>7.2</v>
      </c>
      <c r="XC12" s="17">
        <v>-0.1</v>
      </c>
      <c r="XD12" s="17">
        <v>20</v>
      </c>
      <c r="XE12" s="17">
        <v>18.4466</v>
      </c>
      <c r="XF12" s="17">
        <v>18.4466</v>
      </c>
      <c r="XG12" s="17">
        <v>1.5533999999999999</v>
      </c>
      <c r="XH12" s="17">
        <v>9.4</v>
      </c>
      <c r="XI12" s="17">
        <v>10.8</v>
      </c>
      <c r="XJ12" s="17">
        <v>10.8</v>
      </c>
      <c r="XK12" s="17">
        <v>-1.4</v>
      </c>
      <c r="XL12" s="17">
        <v>28.7</v>
      </c>
      <c r="XM12" s="17">
        <v>29</v>
      </c>
      <c r="XN12" s="17">
        <v>29</v>
      </c>
      <c r="XO12" s="17">
        <v>-0.3</v>
      </c>
      <c r="XP12" s="17">
        <v>30.8</v>
      </c>
      <c r="XQ12" s="17">
        <v>29</v>
      </c>
      <c r="XR12" s="17">
        <v>29</v>
      </c>
      <c r="XS12" s="17">
        <v>1.8</v>
      </c>
      <c r="XT12" s="17">
        <v>14.5</v>
      </c>
      <c r="XU12" s="17">
        <v>14</v>
      </c>
      <c r="XV12" s="17">
        <v>14</v>
      </c>
      <c r="XW12" s="17">
        <v>0.5</v>
      </c>
      <c r="XX12" s="17">
        <v>0</v>
      </c>
      <c r="XY12" s="17"/>
      <c r="XZ12" s="17"/>
      <c r="YA12" s="17">
        <v>0</v>
      </c>
      <c r="YB12" s="17">
        <v>7.3</v>
      </c>
      <c r="YC12" s="17">
        <v>7.85</v>
      </c>
      <c r="YD12" s="17">
        <v>7.85</v>
      </c>
      <c r="YE12" s="17">
        <v>-0.55000000000000004</v>
      </c>
      <c r="YF12" s="17">
        <v>11.1</v>
      </c>
      <c r="YG12" s="17">
        <v>11</v>
      </c>
      <c r="YH12" s="17">
        <v>11</v>
      </c>
      <c r="YI12" s="17">
        <v>0.1</v>
      </c>
    </row>
    <row r="13" spans="1:659" ht="24" customHeight="1" x14ac:dyDescent="0.3">
      <c r="A13" s="1"/>
      <c r="B13" s="16" t="s">
        <v>56</v>
      </c>
      <c r="C13" s="16" t="s">
        <v>822</v>
      </c>
      <c r="D13" s="17">
        <v>72.3</v>
      </c>
      <c r="E13" s="17">
        <v>68.417670000000001</v>
      </c>
      <c r="F13" s="17">
        <v>61.078519999999997</v>
      </c>
      <c r="G13" s="17">
        <v>11.22148</v>
      </c>
      <c r="H13" s="17">
        <v>596.1</v>
      </c>
      <c r="I13" s="17">
        <v>596.34580000000005</v>
      </c>
      <c r="J13" s="17">
        <v>596.34580000000005</v>
      </c>
      <c r="K13" s="17">
        <v>-0.24579999999999999</v>
      </c>
      <c r="L13" s="17">
        <v>206</v>
      </c>
      <c r="M13" s="17">
        <v>194.00189</v>
      </c>
      <c r="N13" s="17">
        <v>194.00189</v>
      </c>
      <c r="O13" s="17">
        <v>11.99811</v>
      </c>
      <c r="P13" s="17"/>
      <c r="Q13" s="17"/>
      <c r="R13" s="17"/>
      <c r="S13" s="17">
        <v>0</v>
      </c>
      <c r="T13" s="17"/>
      <c r="U13" s="17"/>
      <c r="V13" s="17"/>
      <c r="W13" s="17">
        <v>0</v>
      </c>
      <c r="X13" s="17">
        <v>0</v>
      </c>
      <c r="Y13" s="17"/>
      <c r="Z13" s="17"/>
      <c r="AA13" s="17">
        <v>0</v>
      </c>
      <c r="AB13" s="17">
        <v>66.400000000000006</v>
      </c>
      <c r="AC13" s="17">
        <v>73.091200000000001</v>
      </c>
      <c r="AD13" s="17">
        <v>70.28</v>
      </c>
      <c r="AE13" s="17">
        <v>-3.88</v>
      </c>
      <c r="AF13" s="17"/>
      <c r="AG13" s="17"/>
      <c r="AH13" s="17"/>
      <c r="AI13" s="17">
        <v>0</v>
      </c>
      <c r="AJ13" s="17">
        <v>0</v>
      </c>
      <c r="AK13" s="17"/>
      <c r="AL13" s="17"/>
      <c r="AM13" s="17">
        <v>0</v>
      </c>
      <c r="AN13" s="17">
        <v>187.5</v>
      </c>
      <c r="AO13" s="17">
        <v>196.22801999999999</v>
      </c>
      <c r="AP13" s="17">
        <v>196.22801999999999</v>
      </c>
      <c r="AQ13" s="17">
        <v>-8.7280200000000008</v>
      </c>
      <c r="AR13" s="17">
        <v>207.4</v>
      </c>
      <c r="AS13" s="17">
        <v>196.22801999999999</v>
      </c>
      <c r="AT13" s="17">
        <v>196.22801999999999</v>
      </c>
      <c r="AU13" s="17">
        <v>11.17198</v>
      </c>
      <c r="AV13" s="17">
        <v>209.9</v>
      </c>
      <c r="AW13" s="17">
        <v>196.22801999999999</v>
      </c>
      <c r="AX13" s="17">
        <v>196.22801999999999</v>
      </c>
      <c r="AY13" s="17">
        <v>13.67198</v>
      </c>
      <c r="AZ13" s="17">
        <v>287.7</v>
      </c>
      <c r="BA13" s="17">
        <v>295.22593999999998</v>
      </c>
      <c r="BB13" s="17">
        <v>295.22593999999998</v>
      </c>
      <c r="BC13" s="17">
        <v>-7.5259400000000003</v>
      </c>
      <c r="BD13" s="17">
        <v>216.2</v>
      </c>
      <c r="BE13" s="17">
        <v>208.07390000000001</v>
      </c>
      <c r="BF13" s="17">
        <v>208.07390000000001</v>
      </c>
      <c r="BG13" s="17">
        <v>8.1260999999999992</v>
      </c>
      <c r="BH13" s="17">
        <v>111.1</v>
      </c>
      <c r="BI13" s="17">
        <v>104.34936999999999</v>
      </c>
      <c r="BJ13" s="17">
        <v>104.34936999999999</v>
      </c>
      <c r="BK13" s="17">
        <v>6.7506300000000001</v>
      </c>
      <c r="BL13" s="17">
        <v>321.10000000000002</v>
      </c>
      <c r="BM13" s="17">
        <v>240.69310999999999</v>
      </c>
      <c r="BN13" s="17">
        <v>139.33032</v>
      </c>
      <c r="BO13" s="17">
        <v>181.76967999999999</v>
      </c>
      <c r="BP13" s="17">
        <v>2.9</v>
      </c>
      <c r="BQ13" s="17">
        <v>3.4527100000000002</v>
      </c>
      <c r="BR13" s="17">
        <v>3.4527100000000002</v>
      </c>
      <c r="BS13" s="17">
        <v>-0.55271000000000003</v>
      </c>
      <c r="BT13" s="17"/>
      <c r="BU13" s="17"/>
      <c r="BV13" s="17"/>
      <c r="BW13" s="17">
        <v>0</v>
      </c>
      <c r="BX13" s="17"/>
      <c r="BY13" s="17"/>
      <c r="BZ13" s="17"/>
      <c r="CA13" s="17">
        <v>0</v>
      </c>
      <c r="CB13" s="17"/>
      <c r="CC13" s="17"/>
      <c r="CD13" s="17"/>
      <c r="CE13" s="17">
        <v>0</v>
      </c>
      <c r="CF13" s="17"/>
      <c r="CG13" s="17"/>
      <c r="CH13" s="17"/>
      <c r="CI13" s="17">
        <v>0</v>
      </c>
      <c r="CJ13" s="17">
        <v>121.3</v>
      </c>
      <c r="CK13" s="17">
        <v>114.58318</v>
      </c>
      <c r="CL13" s="17">
        <v>114.58318</v>
      </c>
      <c r="CM13" s="17">
        <v>6.7168200000000002</v>
      </c>
      <c r="CN13" s="17">
        <v>7.5</v>
      </c>
      <c r="CO13" s="17">
        <v>5.1333399999999996</v>
      </c>
      <c r="CP13" s="17">
        <v>5.1333399999999996</v>
      </c>
      <c r="CQ13" s="17">
        <v>2.36666</v>
      </c>
      <c r="CR13" s="17">
        <v>4.5999999999999996</v>
      </c>
      <c r="CS13" s="17">
        <v>2.8177599999999998</v>
      </c>
      <c r="CT13" s="17">
        <v>2.8177599999999998</v>
      </c>
      <c r="CU13" s="17">
        <v>1.78224</v>
      </c>
      <c r="CV13" s="17"/>
      <c r="CW13" s="17"/>
      <c r="CX13" s="17"/>
      <c r="CY13" s="17">
        <v>0</v>
      </c>
      <c r="CZ13" s="17">
        <v>6.9</v>
      </c>
      <c r="DA13" s="17">
        <v>6.8787000000000003</v>
      </c>
      <c r="DB13" s="17">
        <v>6.8787000000000003</v>
      </c>
      <c r="DC13" s="17">
        <v>2.1299999999999999E-2</v>
      </c>
      <c r="DD13" s="17">
        <v>10.5</v>
      </c>
      <c r="DE13" s="17">
        <v>14.919420000000001</v>
      </c>
      <c r="DF13" s="17">
        <v>14.919409999999999</v>
      </c>
      <c r="DG13" s="17">
        <v>-4.4194100000000001</v>
      </c>
      <c r="DH13" s="17">
        <v>49.4</v>
      </c>
      <c r="DI13" s="17">
        <v>70.074240000000003</v>
      </c>
      <c r="DJ13" s="17">
        <v>102.2916</v>
      </c>
      <c r="DK13" s="17">
        <v>-52.891599999999997</v>
      </c>
      <c r="DL13" s="17"/>
      <c r="DM13" s="17"/>
      <c r="DN13" s="17"/>
      <c r="DO13" s="17">
        <v>0</v>
      </c>
      <c r="DP13" s="17"/>
      <c r="DQ13" s="17"/>
      <c r="DR13" s="17"/>
      <c r="DS13" s="17">
        <v>0</v>
      </c>
      <c r="DT13" s="17"/>
      <c r="DU13" s="17"/>
      <c r="DV13" s="17"/>
      <c r="DW13" s="17">
        <v>0</v>
      </c>
      <c r="DX13" s="17"/>
      <c r="DY13" s="17"/>
      <c r="DZ13" s="17"/>
      <c r="EA13" s="17">
        <v>0</v>
      </c>
      <c r="EB13" s="17">
        <v>59.3</v>
      </c>
      <c r="EC13" s="17">
        <v>59.726790000000001</v>
      </c>
      <c r="ED13" s="17">
        <v>67.770129999999995</v>
      </c>
      <c r="EE13" s="17">
        <v>-8.4701299999999993</v>
      </c>
      <c r="EF13" s="17">
        <v>111.1</v>
      </c>
      <c r="EG13" s="17">
        <v>79.896910000000005</v>
      </c>
      <c r="EH13" s="17">
        <v>79.897130000000004</v>
      </c>
      <c r="EI13" s="17">
        <v>31.202870000000001</v>
      </c>
      <c r="EJ13" s="17"/>
      <c r="EK13" s="17"/>
      <c r="EL13" s="17"/>
      <c r="EM13" s="17">
        <v>0</v>
      </c>
      <c r="EN13" s="17"/>
      <c r="EO13" s="17"/>
      <c r="EP13" s="17"/>
      <c r="EQ13" s="17">
        <v>0</v>
      </c>
      <c r="ER13" s="17"/>
      <c r="ES13" s="17"/>
      <c r="ET13" s="17"/>
      <c r="EU13" s="17">
        <v>0</v>
      </c>
      <c r="EV13" s="17">
        <v>6.4</v>
      </c>
      <c r="EW13" s="17">
        <v>6.39</v>
      </c>
      <c r="EX13" s="17">
        <v>6.39</v>
      </c>
      <c r="EY13" s="17">
        <v>0.01</v>
      </c>
      <c r="EZ13" s="17">
        <v>0</v>
      </c>
      <c r="FA13" s="17"/>
      <c r="FB13" s="17"/>
      <c r="FC13" s="17">
        <v>0</v>
      </c>
      <c r="FD13" s="17">
        <v>27.1</v>
      </c>
      <c r="FE13" s="17">
        <v>30.674029999999998</v>
      </c>
      <c r="FF13" s="17">
        <v>30.674029999999998</v>
      </c>
      <c r="FG13" s="17">
        <v>-3.57403</v>
      </c>
      <c r="FH13" s="17">
        <v>0</v>
      </c>
      <c r="FI13" s="17">
        <v>67.010310000000004</v>
      </c>
      <c r="FJ13" s="17">
        <v>67.010300000000001</v>
      </c>
      <c r="FK13" s="17">
        <v>-67.010300000000001</v>
      </c>
      <c r="FL13" s="17">
        <v>16.8</v>
      </c>
      <c r="FM13" s="17"/>
      <c r="FN13" s="17">
        <v>17.007069999999999</v>
      </c>
      <c r="FO13" s="17">
        <v>-0.20707</v>
      </c>
      <c r="FP13" s="17">
        <v>18.2</v>
      </c>
      <c r="FQ13" s="17">
        <v>14.049709999999999</v>
      </c>
      <c r="FR13" s="17">
        <v>14.049709999999999</v>
      </c>
      <c r="FS13" s="17">
        <v>4.15029</v>
      </c>
      <c r="FT13" s="17">
        <v>9.5</v>
      </c>
      <c r="FU13" s="17">
        <v>10</v>
      </c>
      <c r="FV13" s="17">
        <v>10</v>
      </c>
      <c r="FW13" s="17">
        <v>-0.5</v>
      </c>
      <c r="FX13" s="17">
        <v>63.7</v>
      </c>
      <c r="FY13" s="17">
        <v>62.612549999999999</v>
      </c>
      <c r="FZ13" s="17">
        <v>62.612549999999999</v>
      </c>
      <c r="GA13" s="17">
        <v>1.08745</v>
      </c>
      <c r="GB13" s="17">
        <v>179.5</v>
      </c>
      <c r="GC13" s="17">
        <v>184.91498000000001</v>
      </c>
      <c r="GD13" s="17">
        <v>184.91498000000001</v>
      </c>
      <c r="GE13" s="17">
        <v>-5.4149799999999999</v>
      </c>
      <c r="GF13" s="17">
        <v>180.2</v>
      </c>
      <c r="GG13" s="17">
        <v>184.91498000000001</v>
      </c>
      <c r="GH13" s="17">
        <v>184.91498000000001</v>
      </c>
      <c r="GI13" s="17">
        <v>-4.7149799999999997</v>
      </c>
      <c r="GJ13" s="17">
        <v>184.9</v>
      </c>
      <c r="GK13" s="17">
        <v>185.47028</v>
      </c>
      <c r="GL13" s="17">
        <v>185.47028</v>
      </c>
      <c r="GM13" s="17">
        <v>-0.57028000000000001</v>
      </c>
      <c r="GN13" s="17">
        <v>52.5</v>
      </c>
      <c r="GO13" s="17">
        <v>59.960790000000003</v>
      </c>
      <c r="GP13" s="17">
        <v>68.085279999999997</v>
      </c>
      <c r="GQ13" s="17">
        <v>-15.585279999999999</v>
      </c>
      <c r="GR13" s="17">
        <v>7.4</v>
      </c>
      <c r="GS13" s="17">
        <v>7.9823300000000001</v>
      </c>
      <c r="GT13" s="17">
        <v>7.9823300000000001</v>
      </c>
      <c r="GU13" s="17">
        <v>-0.58233000000000001</v>
      </c>
      <c r="GV13" s="17">
        <v>9</v>
      </c>
      <c r="GW13" s="17">
        <v>8.3742199999999993</v>
      </c>
      <c r="GX13" s="17">
        <v>8.3742099999999997</v>
      </c>
      <c r="GY13" s="17">
        <v>0.62578999999999996</v>
      </c>
      <c r="GZ13" s="17">
        <v>32.6</v>
      </c>
      <c r="HA13" s="17">
        <v>34.020620000000001</v>
      </c>
      <c r="HB13" s="17">
        <v>34.02055</v>
      </c>
      <c r="HC13" s="17">
        <v>-1.42055</v>
      </c>
      <c r="HD13" s="17">
        <v>25</v>
      </c>
      <c r="HE13" s="17">
        <v>20.84515</v>
      </c>
      <c r="HF13" s="17">
        <v>20.84515</v>
      </c>
      <c r="HG13" s="17">
        <v>4.1548499999999997</v>
      </c>
      <c r="HH13" s="17">
        <v>2.2000000000000002</v>
      </c>
      <c r="HI13" s="17">
        <v>1.97359</v>
      </c>
      <c r="HJ13" s="17">
        <v>1.97359</v>
      </c>
      <c r="HK13" s="17">
        <v>0.22641</v>
      </c>
      <c r="HL13" s="17">
        <v>0</v>
      </c>
      <c r="HM13" s="17"/>
      <c r="HN13" s="17"/>
      <c r="HO13" s="17">
        <v>0</v>
      </c>
      <c r="HP13" s="17">
        <v>46.7</v>
      </c>
      <c r="HQ13" s="17">
        <v>25</v>
      </c>
      <c r="HR13" s="17">
        <v>25.000029999999999</v>
      </c>
      <c r="HS13" s="17">
        <v>21.69997</v>
      </c>
      <c r="HT13" s="17"/>
      <c r="HU13" s="17"/>
      <c r="HV13" s="17"/>
      <c r="HW13" s="17">
        <v>0</v>
      </c>
      <c r="HX13" s="17"/>
      <c r="HY13" s="17"/>
      <c r="HZ13" s="17"/>
      <c r="IA13" s="17">
        <v>0</v>
      </c>
      <c r="IB13" s="17">
        <v>21</v>
      </c>
      <c r="IC13" s="17">
        <v>16.490729999999999</v>
      </c>
      <c r="ID13" s="17">
        <v>37.377499999999998</v>
      </c>
      <c r="IE13" s="17">
        <v>-16.377500000000001</v>
      </c>
      <c r="IF13" s="17"/>
      <c r="IG13" s="17"/>
      <c r="IH13" s="17"/>
      <c r="II13" s="17">
        <v>0</v>
      </c>
      <c r="IJ13" s="17"/>
      <c r="IK13" s="17"/>
      <c r="IL13" s="17"/>
      <c r="IM13" s="17">
        <v>0</v>
      </c>
      <c r="IN13" s="17">
        <v>46.8</v>
      </c>
      <c r="IO13" s="17">
        <v>45.221359999999997</v>
      </c>
      <c r="IP13" s="17">
        <v>45.221359999999997</v>
      </c>
      <c r="IQ13" s="17">
        <v>1.57864</v>
      </c>
      <c r="IR13" s="17"/>
      <c r="IS13" s="17"/>
      <c r="IT13" s="17"/>
      <c r="IU13" s="17">
        <v>0</v>
      </c>
      <c r="IV13" s="17"/>
      <c r="IW13" s="17"/>
      <c r="IX13" s="17"/>
      <c r="IY13" s="17">
        <v>0</v>
      </c>
      <c r="IZ13" s="17"/>
      <c r="JA13" s="17"/>
      <c r="JB13" s="17"/>
      <c r="JC13" s="17">
        <v>0</v>
      </c>
      <c r="JD13" s="17">
        <v>33.5</v>
      </c>
      <c r="JE13" s="17">
        <v>46.605260000000001</v>
      </c>
      <c r="JF13" s="17">
        <v>56.490600000000001</v>
      </c>
      <c r="JG13" s="17">
        <v>-22.990600000000001</v>
      </c>
      <c r="JH13" s="17">
        <v>176.1</v>
      </c>
      <c r="JI13" s="17">
        <v>185.35138000000001</v>
      </c>
      <c r="JJ13" s="17">
        <v>185.35138000000001</v>
      </c>
      <c r="JK13" s="17">
        <v>-9.2513799999999993</v>
      </c>
      <c r="JL13" s="17">
        <v>173.7</v>
      </c>
      <c r="JM13" s="17">
        <v>185.35138000000001</v>
      </c>
      <c r="JN13" s="17">
        <v>185.35138000000001</v>
      </c>
      <c r="JO13" s="17">
        <v>-11.65138</v>
      </c>
      <c r="JP13" s="17">
        <v>208.6</v>
      </c>
      <c r="JQ13" s="17">
        <v>185.35138000000001</v>
      </c>
      <c r="JR13" s="17">
        <v>185.35138000000001</v>
      </c>
      <c r="JS13" s="17">
        <v>23.248619999999999</v>
      </c>
      <c r="JT13" s="17">
        <v>271.60000000000002</v>
      </c>
      <c r="JU13" s="17">
        <v>278.86198999999999</v>
      </c>
      <c r="JV13" s="17">
        <v>278.86198999999999</v>
      </c>
      <c r="JW13" s="17">
        <v>-7.2619899999999999</v>
      </c>
      <c r="JX13" s="17">
        <v>75.400000000000006</v>
      </c>
      <c r="JY13" s="17">
        <v>73.590999999999994</v>
      </c>
      <c r="JZ13" s="17">
        <v>73.590999999999994</v>
      </c>
      <c r="KA13" s="17">
        <v>1.8089999999999999</v>
      </c>
      <c r="KB13" s="17">
        <v>37</v>
      </c>
      <c r="KC13" s="17">
        <v>36.905999999999999</v>
      </c>
      <c r="KD13" s="17">
        <v>36.905999999999999</v>
      </c>
      <c r="KE13" s="17">
        <v>9.4E-2</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0.2</v>
      </c>
      <c r="LE13" s="17">
        <v>0.37169999999999997</v>
      </c>
      <c r="LF13" s="17">
        <v>0.37169999999999997</v>
      </c>
      <c r="LG13" s="17">
        <v>-0.17169999999999999</v>
      </c>
      <c r="LH13" s="17">
        <v>133.9</v>
      </c>
      <c r="LI13" s="17">
        <v>138.00058000000001</v>
      </c>
      <c r="LJ13" s="17">
        <v>134.02761000000001</v>
      </c>
      <c r="LK13" s="17">
        <v>-0.12761</v>
      </c>
      <c r="LL13" s="17">
        <v>93.3</v>
      </c>
      <c r="LM13" s="17">
        <v>66.558790000000002</v>
      </c>
      <c r="LN13" s="17">
        <v>68.302850000000007</v>
      </c>
      <c r="LO13" s="17">
        <v>24.997150000000001</v>
      </c>
      <c r="LP13" s="17">
        <v>65.400000000000006</v>
      </c>
      <c r="LQ13" s="17">
        <v>67.133979999999994</v>
      </c>
      <c r="LR13" s="17">
        <v>67.133979999999994</v>
      </c>
      <c r="LS13" s="17">
        <v>-1.7339800000000001</v>
      </c>
      <c r="LT13" s="17">
        <v>69.099999999999994</v>
      </c>
      <c r="LU13" s="17">
        <v>62.151730000000001</v>
      </c>
      <c r="LV13" s="17">
        <v>62.840769999999999</v>
      </c>
      <c r="LW13" s="17">
        <v>6.2592299999999996</v>
      </c>
      <c r="LX13" s="17">
        <v>29.6</v>
      </c>
      <c r="LY13" s="17">
        <v>29.951460000000001</v>
      </c>
      <c r="LZ13" s="17">
        <v>29.687480000000001</v>
      </c>
      <c r="MA13" s="17">
        <v>-8.7480000000000002E-2</v>
      </c>
      <c r="MB13" s="17"/>
      <c r="MC13" s="17"/>
      <c r="MD13" s="17"/>
      <c r="ME13" s="17">
        <v>0</v>
      </c>
      <c r="MF13" s="17"/>
      <c r="MG13" s="17"/>
      <c r="MH13" s="17"/>
      <c r="MI13" s="17">
        <v>0</v>
      </c>
      <c r="MJ13" s="17"/>
      <c r="MK13" s="17"/>
      <c r="ML13" s="17"/>
      <c r="MM13" s="17">
        <v>0</v>
      </c>
      <c r="MN13" s="17">
        <v>146.69999999999999</v>
      </c>
      <c r="MO13" s="17">
        <v>159.10807</v>
      </c>
      <c r="MP13" s="17">
        <v>159.10805999999999</v>
      </c>
      <c r="MQ13" s="17">
        <v>-12.408060000000001</v>
      </c>
      <c r="MR13" s="17">
        <v>149</v>
      </c>
      <c r="MS13" s="17">
        <v>159.10807</v>
      </c>
      <c r="MT13" s="17">
        <v>159.10805999999999</v>
      </c>
      <c r="MU13" s="17">
        <v>-10.10806</v>
      </c>
      <c r="MV13" s="17">
        <v>149.69999999999999</v>
      </c>
      <c r="MW13" s="17">
        <v>159.58587</v>
      </c>
      <c r="MX13" s="17">
        <v>159.58586</v>
      </c>
      <c r="MY13" s="17">
        <v>-9.8858599999999992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137.19999999999999</v>
      </c>
      <c r="NU13" s="17">
        <v>213.11998</v>
      </c>
      <c r="NV13" s="17">
        <v>213.11998</v>
      </c>
      <c r="NW13" s="17">
        <v>-75.919979999999995</v>
      </c>
      <c r="NX13" s="17">
        <v>77.400000000000006</v>
      </c>
      <c r="NY13" s="17">
        <v>106.87999000000001</v>
      </c>
      <c r="NZ13" s="17">
        <v>106.87999000000001</v>
      </c>
      <c r="OA13" s="17">
        <v>-29.479990000000001</v>
      </c>
      <c r="OB13" s="17">
        <v>0</v>
      </c>
      <c r="OC13" s="17"/>
      <c r="OD13" s="17"/>
      <c r="OE13" s="17">
        <v>0</v>
      </c>
      <c r="OF13" s="17">
        <v>28.7</v>
      </c>
      <c r="OG13" s="17">
        <v>67.23</v>
      </c>
      <c r="OH13" s="17">
        <v>67.23</v>
      </c>
      <c r="OI13" s="17">
        <v>-38.53</v>
      </c>
      <c r="OJ13" s="17">
        <v>0</v>
      </c>
      <c r="OK13" s="17"/>
      <c r="OL13" s="17"/>
      <c r="OM13" s="17">
        <v>0</v>
      </c>
      <c r="ON13" s="17">
        <v>11.2</v>
      </c>
      <c r="OO13" s="17">
        <v>9.7279999999999998</v>
      </c>
      <c r="OP13" s="17">
        <v>9.7279999999999998</v>
      </c>
      <c r="OQ13" s="17">
        <v>1.472</v>
      </c>
      <c r="OR13" s="17">
        <v>0</v>
      </c>
      <c r="OS13" s="17"/>
      <c r="OT13" s="17"/>
      <c r="OU13" s="17">
        <v>0</v>
      </c>
      <c r="OV13" s="17">
        <v>3.7</v>
      </c>
      <c r="OW13" s="17">
        <v>3.9</v>
      </c>
      <c r="OX13" s="17">
        <v>3.9</v>
      </c>
      <c r="OY13" s="17">
        <v>-0.2</v>
      </c>
      <c r="OZ13" s="17">
        <v>4.9000000000000004</v>
      </c>
      <c r="PA13" s="17">
        <v>5</v>
      </c>
      <c r="PB13" s="17">
        <v>5</v>
      </c>
      <c r="PC13" s="17">
        <v>-0.1</v>
      </c>
      <c r="PD13" s="17">
        <v>0</v>
      </c>
      <c r="PE13" s="17"/>
      <c r="PF13" s="17"/>
      <c r="PG13" s="17">
        <v>0</v>
      </c>
      <c r="PH13" s="17">
        <v>0</v>
      </c>
      <c r="PI13" s="17"/>
      <c r="PJ13" s="17"/>
      <c r="PK13" s="17">
        <v>0</v>
      </c>
      <c r="PL13" s="17">
        <v>0</v>
      </c>
      <c r="PM13" s="17"/>
      <c r="PN13" s="17"/>
      <c r="PO13" s="17">
        <v>0</v>
      </c>
      <c r="PP13" s="17">
        <v>0.3</v>
      </c>
      <c r="PQ13" s="17">
        <v>1</v>
      </c>
      <c r="PR13" s="17">
        <v>1</v>
      </c>
      <c r="PS13" s="17">
        <v>-0.7</v>
      </c>
      <c r="PT13" s="17">
        <v>1.6</v>
      </c>
      <c r="PU13" s="17">
        <v>1.2</v>
      </c>
      <c r="PV13" s="17">
        <v>1.2</v>
      </c>
      <c r="PW13" s="17">
        <v>0.4</v>
      </c>
      <c r="PX13" s="17">
        <v>4.4000000000000004</v>
      </c>
      <c r="PY13" s="17">
        <v>4.4000000000000004</v>
      </c>
      <c r="PZ13" s="17">
        <v>4.4000000000000004</v>
      </c>
      <c r="QA13" s="17">
        <v>0</v>
      </c>
      <c r="QB13" s="17">
        <v>18.7</v>
      </c>
      <c r="QC13" s="17">
        <v>15.53398</v>
      </c>
      <c r="QD13" s="17">
        <v>15.53398</v>
      </c>
      <c r="QE13" s="17">
        <v>3.1660200000000001</v>
      </c>
      <c r="QF13" s="17">
        <v>0.7</v>
      </c>
      <c r="QG13" s="17">
        <v>3.1</v>
      </c>
      <c r="QH13" s="17">
        <v>3.1</v>
      </c>
      <c r="QI13" s="17">
        <v>-2.4</v>
      </c>
      <c r="QJ13" s="17">
        <v>0</v>
      </c>
      <c r="QK13" s="17"/>
      <c r="QL13" s="17"/>
      <c r="QM13" s="17">
        <v>0</v>
      </c>
      <c r="QN13" s="17">
        <v>3.4</v>
      </c>
      <c r="QO13" s="17">
        <v>3.5</v>
      </c>
      <c r="QP13" s="17">
        <v>3.5</v>
      </c>
      <c r="QQ13" s="17">
        <v>-0.1</v>
      </c>
      <c r="QR13" s="17">
        <v>17.600000000000001</v>
      </c>
      <c r="QS13" s="17">
        <v>17.864080000000001</v>
      </c>
      <c r="QT13" s="17">
        <v>17.864080000000001</v>
      </c>
      <c r="QU13" s="17">
        <v>-0.26407999999999998</v>
      </c>
      <c r="QV13" s="17">
        <v>0</v>
      </c>
      <c r="QW13" s="17"/>
      <c r="QX13" s="17"/>
      <c r="QY13" s="17">
        <v>0</v>
      </c>
      <c r="QZ13" s="17">
        <v>0</v>
      </c>
      <c r="RA13" s="17"/>
      <c r="RB13" s="17"/>
      <c r="RC13" s="17">
        <v>0</v>
      </c>
      <c r="RD13" s="17">
        <v>4.0999999999999996</v>
      </c>
      <c r="RE13" s="17">
        <v>14.792</v>
      </c>
      <c r="RF13" s="17">
        <v>14.792</v>
      </c>
      <c r="RG13" s="17">
        <v>-10.692</v>
      </c>
      <c r="RH13" s="17">
        <v>6.2</v>
      </c>
      <c r="RI13" s="17">
        <v>30.143000000000001</v>
      </c>
      <c r="RJ13" s="17">
        <v>30.143000000000001</v>
      </c>
      <c r="RK13" s="17">
        <v>-23.943000000000001</v>
      </c>
      <c r="RL13" s="17">
        <v>1.4</v>
      </c>
      <c r="RM13" s="17">
        <v>1.5</v>
      </c>
      <c r="RN13" s="17">
        <v>1.5</v>
      </c>
      <c r="RO13" s="17">
        <v>-0.1</v>
      </c>
      <c r="RP13" s="17">
        <v>2.4</v>
      </c>
      <c r="RQ13" s="17">
        <v>2.4</v>
      </c>
      <c r="RR13" s="17">
        <v>2.4</v>
      </c>
      <c r="RS13" s="17">
        <v>0</v>
      </c>
      <c r="RT13" s="17">
        <v>2.4</v>
      </c>
      <c r="RU13" s="17">
        <v>1.2</v>
      </c>
      <c r="RV13" s="17">
        <v>1.2</v>
      </c>
      <c r="RW13" s="17">
        <v>1.2</v>
      </c>
      <c r="RX13" s="17">
        <v>2.6</v>
      </c>
      <c r="RY13" s="17">
        <v>1.5</v>
      </c>
      <c r="RZ13" s="17">
        <v>1.5</v>
      </c>
      <c r="SA13" s="17">
        <v>1.1000000000000001</v>
      </c>
      <c r="SB13" s="17">
        <v>0</v>
      </c>
      <c r="SC13" s="17"/>
      <c r="SD13" s="17"/>
      <c r="SE13" s="17">
        <v>0</v>
      </c>
      <c r="SF13" s="17">
        <v>1.8</v>
      </c>
      <c r="SG13" s="17">
        <v>1.65</v>
      </c>
      <c r="SH13" s="17">
        <v>1.65</v>
      </c>
      <c r="SI13" s="17">
        <v>0.15</v>
      </c>
      <c r="SJ13" s="17">
        <v>4.5999999999999996</v>
      </c>
      <c r="SK13" s="17">
        <v>3.8144300000000002</v>
      </c>
      <c r="SL13" s="17">
        <v>8.6457099999999993</v>
      </c>
      <c r="SM13" s="17">
        <v>-4.0457099999999997</v>
      </c>
      <c r="SN13" s="17">
        <v>1</v>
      </c>
      <c r="SO13" s="17">
        <v>0.92</v>
      </c>
      <c r="SP13" s="17">
        <v>0.92</v>
      </c>
      <c r="SQ13" s="17">
        <v>0.08</v>
      </c>
      <c r="SR13" s="17">
        <v>0</v>
      </c>
      <c r="SS13" s="17">
        <v>0.4</v>
      </c>
      <c r="ST13" s="17">
        <v>0.4</v>
      </c>
      <c r="SU13" s="17">
        <v>-0.4</v>
      </c>
      <c r="SV13" s="17">
        <v>4</v>
      </c>
      <c r="SW13" s="17">
        <v>5.3</v>
      </c>
      <c r="SX13" s="17">
        <v>5.3</v>
      </c>
      <c r="SY13" s="17">
        <v>-1.3</v>
      </c>
      <c r="SZ13" s="17">
        <v>2.1</v>
      </c>
      <c r="TA13" s="17">
        <v>2.6</v>
      </c>
      <c r="TB13" s="17">
        <v>2.6</v>
      </c>
      <c r="TC13" s="17">
        <v>-0.5</v>
      </c>
      <c r="TD13" s="17">
        <v>3.5</v>
      </c>
      <c r="TE13" s="17">
        <v>3.5</v>
      </c>
      <c r="TF13" s="17">
        <v>3.5</v>
      </c>
      <c r="TG13" s="17">
        <v>0</v>
      </c>
      <c r="TH13" s="17">
        <v>5.5</v>
      </c>
      <c r="TI13" s="17">
        <v>5</v>
      </c>
      <c r="TJ13" s="17">
        <v>5</v>
      </c>
      <c r="TK13" s="17">
        <v>0.5</v>
      </c>
      <c r="TL13" s="17">
        <v>10</v>
      </c>
      <c r="TM13" s="17">
        <v>10</v>
      </c>
      <c r="TN13" s="17">
        <v>10</v>
      </c>
      <c r="TO13" s="17">
        <v>0</v>
      </c>
      <c r="TP13" s="17">
        <v>25.1</v>
      </c>
      <c r="TQ13" s="17">
        <v>16.056000000000001</v>
      </c>
      <c r="TR13" s="17">
        <v>16.056000000000001</v>
      </c>
      <c r="TS13" s="17">
        <v>9.0440000000000005</v>
      </c>
      <c r="TT13" s="17">
        <v>14.6</v>
      </c>
      <c r="TU13" s="17">
        <v>13.959</v>
      </c>
      <c r="TV13" s="17">
        <v>13.959</v>
      </c>
      <c r="TW13" s="17">
        <v>0.64100000000000001</v>
      </c>
      <c r="TX13" s="17">
        <v>0</v>
      </c>
      <c r="TY13" s="17"/>
      <c r="TZ13" s="17"/>
      <c r="UA13" s="17">
        <v>0</v>
      </c>
      <c r="UB13" s="17">
        <v>8.1999999999999993</v>
      </c>
      <c r="UC13" s="17">
        <v>18.600000000000001</v>
      </c>
      <c r="UD13" s="17">
        <v>32.136000000000003</v>
      </c>
      <c r="UE13" s="17">
        <v>-23.936</v>
      </c>
      <c r="UF13" s="17">
        <v>24.5</v>
      </c>
      <c r="UG13" s="17">
        <v>47</v>
      </c>
      <c r="UH13" s="17">
        <v>57.585999999999999</v>
      </c>
      <c r="UI13" s="17">
        <v>-33.085999999999999</v>
      </c>
      <c r="UJ13" s="17">
        <v>0.5</v>
      </c>
      <c r="UK13" s="17">
        <v>0.629</v>
      </c>
      <c r="UL13" s="17">
        <v>0.629</v>
      </c>
      <c r="UM13" s="17">
        <v>-0.129</v>
      </c>
      <c r="UN13" s="17">
        <v>0</v>
      </c>
      <c r="UO13" s="17">
        <v>0.246</v>
      </c>
      <c r="UP13" s="17">
        <v>0.246</v>
      </c>
      <c r="UQ13" s="17">
        <v>-0.246</v>
      </c>
      <c r="UR13" s="17">
        <v>6.4</v>
      </c>
      <c r="US13" s="17">
        <v>6</v>
      </c>
      <c r="UT13" s="17">
        <v>6</v>
      </c>
      <c r="UU13" s="17">
        <v>0.4</v>
      </c>
      <c r="UV13" s="17">
        <v>3.2</v>
      </c>
      <c r="UW13" s="17">
        <v>2</v>
      </c>
      <c r="UX13" s="17">
        <v>2</v>
      </c>
      <c r="UY13" s="17">
        <v>1.2</v>
      </c>
      <c r="UZ13" s="17">
        <v>7.5</v>
      </c>
      <c r="VA13" s="17">
        <v>7.8</v>
      </c>
      <c r="VB13" s="17">
        <v>7.8</v>
      </c>
      <c r="VC13" s="17">
        <v>-0.3</v>
      </c>
      <c r="VD13" s="17">
        <v>3.6</v>
      </c>
      <c r="VE13" s="17">
        <v>4</v>
      </c>
      <c r="VF13" s="17">
        <v>4</v>
      </c>
      <c r="VG13" s="17">
        <v>-0.4</v>
      </c>
      <c r="VH13" s="17">
        <v>4.0999999999999996</v>
      </c>
      <c r="VI13" s="17">
        <v>4</v>
      </c>
      <c r="VJ13" s="17">
        <v>4</v>
      </c>
      <c r="VK13" s="17">
        <v>0.1</v>
      </c>
      <c r="VL13" s="17">
        <v>4.3</v>
      </c>
      <c r="VM13" s="17">
        <v>5</v>
      </c>
      <c r="VN13" s="17">
        <v>5</v>
      </c>
      <c r="VO13" s="17">
        <v>-0.7</v>
      </c>
      <c r="VP13" s="17">
        <v>8.6999999999999993</v>
      </c>
      <c r="VQ13" s="17">
        <v>5.8550000000000004</v>
      </c>
      <c r="VR13" s="17">
        <v>5.8550000000000004</v>
      </c>
      <c r="VS13" s="17">
        <v>2.8450000000000002</v>
      </c>
      <c r="VT13" s="17">
        <v>0</v>
      </c>
      <c r="VU13" s="17"/>
      <c r="VV13" s="17"/>
      <c r="VW13" s="17">
        <v>0</v>
      </c>
      <c r="VX13" s="17">
        <v>0</v>
      </c>
      <c r="VY13" s="17"/>
      <c r="VZ13" s="17"/>
      <c r="WA13" s="17">
        <v>0</v>
      </c>
      <c r="WB13" s="17">
        <v>0</v>
      </c>
      <c r="WC13" s="17"/>
      <c r="WD13" s="17"/>
      <c r="WE13" s="17">
        <v>0</v>
      </c>
      <c r="WF13" s="17">
        <v>0.6</v>
      </c>
      <c r="WG13" s="17">
        <v>0.6</v>
      </c>
      <c r="WH13" s="17">
        <v>0.6</v>
      </c>
      <c r="WI13" s="17">
        <v>0</v>
      </c>
      <c r="WJ13" s="17">
        <v>0</v>
      </c>
      <c r="WK13" s="17">
        <v>2</v>
      </c>
      <c r="WL13" s="17">
        <v>2</v>
      </c>
      <c r="WM13" s="17">
        <v>-2</v>
      </c>
      <c r="WN13" s="17">
        <v>0</v>
      </c>
      <c r="WO13" s="17">
        <v>2</v>
      </c>
      <c r="WP13" s="17">
        <v>2</v>
      </c>
      <c r="WQ13" s="17">
        <v>-2</v>
      </c>
      <c r="WR13" s="17">
        <v>0</v>
      </c>
      <c r="WS13" s="17"/>
      <c r="WT13" s="17"/>
      <c r="WU13" s="17">
        <v>0</v>
      </c>
      <c r="WV13" s="17">
        <v>0</v>
      </c>
      <c r="WW13" s="17"/>
      <c r="WX13" s="17"/>
      <c r="WY13" s="17">
        <v>0</v>
      </c>
      <c r="WZ13" s="17">
        <v>7.2</v>
      </c>
      <c r="XA13" s="17">
        <v>7.2</v>
      </c>
      <c r="XB13" s="17">
        <v>7.2</v>
      </c>
      <c r="XC13" s="17">
        <v>0</v>
      </c>
      <c r="XD13" s="17">
        <v>20.100000000000001</v>
      </c>
      <c r="XE13" s="17">
        <v>18.4466</v>
      </c>
      <c r="XF13" s="17">
        <v>18.4466</v>
      </c>
      <c r="XG13" s="17">
        <v>1.6534</v>
      </c>
      <c r="XH13" s="17">
        <v>9.4</v>
      </c>
      <c r="XI13" s="17">
        <v>10.8</v>
      </c>
      <c r="XJ13" s="17">
        <v>10.8</v>
      </c>
      <c r="XK13" s="17">
        <v>-1.4</v>
      </c>
      <c r="XL13" s="17">
        <v>28.8</v>
      </c>
      <c r="XM13" s="17">
        <v>29</v>
      </c>
      <c r="XN13" s="17">
        <v>29</v>
      </c>
      <c r="XO13" s="17">
        <v>-0.2</v>
      </c>
      <c r="XP13" s="17">
        <v>30.9</v>
      </c>
      <c r="XQ13" s="17">
        <v>29</v>
      </c>
      <c r="XR13" s="17">
        <v>29</v>
      </c>
      <c r="XS13" s="17">
        <v>1.9</v>
      </c>
      <c r="XT13" s="17">
        <v>13</v>
      </c>
      <c r="XU13" s="17">
        <v>14</v>
      </c>
      <c r="XV13" s="17">
        <v>14</v>
      </c>
      <c r="XW13" s="17">
        <v>-1</v>
      </c>
      <c r="XX13" s="17">
        <v>0</v>
      </c>
      <c r="XY13" s="17"/>
      <c r="XZ13" s="17"/>
      <c r="YA13" s="17">
        <v>0</v>
      </c>
      <c r="YB13" s="17">
        <v>7</v>
      </c>
      <c r="YC13" s="17">
        <v>7.85</v>
      </c>
      <c r="YD13" s="17">
        <v>7.85</v>
      </c>
      <c r="YE13" s="17">
        <v>-0.85</v>
      </c>
      <c r="YF13" s="17">
        <v>11.1</v>
      </c>
      <c r="YG13" s="17">
        <v>11</v>
      </c>
      <c r="YH13" s="17">
        <v>11</v>
      </c>
      <c r="YI13" s="17">
        <v>0.1</v>
      </c>
    </row>
    <row r="14" spans="1:659" ht="24" customHeight="1" x14ac:dyDescent="0.3">
      <c r="A14" s="1"/>
      <c r="B14" s="16" t="s">
        <v>56</v>
      </c>
      <c r="C14" s="16" t="s">
        <v>823</v>
      </c>
      <c r="D14" s="17">
        <v>82.3</v>
      </c>
      <c r="E14" s="17">
        <v>89.667670000000001</v>
      </c>
      <c r="F14" s="17">
        <v>60.103270000000002</v>
      </c>
      <c r="G14" s="17">
        <v>22.196729999999999</v>
      </c>
      <c r="H14" s="17">
        <v>598.70000000000005</v>
      </c>
      <c r="I14" s="17">
        <v>596.34573999999998</v>
      </c>
      <c r="J14" s="17">
        <v>596.34580000000005</v>
      </c>
      <c r="K14" s="17">
        <v>2.3542000000000001</v>
      </c>
      <c r="L14" s="17">
        <v>205.6</v>
      </c>
      <c r="M14" s="17">
        <v>194.00187</v>
      </c>
      <c r="N14" s="17">
        <v>194.00189</v>
      </c>
      <c r="O14" s="17">
        <v>11.59811</v>
      </c>
      <c r="P14" s="17"/>
      <c r="Q14" s="17"/>
      <c r="R14" s="17"/>
      <c r="S14" s="17">
        <v>0</v>
      </c>
      <c r="T14" s="17"/>
      <c r="U14" s="17"/>
      <c r="V14" s="17"/>
      <c r="W14" s="17">
        <v>0</v>
      </c>
      <c r="X14" s="17">
        <v>0</v>
      </c>
      <c r="Y14" s="17"/>
      <c r="Z14" s="17"/>
      <c r="AA14" s="17">
        <v>0</v>
      </c>
      <c r="AB14" s="17">
        <v>66.099999999999994</v>
      </c>
      <c r="AC14" s="17">
        <v>73.091200000000001</v>
      </c>
      <c r="AD14" s="17">
        <v>70.28</v>
      </c>
      <c r="AE14" s="17">
        <v>-4.18</v>
      </c>
      <c r="AF14" s="17"/>
      <c r="AG14" s="17"/>
      <c r="AH14" s="17"/>
      <c r="AI14" s="17">
        <v>0</v>
      </c>
      <c r="AJ14" s="17">
        <v>0</v>
      </c>
      <c r="AK14" s="17"/>
      <c r="AL14" s="17"/>
      <c r="AM14" s="17">
        <v>0</v>
      </c>
      <c r="AN14" s="17">
        <v>186.5</v>
      </c>
      <c r="AO14" s="17">
        <v>196.22801999999999</v>
      </c>
      <c r="AP14" s="17">
        <v>196.22801999999999</v>
      </c>
      <c r="AQ14" s="17">
        <v>-9.7280200000000008</v>
      </c>
      <c r="AR14" s="17">
        <v>208.2</v>
      </c>
      <c r="AS14" s="17">
        <v>196.22801999999999</v>
      </c>
      <c r="AT14" s="17">
        <v>196.22801999999999</v>
      </c>
      <c r="AU14" s="17">
        <v>11.97198</v>
      </c>
      <c r="AV14" s="17">
        <v>208</v>
      </c>
      <c r="AW14" s="17">
        <v>196.22801999999999</v>
      </c>
      <c r="AX14" s="17">
        <v>196.22801999999999</v>
      </c>
      <c r="AY14" s="17">
        <v>11.771979999999999</v>
      </c>
      <c r="AZ14" s="17">
        <v>287.8</v>
      </c>
      <c r="BA14" s="17">
        <v>295.22593999999998</v>
      </c>
      <c r="BB14" s="17">
        <v>295.22593999999998</v>
      </c>
      <c r="BC14" s="17">
        <v>-7.4259399999999998</v>
      </c>
      <c r="BD14" s="17">
        <v>215.6</v>
      </c>
      <c r="BE14" s="17">
        <v>208.07390000000001</v>
      </c>
      <c r="BF14" s="17">
        <v>208.07390000000001</v>
      </c>
      <c r="BG14" s="17">
        <v>7.5260999999999996</v>
      </c>
      <c r="BH14" s="17">
        <v>110.7</v>
      </c>
      <c r="BI14" s="17">
        <v>104.34936999999999</v>
      </c>
      <c r="BJ14" s="17">
        <v>104.34936999999999</v>
      </c>
      <c r="BK14" s="17">
        <v>6.3506299999999998</v>
      </c>
      <c r="BL14" s="17">
        <v>303.8</v>
      </c>
      <c r="BM14" s="17">
        <v>247.03438</v>
      </c>
      <c r="BN14" s="17">
        <v>139.33018000000001</v>
      </c>
      <c r="BO14" s="17">
        <v>164.46982</v>
      </c>
      <c r="BP14" s="17">
        <v>3</v>
      </c>
      <c r="BQ14" s="17">
        <v>3.4527100000000002</v>
      </c>
      <c r="BR14" s="17">
        <v>3.4527100000000002</v>
      </c>
      <c r="BS14" s="17">
        <v>-0.45271</v>
      </c>
      <c r="BT14" s="17"/>
      <c r="BU14" s="17"/>
      <c r="BV14" s="17"/>
      <c r="BW14" s="17">
        <v>0</v>
      </c>
      <c r="BX14" s="17"/>
      <c r="BY14" s="17"/>
      <c r="BZ14" s="17"/>
      <c r="CA14" s="17">
        <v>0</v>
      </c>
      <c r="CB14" s="17"/>
      <c r="CC14" s="17"/>
      <c r="CD14" s="17"/>
      <c r="CE14" s="17">
        <v>0</v>
      </c>
      <c r="CF14" s="17"/>
      <c r="CG14" s="17"/>
      <c r="CH14" s="17"/>
      <c r="CI14" s="17">
        <v>0</v>
      </c>
      <c r="CJ14" s="17">
        <v>125</v>
      </c>
      <c r="CK14" s="17">
        <v>114.58318</v>
      </c>
      <c r="CL14" s="17">
        <v>114.58318</v>
      </c>
      <c r="CM14" s="17">
        <v>10.41682</v>
      </c>
      <c r="CN14" s="17">
        <v>7.1</v>
      </c>
      <c r="CO14" s="17">
        <v>5.1333399999999996</v>
      </c>
      <c r="CP14" s="17">
        <v>5.1333399999999996</v>
      </c>
      <c r="CQ14" s="17">
        <v>1.9666600000000001</v>
      </c>
      <c r="CR14" s="17">
        <v>4.7</v>
      </c>
      <c r="CS14" s="17">
        <v>2.8177599999999998</v>
      </c>
      <c r="CT14" s="17">
        <v>2.8177599999999998</v>
      </c>
      <c r="CU14" s="17">
        <v>1.8822399999999999</v>
      </c>
      <c r="CV14" s="17"/>
      <c r="CW14" s="17"/>
      <c r="CX14" s="17"/>
      <c r="CY14" s="17">
        <v>0</v>
      </c>
      <c r="CZ14" s="17">
        <v>6.9</v>
      </c>
      <c r="DA14" s="17">
        <v>6.8787000000000003</v>
      </c>
      <c r="DB14" s="17">
        <v>6.8787000000000003</v>
      </c>
      <c r="DC14" s="17">
        <v>2.1299999999999999E-2</v>
      </c>
      <c r="DD14" s="17">
        <v>10.5</v>
      </c>
      <c r="DE14" s="17">
        <v>14.919420000000001</v>
      </c>
      <c r="DF14" s="17">
        <v>14.919409999999999</v>
      </c>
      <c r="DG14" s="17">
        <v>-4.4194100000000001</v>
      </c>
      <c r="DH14" s="17">
        <v>50.2</v>
      </c>
      <c r="DI14" s="17">
        <v>70.519760000000005</v>
      </c>
      <c r="DJ14" s="17">
        <v>97.984949999999998</v>
      </c>
      <c r="DK14" s="17">
        <v>-47.784950000000002</v>
      </c>
      <c r="DL14" s="17"/>
      <c r="DM14" s="17"/>
      <c r="DN14" s="17"/>
      <c r="DO14" s="17">
        <v>0</v>
      </c>
      <c r="DP14" s="17"/>
      <c r="DQ14" s="17"/>
      <c r="DR14" s="17"/>
      <c r="DS14" s="17">
        <v>0</v>
      </c>
      <c r="DT14" s="17"/>
      <c r="DU14" s="17"/>
      <c r="DV14" s="17"/>
      <c r="DW14" s="17">
        <v>0</v>
      </c>
      <c r="DX14" s="17"/>
      <c r="DY14" s="17"/>
      <c r="DZ14" s="17"/>
      <c r="EA14" s="17">
        <v>0</v>
      </c>
      <c r="EB14" s="17">
        <v>60.6</v>
      </c>
      <c r="EC14" s="17">
        <v>63.170740000000002</v>
      </c>
      <c r="ED14" s="17">
        <v>67.236109999999996</v>
      </c>
      <c r="EE14" s="17">
        <v>-6.6361100000000004</v>
      </c>
      <c r="EF14" s="17">
        <v>141.1</v>
      </c>
      <c r="EG14" s="17">
        <v>110.26321</v>
      </c>
      <c r="EH14" s="17">
        <v>68.870069999999998</v>
      </c>
      <c r="EI14" s="17">
        <v>72.229929999999996</v>
      </c>
      <c r="EJ14" s="17"/>
      <c r="EK14" s="17"/>
      <c r="EL14" s="17"/>
      <c r="EM14" s="17">
        <v>0</v>
      </c>
      <c r="EN14" s="17"/>
      <c r="EO14" s="17"/>
      <c r="EP14" s="17"/>
      <c r="EQ14" s="17">
        <v>0</v>
      </c>
      <c r="ER14" s="17"/>
      <c r="ES14" s="17"/>
      <c r="ET14" s="17"/>
      <c r="EU14" s="17">
        <v>0</v>
      </c>
      <c r="EV14" s="17">
        <v>6.4</v>
      </c>
      <c r="EW14" s="17">
        <v>6.39</v>
      </c>
      <c r="EX14" s="17">
        <v>6.39</v>
      </c>
      <c r="EY14" s="17">
        <v>0.01</v>
      </c>
      <c r="EZ14" s="17">
        <v>0</v>
      </c>
      <c r="FA14" s="17"/>
      <c r="FB14" s="17"/>
      <c r="FC14" s="17">
        <v>0</v>
      </c>
      <c r="FD14" s="17">
        <v>27.1</v>
      </c>
      <c r="FE14" s="17">
        <v>30.674029999999998</v>
      </c>
      <c r="FF14" s="17">
        <v>30.674029999999998</v>
      </c>
      <c r="FG14" s="17">
        <v>-3.57403</v>
      </c>
      <c r="FH14" s="17">
        <v>0</v>
      </c>
      <c r="FI14" s="17"/>
      <c r="FJ14" s="17">
        <v>67.010300000000001</v>
      </c>
      <c r="FK14" s="17">
        <v>-67.010300000000001</v>
      </c>
      <c r="FL14" s="17">
        <v>16.7</v>
      </c>
      <c r="FM14" s="17"/>
      <c r="FN14" s="17">
        <v>17.007069999999999</v>
      </c>
      <c r="FO14" s="17">
        <v>-0.30707000000000001</v>
      </c>
      <c r="FP14" s="17">
        <v>18.2</v>
      </c>
      <c r="FQ14" s="17">
        <v>14.049709999999999</v>
      </c>
      <c r="FR14" s="17">
        <v>14.049709999999999</v>
      </c>
      <c r="FS14" s="17">
        <v>4.15029</v>
      </c>
      <c r="FT14" s="17">
        <v>9.4</v>
      </c>
      <c r="FU14" s="17">
        <v>10</v>
      </c>
      <c r="FV14" s="17">
        <v>10</v>
      </c>
      <c r="FW14" s="17">
        <v>-0.6</v>
      </c>
      <c r="FX14" s="17">
        <v>66.099999999999994</v>
      </c>
      <c r="FY14" s="17">
        <v>62.612549999999999</v>
      </c>
      <c r="FZ14" s="17">
        <v>62.612549999999999</v>
      </c>
      <c r="GA14" s="17">
        <v>3.4874499999999999</v>
      </c>
      <c r="GB14" s="17">
        <v>181.5</v>
      </c>
      <c r="GC14" s="17">
        <v>184.91498000000001</v>
      </c>
      <c r="GD14" s="17">
        <v>184.91498000000001</v>
      </c>
      <c r="GE14" s="17">
        <v>-3.4149799999999999</v>
      </c>
      <c r="GF14" s="17">
        <v>182.3</v>
      </c>
      <c r="GG14" s="17">
        <v>184.91498000000001</v>
      </c>
      <c r="GH14" s="17">
        <v>184.91498000000001</v>
      </c>
      <c r="GI14" s="17">
        <v>-2.6149800000000001</v>
      </c>
      <c r="GJ14" s="17">
        <v>184.5</v>
      </c>
      <c r="GK14" s="17">
        <v>185.47028</v>
      </c>
      <c r="GL14" s="17">
        <v>185.47028</v>
      </c>
      <c r="GM14" s="17">
        <v>-0.97028000000000003</v>
      </c>
      <c r="GN14" s="17">
        <v>54.4</v>
      </c>
      <c r="GO14" s="17">
        <v>35.213889999999999</v>
      </c>
      <c r="GP14" s="17">
        <v>64.550110000000004</v>
      </c>
      <c r="GQ14" s="17">
        <v>-10.15011</v>
      </c>
      <c r="GR14" s="17">
        <v>7.3</v>
      </c>
      <c r="GS14" s="17">
        <v>7.9823300000000001</v>
      </c>
      <c r="GT14" s="17">
        <v>7.9823300000000001</v>
      </c>
      <c r="GU14" s="17">
        <v>-0.68232999999999999</v>
      </c>
      <c r="GV14" s="17">
        <v>8.9</v>
      </c>
      <c r="GW14" s="17">
        <v>8.3742099999999997</v>
      </c>
      <c r="GX14" s="17">
        <v>8.3742099999999997</v>
      </c>
      <c r="GY14" s="17">
        <v>0.52578999999999998</v>
      </c>
      <c r="GZ14" s="17">
        <v>27.4</v>
      </c>
      <c r="HA14" s="17">
        <v>24.27289</v>
      </c>
      <c r="HB14" s="17">
        <v>29.54637</v>
      </c>
      <c r="HC14" s="17">
        <v>-2.1463700000000001</v>
      </c>
      <c r="HD14" s="17">
        <v>20.3</v>
      </c>
      <c r="HE14" s="17">
        <v>20.84515</v>
      </c>
      <c r="HF14" s="17">
        <v>20.84515</v>
      </c>
      <c r="HG14" s="17">
        <v>-0.54515000000000002</v>
      </c>
      <c r="HH14" s="17">
        <v>2.2000000000000002</v>
      </c>
      <c r="HI14" s="17">
        <v>1.97359</v>
      </c>
      <c r="HJ14" s="17">
        <v>1.97359</v>
      </c>
      <c r="HK14" s="17">
        <v>0.22641</v>
      </c>
      <c r="HL14" s="17">
        <v>0</v>
      </c>
      <c r="HM14" s="17"/>
      <c r="HN14" s="17"/>
      <c r="HO14" s="17">
        <v>0</v>
      </c>
      <c r="HP14" s="17">
        <v>34.5</v>
      </c>
      <c r="HQ14" s="17">
        <v>25</v>
      </c>
      <c r="HR14" s="17">
        <v>41.274419999999999</v>
      </c>
      <c r="HS14" s="17">
        <v>-6.7744200000000001</v>
      </c>
      <c r="HT14" s="17"/>
      <c r="HU14" s="17"/>
      <c r="HV14" s="17"/>
      <c r="HW14" s="17">
        <v>0</v>
      </c>
      <c r="HX14" s="17"/>
      <c r="HY14" s="17"/>
      <c r="HZ14" s="17"/>
      <c r="IA14" s="17">
        <v>0</v>
      </c>
      <c r="IB14" s="17">
        <v>21.6</v>
      </c>
      <c r="IC14" s="17">
        <v>23.378979999999999</v>
      </c>
      <c r="ID14" s="17">
        <v>27.547049999999999</v>
      </c>
      <c r="IE14" s="17">
        <v>-5.9470499999999999</v>
      </c>
      <c r="IF14" s="17"/>
      <c r="IG14" s="17"/>
      <c r="IH14" s="17"/>
      <c r="II14" s="17">
        <v>0</v>
      </c>
      <c r="IJ14" s="17"/>
      <c r="IK14" s="17"/>
      <c r="IL14" s="17"/>
      <c r="IM14" s="17">
        <v>0</v>
      </c>
      <c r="IN14" s="17">
        <v>46.8</v>
      </c>
      <c r="IO14" s="17">
        <v>45.221359999999997</v>
      </c>
      <c r="IP14" s="17">
        <v>45.221359999999997</v>
      </c>
      <c r="IQ14" s="17">
        <v>1.57864</v>
      </c>
      <c r="IR14" s="17"/>
      <c r="IS14" s="17"/>
      <c r="IT14" s="17"/>
      <c r="IU14" s="17">
        <v>0</v>
      </c>
      <c r="IV14" s="17"/>
      <c r="IW14" s="17"/>
      <c r="IX14" s="17"/>
      <c r="IY14" s="17">
        <v>0</v>
      </c>
      <c r="IZ14" s="17"/>
      <c r="JA14" s="17"/>
      <c r="JB14" s="17"/>
      <c r="JC14" s="17">
        <v>0</v>
      </c>
      <c r="JD14" s="17">
        <v>34</v>
      </c>
      <c r="JE14" s="17">
        <v>16.49485</v>
      </c>
      <c r="JF14" s="17">
        <v>52.189239999999998</v>
      </c>
      <c r="JG14" s="17">
        <v>-18.189240000000002</v>
      </c>
      <c r="JH14" s="17">
        <v>175.2</v>
      </c>
      <c r="JI14" s="17">
        <v>185.37377000000001</v>
      </c>
      <c r="JJ14" s="17">
        <v>185.37377000000001</v>
      </c>
      <c r="JK14" s="17">
        <v>-10.173769999999999</v>
      </c>
      <c r="JL14" s="17">
        <v>172.2</v>
      </c>
      <c r="JM14" s="17">
        <v>185.37377000000001</v>
      </c>
      <c r="JN14" s="17">
        <v>185.37377000000001</v>
      </c>
      <c r="JO14" s="17">
        <v>-13.173769999999999</v>
      </c>
      <c r="JP14" s="17">
        <v>207.2</v>
      </c>
      <c r="JQ14" s="17">
        <v>185.37377000000001</v>
      </c>
      <c r="JR14" s="17">
        <v>185.37377000000001</v>
      </c>
      <c r="JS14" s="17">
        <v>21.826229999999999</v>
      </c>
      <c r="JT14" s="17">
        <v>271.2</v>
      </c>
      <c r="JU14" s="17">
        <v>278.89567</v>
      </c>
      <c r="JV14" s="17">
        <v>278.89567</v>
      </c>
      <c r="JW14" s="17">
        <v>-7.6956699999999998</v>
      </c>
      <c r="JX14" s="17">
        <v>74.900000000000006</v>
      </c>
      <c r="JY14" s="17">
        <v>73.590999999999994</v>
      </c>
      <c r="JZ14" s="17">
        <v>73.590999999999994</v>
      </c>
      <c r="KA14" s="17">
        <v>1.3089999999999999</v>
      </c>
      <c r="KB14" s="17">
        <v>37</v>
      </c>
      <c r="KC14" s="17">
        <v>36.905999999999999</v>
      </c>
      <c r="KD14" s="17">
        <v>36.905999999999999</v>
      </c>
      <c r="KE14" s="17">
        <v>9.4E-2</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0.3</v>
      </c>
      <c r="LE14" s="17">
        <v>0.37169999999999997</v>
      </c>
      <c r="LF14" s="17">
        <v>0.37169999999999997</v>
      </c>
      <c r="LG14" s="17">
        <v>-7.17E-2</v>
      </c>
      <c r="LH14" s="17">
        <v>140.6</v>
      </c>
      <c r="LI14" s="17">
        <v>140.88766000000001</v>
      </c>
      <c r="LJ14" s="17">
        <v>134.02198000000001</v>
      </c>
      <c r="LK14" s="17">
        <v>6.5780200000000004</v>
      </c>
      <c r="LL14" s="17">
        <v>74</v>
      </c>
      <c r="LM14" s="17">
        <v>66.190190000000001</v>
      </c>
      <c r="LN14" s="17">
        <v>63.504109999999997</v>
      </c>
      <c r="LO14" s="17">
        <v>10.495889999999999</v>
      </c>
      <c r="LP14" s="17">
        <v>66</v>
      </c>
      <c r="LQ14" s="17">
        <v>67.133979999999994</v>
      </c>
      <c r="LR14" s="17">
        <v>67.133979999999994</v>
      </c>
      <c r="LS14" s="17">
        <v>-1.13398</v>
      </c>
      <c r="LT14" s="17">
        <v>69</v>
      </c>
      <c r="LU14" s="17">
        <v>61.187489999999997</v>
      </c>
      <c r="LV14" s="17">
        <v>62.842649999999999</v>
      </c>
      <c r="LW14" s="17">
        <v>6.1573500000000001</v>
      </c>
      <c r="LX14" s="17">
        <v>30</v>
      </c>
      <c r="LY14" s="17">
        <v>29.951460000000001</v>
      </c>
      <c r="LZ14" s="17">
        <v>29.687480000000001</v>
      </c>
      <c r="MA14" s="17">
        <v>0.31252000000000002</v>
      </c>
      <c r="MB14" s="17"/>
      <c r="MC14" s="17"/>
      <c r="MD14" s="17"/>
      <c r="ME14" s="17">
        <v>0</v>
      </c>
      <c r="MF14" s="17"/>
      <c r="MG14" s="17"/>
      <c r="MH14" s="17"/>
      <c r="MI14" s="17">
        <v>0</v>
      </c>
      <c r="MJ14" s="17"/>
      <c r="MK14" s="17"/>
      <c r="ML14" s="17"/>
      <c r="MM14" s="17">
        <v>0</v>
      </c>
      <c r="MN14" s="17">
        <v>146.5</v>
      </c>
      <c r="MO14" s="17">
        <v>151.08876000000001</v>
      </c>
      <c r="MP14" s="17">
        <v>159.10805999999999</v>
      </c>
      <c r="MQ14" s="17">
        <v>-12.60806</v>
      </c>
      <c r="MR14" s="17">
        <v>148.4</v>
      </c>
      <c r="MS14" s="17">
        <v>151.08876000000001</v>
      </c>
      <c r="MT14" s="17">
        <v>159.10805999999999</v>
      </c>
      <c r="MU14" s="17">
        <v>-10.70806</v>
      </c>
      <c r="MV14" s="17">
        <v>149.30000000000001</v>
      </c>
      <c r="MW14" s="17">
        <v>151.54248000000001</v>
      </c>
      <c r="MX14" s="17">
        <v>159.58586</v>
      </c>
      <c r="MY14" s="17">
        <v>-10.28586</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137.19999999999999</v>
      </c>
      <c r="NU14" s="17">
        <v>210.05682999999999</v>
      </c>
      <c r="NV14" s="17">
        <v>213.11998</v>
      </c>
      <c r="NW14" s="17">
        <v>-75.919979999999995</v>
      </c>
      <c r="NX14" s="17">
        <v>77.900000000000006</v>
      </c>
      <c r="NY14" s="17">
        <v>105.34381999999999</v>
      </c>
      <c r="NZ14" s="17">
        <v>106.87999000000001</v>
      </c>
      <c r="OA14" s="17">
        <v>-28.979990000000001</v>
      </c>
      <c r="OB14" s="17">
        <v>0</v>
      </c>
      <c r="OC14" s="17"/>
      <c r="OD14" s="17"/>
      <c r="OE14" s="17">
        <v>0</v>
      </c>
      <c r="OF14" s="17">
        <v>59.2</v>
      </c>
      <c r="OG14" s="17">
        <v>42.3</v>
      </c>
      <c r="OH14" s="17">
        <v>65.88</v>
      </c>
      <c r="OI14" s="17">
        <v>-6.68</v>
      </c>
      <c r="OJ14" s="17">
        <v>0</v>
      </c>
      <c r="OK14" s="17"/>
      <c r="OL14" s="17"/>
      <c r="OM14" s="17">
        <v>0</v>
      </c>
      <c r="ON14" s="17">
        <v>11.2</v>
      </c>
      <c r="OO14" s="17">
        <v>9.6539999999999999</v>
      </c>
      <c r="OP14" s="17">
        <v>9.6539999999999999</v>
      </c>
      <c r="OQ14" s="17">
        <v>1.546</v>
      </c>
      <c r="OR14" s="17">
        <v>0</v>
      </c>
      <c r="OS14" s="17"/>
      <c r="OT14" s="17"/>
      <c r="OU14" s="17">
        <v>0</v>
      </c>
      <c r="OV14" s="17">
        <v>3.8</v>
      </c>
      <c r="OW14" s="17">
        <v>3.9</v>
      </c>
      <c r="OX14" s="17">
        <v>3.9</v>
      </c>
      <c r="OY14" s="17">
        <v>-0.1</v>
      </c>
      <c r="OZ14" s="17">
        <v>5</v>
      </c>
      <c r="PA14" s="17">
        <v>5</v>
      </c>
      <c r="PB14" s="17">
        <v>5</v>
      </c>
      <c r="PC14" s="17">
        <v>0</v>
      </c>
      <c r="PD14" s="17">
        <v>0</v>
      </c>
      <c r="PE14" s="17"/>
      <c r="PF14" s="17"/>
      <c r="PG14" s="17">
        <v>0</v>
      </c>
      <c r="PH14" s="17">
        <v>0</v>
      </c>
      <c r="PI14" s="17"/>
      <c r="PJ14" s="17"/>
      <c r="PK14" s="17">
        <v>0</v>
      </c>
      <c r="PL14" s="17">
        <v>0</v>
      </c>
      <c r="PM14" s="17"/>
      <c r="PN14" s="17"/>
      <c r="PO14" s="17">
        <v>0</v>
      </c>
      <c r="PP14" s="17">
        <v>0.3</v>
      </c>
      <c r="PQ14" s="17">
        <v>1</v>
      </c>
      <c r="PR14" s="17">
        <v>1</v>
      </c>
      <c r="PS14" s="17">
        <v>-0.7</v>
      </c>
      <c r="PT14" s="17">
        <v>1.6</v>
      </c>
      <c r="PU14" s="17">
        <v>1.2</v>
      </c>
      <c r="PV14" s="17">
        <v>1.2</v>
      </c>
      <c r="PW14" s="17">
        <v>0.4</v>
      </c>
      <c r="PX14" s="17">
        <v>4.2</v>
      </c>
      <c r="PY14" s="17">
        <v>4.4000000000000004</v>
      </c>
      <c r="PZ14" s="17">
        <v>4.4000000000000004</v>
      </c>
      <c r="QA14" s="17">
        <v>-0.2</v>
      </c>
      <c r="QB14" s="17">
        <v>18.8</v>
      </c>
      <c r="QC14" s="17">
        <v>15.53398</v>
      </c>
      <c r="QD14" s="17">
        <v>15.53398</v>
      </c>
      <c r="QE14" s="17">
        <v>3.2660200000000001</v>
      </c>
      <c r="QF14" s="17">
        <v>3.1</v>
      </c>
      <c r="QG14" s="17">
        <v>3.1</v>
      </c>
      <c r="QH14" s="17">
        <v>3.1</v>
      </c>
      <c r="QI14" s="17">
        <v>0</v>
      </c>
      <c r="QJ14" s="17">
        <v>0</v>
      </c>
      <c r="QK14" s="17"/>
      <c r="QL14" s="17"/>
      <c r="QM14" s="17">
        <v>0</v>
      </c>
      <c r="QN14" s="17">
        <v>3.3</v>
      </c>
      <c r="QO14" s="17">
        <v>3.5</v>
      </c>
      <c r="QP14" s="17">
        <v>3.5</v>
      </c>
      <c r="QQ14" s="17">
        <v>-0.2</v>
      </c>
      <c r="QR14" s="17">
        <v>17.600000000000001</v>
      </c>
      <c r="QS14" s="17">
        <v>17.864080000000001</v>
      </c>
      <c r="QT14" s="17">
        <v>17.864080000000001</v>
      </c>
      <c r="QU14" s="17">
        <v>-0.26407999999999998</v>
      </c>
      <c r="QV14" s="17">
        <v>0</v>
      </c>
      <c r="QW14" s="17"/>
      <c r="QX14" s="17"/>
      <c r="QY14" s="17">
        <v>0</v>
      </c>
      <c r="QZ14" s="17">
        <v>0</v>
      </c>
      <c r="RA14" s="17"/>
      <c r="RB14" s="17"/>
      <c r="RC14" s="17">
        <v>0</v>
      </c>
      <c r="RD14" s="17">
        <v>7.1</v>
      </c>
      <c r="RE14" s="17">
        <v>14.457000000000001</v>
      </c>
      <c r="RF14" s="17">
        <v>14.457000000000001</v>
      </c>
      <c r="RG14" s="17">
        <v>-7.3570000000000002</v>
      </c>
      <c r="RH14" s="17">
        <v>18.399999999999999</v>
      </c>
      <c r="RI14" s="17">
        <v>29.866</v>
      </c>
      <c r="RJ14" s="17">
        <v>29.866</v>
      </c>
      <c r="RK14" s="17">
        <v>-11.465999999999999</v>
      </c>
      <c r="RL14" s="17">
        <v>1.4</v>
      </c>
      <c r="RM14" s="17">
        <v>1.5</v>
      </c>
      <c r="RN14" s="17">
        <v>1.5</v>
      </c>
      <c r="RO14" s="17">
        <v>-0.1</v>
      </c>
      <c r="RP14" s="17">
        <v>2.4</v>
      </c>
      <c r="RQ14" s="17">
        <v>2.4</v>
      </c>
      <c r="RR14" s="17">
        <v>2.4</v>
      </c>
      <c r="RS14" s="17">
        <v>0</v>
      </c>
      <c r="RT14" s="17">
        <v>2.4</v>
      </c>
      <c r="RU14" s="17">
        <v>1.2</v>
      </c>
      <c r="RV14" s="17">
        <v>1.2</v>
      </c>
      <c r="RW14" s="17">
        <v>1.2</v>
      </c>
      <c r="RX14" s="17">
        <v>2.6</v>
      </c>
      <c r="RY14" s="17">
        <v>1.5</v>
      </c>
      <c r="RZ14" s="17">
        <v>1.5</v>
      </c>
      <c r="SA14" s="17">
        <v>1.1000000000000001</v>
      </c>
      <c r="SB14" s="17">
        <v>0</v>
      </c>
      <c r="SC14" s="17"/>
      <c r="SD14" s="17"/>
      <c r="SE14" s="17">
        <v>0</v>
      </c>
      <c r="SF14" s="17">
        <v>1.5</v>
      </c>
      <c r="SG14" s="17">
        <v>1.65</v>
      </c>
      <c r="SH14" s="17">
        <v>1.65</v>
      </c>
      <c r="SI14" s="17">
        <v>-0.15</v>
      </c>
      <c r="SJ14" s="17">
        <v>4.9000000000000004</v>
      </c>
      <c r="SK14" s="17">
        <v>5.4077400000000004</v>
      </c>
      <c r="SL14" s="17">
        <v>6.3718500000000002</v>
      </c>
      <c r="SM14" s="17">
        <v>-1.4718500000000001</v>
      </c>
      <c r="SN14" s="17">
        <v>1.1000000000000001</v>
      </c>
      <c r="SO14" s="17">
        <v>0.96</v>
      </c>
      <c r="SP14" s="17">
        <v>0.96</v>
      </c>
      <c r="SQ14" s="17">
        <v>0.14000000000000001</v>
      </c>
      <c r="SR14" s="17">
        <v>0</v>
      </c>
      <c r="SS14" s="17">
        <v>0.4</v>
      </c>
      <c r="ST14" s="17">
        <v>0.4</v>
      </c>
      <c r="SU14" s="17">
        <v>-0.4</v>
      </c>
      <c r="SV14" s="17">
        <v>3.9</v>
      </c>
      <c r="SW14" s="17">
        <v>5.3</v>
      </c>
      <c r="SX14" s="17">
        <v>5.3</v>
      </c>
      <c r="SY14" s="17">
        <v>-1.4</v>
      </c>
      <c r="SZ14" s="17">
        <v>2.2999999999999998</v>
      </c>
      <c r="TA14" s="17">
        <v>2.6</v>
      </c>
      <c r="TB14" s="17">
        <v>2.6</v>
      </c>
      <c r="TC14" s="17">
        <v>-0.3</v>
      </c>
      <c r="TD14" s="17">
        <v>3.6</v>
      </c>
      <c r="TE14" s="17">
        <v>3.5</v>
      </c>
      <c r="TF14" s="17">
        <v>3.5</v>
      </c>
      <c r="TG14" s="17">
        <v>0.1</v>
      </c>
      <c r="TH14" s="17">
        <v>5</v>
      </c>
      <c r="TI14" s="17">
        <v>5</v>
      </c>
      <c r="TJ14" s="17">
        <v>5</v>
      </c>
      <c r="TK14" s="17">
        <v>0</v>
      </c>
      <c r="TL14" s="17">
        <v>10</v>
      </c>
      <c r="TM14" s="17">
        <v>10</v>
      </c>
      <c r="TN14" s="17">
        <v>10</v>
      </c>
      <c r="TO14" s="17">
        <v>0</v>
      </c>
      <c r="TP14" s="17">
        <v>23.2</v>
      </c>
      <c r="TQ14" s="17">
        <v>16.045000000000002</v>
      </c>
      <c r="TR14" s="17">
        <v>16.045000000000002</v>
      </c>
      <c r="TS14" s="17">
        <v>7.1550000000000002</v>
      </c>
      <c r="TT14" s="17">
        <v>10.3</v>
      </c>
      <c r="TU14" s="17">
        <v>13.145</v>
      </c>
      <c r="TV14" s="17">
        <v>13.145</v>
      </c>
      <c r="TW14" s="17">
        <v>-2.8450000000000002</v>
      </c>
      <c r="TX14" s="17">
        <v>0</v>
      </c>
      <c r="TY14" s="17"/>
      <c r="TZ14" s="17"/>
      <c r="UA14" s="17">
        <v>0</v>
      </c>
      <c r="UB14" s="17">
        <v>10.3</v>
      </c>
      <c r="UC14" s="17">
        <v>6.6</v>
      </c>
      <c r="UD14" s="17">
        <v>29.506</v>
      </c>
      <c r="UE14" s="17">
        <v>-19.206</v>
      </c>
      <c r="UF14" s="17">
        <v>22.5</v>
      </c>
      <c r="UG14" s="17">
        <v>18.2</v>
      </c>
      <c r="UH14" s="17">
        <v>55.137999999999998</v>
      </c>
      <c r="UI14" s="17">
        <v>-32.637999999999998</v>
      </c>
      <c r="UJ14" s="17">
        <v>0.8</v>
      </c>
      <c r="UK14" s="17">
        <v>0.47899999999999998</v>
      </c>
      <c r="UL14" s="17">
        <v>0.47899999999999998</v>
      </c>
      <c r="UM14" s="17">
        <v>0.32100000000000001</v>
      </c>
      <c r="UN14" s="17">
        <v>0</v>
      </c>
      <c r="UO14" s="17">
        <v>0.19500000000000001</v>
      </c>
      <c r="UP14" s="17">
        <v>0.19500000000000001</v>
      </c>
      <c r="UQ14" s="17">
        <v>-0.19500000000000001</v>
      </c>
      <c r="UR14" s="17">
        <v>6.4</v>
      </c>
      <c r="US14" s="17">
        <v>6</v>
      </c>
      <c r="UT14" s="17">
        <v>6</v>
      </c>
      <c r="UU14" s="17">
        <v>0.4</v>
      </c>
      <c r="UV14" s="17">
        <v>3.1</v>
      </c>
      <c r="UW14" s="17">
        <v>2</v>
      </c>
      <c r="UX14" s="17">
        <v>2</v>
      </c>
      <c r="UY14" s="17">
        <v>1.1000000000000001</v>
      </c>
      <c r="UZ14" s="17">
        <v>8</v>
      </c>
      <c r="VA14" s="17">
        <v>7.8</v>
      </c>
      <c r="VB14" s="17">
        <v>7.8</v>
      </c>
      <c r="VC14" s="17">
        <v>0.2</v>
      </c>
      <c r="VD14" s="17">
        <v>3.6</v>
      </c>
      <c r="VE14" s="17">
        <v>4</v>
      </c>
      <c r="VF14" s="17">
        <v>4</v>
      </c>
      <c r="VG14" s="17">
        <v>-0.4</v>
      </c>
      <c r="VH14" s="17">
        <v>4.0999999999999996</v>
      </c>
      <c r="VI14" s="17">
        <v>4</v>
      </c>
      <c r="VJ14" s="17">
        <v>4</v>
      </c>
      <c r="VK14" s="17">
        <v>0.1</v>
      </c>
      <c r="VL14" s="17">
        <v>4.3</v>
      </c>
      <c r="VM14" s="17">
        <v>5</v>
      </c>
      <c r="VN14" s="17">
        <v>5</v>
      </c>
      <c r="VO14" s="17">
        <v>-0.7</v>
      </c>
      <c r="VP14" s="17">
        <v>7.5</v>
      </c>
      <c r="VQ14" s="17">
        <v>5.9050000000000002</v>
      </c>
      <c r="VR14" s="17">
        <v>5.9050000000000002</v>
      </c>
      <c r="VS14" s="17">
        <v>1.595</v>
      </c>
      <c r="VT14" s="17">
        <v>0</v>
      </c>
      <c r="VU14" s="17"/>
      <c r="VV14" s="17"/>
      <c r="VW14" s="17">
        <v>0</v>
      </c>
      <c r="VX14" s="17">
        <v>0</v>
      </c>
      <c r="VY14" s="17"/>
      <c r="VZ14" s="17"/>
      <c r="WA14" s="17">
        <v>0</v>
      </c>
      <c r="WB14" s="17">
        <v>0</v>
      </c>
      <c r="WC14" s="17"/>
      <c r="WD14" s="17"/>
      <c r="WE14" s="17">
        <v>0</v>
      </c>
      <c r="WF14" s="17">
        <v>0.6</v>
      </c>
      <c r="WG14" s="17">
        <v>0.6</v>
      </c>
      <c r="WH14" s="17">
        <v>0.6</v>
      </c>
      <c r="WI14" s="17">
        <v>0</v>
      </c>
      <c r="WJ14" s="17">
        <v>0</v>
      </c>
      <c r="WK14" s="17">
        <v>2</v>
      </c>
      <c r="WL14" s="17">
        <v>2</v>
      </c>
      <c r="WM14" s="17">
        <v>-2</v>
      </c>
      <c r="WN14" s="17">
        <v>0</v>
      </c>
      <c r="WO14" s="17">
        <v>2</v>
      </c>
      <c r="WP14" s="17">
        <v>2</v>
      </c>
      <c r="WQ14" s="17">
        <v>-2</v>
      </c>
      <c r="WR14" s="17">
        <v>0</v>
      </c>
      <c r="WS14" s="17"/>
      <c r="WT14" s="17"/>
      <c r="WU14" s="17">
        <v>0</v>
      </c>
      <c r="WV14" s="17">
        <v>0</v>
      </c>
      <c r="WW14" s="17"/>
      <c r="WX14" s="17"/>
      <c r="WY14" s="17">
        <v>0</v>
      </c>
      <c r="WZ14" s="17">
        <v>7.2</v>
      </c>
      <c r="XA14" s="17">
        <v>7.2</v>
      </c>
      <c r="XB14" s="17">
        <v>7.2</v>
      </c>
      <c r="XC14" s="17">
        <v>0</v>
      </c>
      <c r="XD14" s="17">
        <v>20</v>
      </c>
      <c r="XE14" s="17">
        <v>18.4466</v>
      </c>
      <c r="XF14" s="17">
        <v>18.4466</v>
      </c>
      <c r="XG14" s="17">
        <v>1.5533999999999999</v>
      </c>
      <c r="XH14" s="17">
        <v>9.4</v>
      </c>
      <c r="XI14" s="17">
        <v>10.8</v>
      </c>
      <c r="XJ14" s="17">
        <v>10.8</v>
      </c>
      <c r="XK14" s="17">
        <v>-1.4</v>
      </c>
      <c r="XL14" s="17">
        <v>29.1</v>
      </c>
      <c r="XM14" s="17">
        <v>29</v>
      </c>
      <c r="XN14" s="17">
        <v>29</v>
      </c>
      <c r="XO14" s="17">
        <v>0.1</v>
      </c>
      <c r="XP14" s="17">
        <v>31</v>
      </c>
      <c r="XQ14" s="17">
        <v>29</v>
      </c>
      <c r="XR14" s="17">
        <v>29</v>
      </c>
      <c r="XS14" s="17">
        <v>2</v>
      </c>
      <c r="XT14" s="17">
        <v>14.5</v>
      </c>
      <c r="XU14" s="17">
        <v>14</v>
      </c>
      <c r="XV14" s="17">
        <v>14</v>
      </c>
      <c r="XW14" s="17">
        <v>0.5</v>
      </c>
      <c r="XX14" s="17">
        <v>0</v>
      </c>
      <c r="XY14" s="17"/>
      <c r="XZ14" s="17"/>
      <c r="YA14" s="17">
        <v>0</v>
      </c>
      <c r="YB14" s="17">
        <v>7.7</v>
      </c>
      <c r="YC14" s="17">
        <v>7.85</v>
      </c>
      <c r="YD14" s="17">
        <v>7.85</v>
      </c>
      <c r="YE14" s="17">
        <v>-0.15</v>
      </c>
      <c r="YF14" s="17">
        <v>11.1</v>
      </c>
      <c r="YG14" s="17">
        <v>11</v>
      </c>
      <c r="YH14" s="17">
        <v>11</v>
      </c>
      <c r="YI14" s="17">
        <v>0.1</v>
      </c>
    </row>
    <row r="15" spans="1:659" ht="24" customHeight="1" x14ac:dyDescent="0.3">
      <c r="A15" s="1"/>
      <c r="B15" s="16" t="s">
        <v>56</v>
      </c>
      <c r="C15" s="16" t="s">
        <v>824</v>
      </c>
      <c r="D15" s="17">
        <v>80.599999999999994</v>
      </c>
      <c r="E15" s="17">
        <v>90.605509999999995</v>
      </c>
      <c r="F15" s="17">
        <v>62.985939999999999</v>
      </c>
      <c r="G15" s="17">
        <v>17.614059999999998</v>
      </c>
      <c r="H15" s="17">
        <v>593.9</v>
      </c>
      <c r="I15" s="17">
        <v>596.34573</v>
      </c>
      <c r="J15" s="17">
        <v>596.34580000000005</v>
      </c>
      <c r="K15" s="17">
        <v>-2.4458000000000002</v>
      </c>
      <c r="L15" s="17">
        <v>205</v>
      </c>
      <c r="M15" s="17">
        <v>194.00187</v>
      </c>
      <c r="N15" s="17">
        <v>194.00189</v>
      </c>
      <c r="O15" s="17">
        <v>10.99811</v>
      </c>
      <c r="P15" s="17"/>
      <c r="Q15" s="17"/>
      <c r="R15" s="17"/>
      <c r="S15" s="17">
        <v>0</v>
      </c>
      <c r="T15" s="17"/>
      <c r="U15" s="17"/>
      <c r="V15" s="17"/>
      <c r="W15" s="17">
        <v>0</v>
      </c>
      <c r="X15" s="17">
        <v>0</v>
      </c>
      <c r="Y15" s="17"/>
      <c r="Z15" s="17"/>
      <c r="AA15" s="17">
        <v>0</v>
      </c>
      <c r="AB15" s="17">
        <v>67.099999999999994</v>
      </c>
      <c r="AC15" s="17">
        <v>73.091200000000001</v>
      </c>
      <c r="AD15" s="17">
        <v>70.28</v>
      </c>
      <c r="AE15" s="17">
        <v>-3.18</v>
      </c>
      <c r="AF15" s="17"/>
      <c r="AG15" s="17"/>
      <c r="AH15" s="17"/>
      <c r="AI15" s="17">
        <v>0</v>
      </c>
      <c r="AJ15" s="17">
        <v>0</v>
      </c>
      <c r="AK15" s="17"/>
      <c r="AL15" s="17"/>
      <c r="AM15" s="17">
        <v>0</v>
      </c>
      <c r="AN15" s="17">
        <v>187.1</v>
      </c>
      <c r="AO15" s="17">
        <v>196.22801999999999</v>
      </c>
      <c r="AP15" s="17">
        <v>196.22801999999999</v>
      </c>
      <c r="AQ15" s="17">
        <v>-9.1280199999999994</v>
      </c>
      <c r="AR15" s="17">
        <v>207.1</v>
      </c>
      <c r="AS15" s="17">
        <v>196.22801999999999</v>
      </c>
      <c r="AT15" s="17">
        <v>196.22801999999999</v>
      </c>
      <c r="AU15" s="17">
        <v>10.871980000000001</v>
      </c>
      <c r="AV15" s="17">
        <v>206.6</v>
      </c>
      <c r="AW15" s="17">
        <v>196.22801999999999</v>
      </c>
      <c r="AX15" s="17">
        <v>196.22801999999999</v>
      </c>
      <c r="AY15" s="17">
        <v>10.371980000000001</v>
      </c>
      <c r="AZ15" s="17">
        <v>287.5</v>
      </c>
      <c r="BA15" s="17">
        <v>295.22593999999998</v>
      </c>
      <c r="BB15" s="17">
        <v>295.22593999999998</v>
      </c>
      <c r="BC15" s="17">
        <v>-7.7259399999999996</v>
      </c>
      <c r="BD15" s="17">
        <v>216.3</v>
      </c>
      <c r="BE15" s="17">
        <v>208.07390000000001</v>
      </c>
      <c r="BF15" s="17">
        <v>208.07390000000001</v>
      </c>
      <c r="BG15" s="17">
        <v>8.2261000000000006</v>
      </c>
      <c r="BH15" s="17">
        <v>110.7</v>
      </c>
      <c r="BI15" s="17">
        <v>104.34936999999999</v>
      </c>
      <c r="BJ15" s="17">
        <v>104.34936999999999</v>
      </c>
      <c r="BK15" s="17">
        <v>6.3506299999999998</v>
      </c>
      <c r="BL15" s="17">
        <v>273.2</v>
      </c>
      <c r="BM15" s="17">
        <v>245.83743999999999</v>
      </c>
      <c r="BN15" s="17">
        <v>139.33062000000001</v>
      </c>
      <c r="BO15" s="17">
        <v>133.86938000000001</v>
      </c>
      <c r="BP15" s="17">
        <v>3</v>
      </c>
      <c r="BQ15" s="17">
        <v>3.4527100000000002</v>
      </c>
      <c r="BR15" s="17">
        <v>3.4527100000000002</v>
      </c>
      <c r="BS15" s="17">
        <v>-0.45271</v>
      </c>
      <c r="BT15" s="17"/>
      <c r="BU15" s="17"/>
      <c r="BV15" s="17"/>
      <c r="BW15" s="17">
        <v>0</v>
      </c>
      <c r="BX15" s="17"/>
      <c r="BY15" s="17"/>
      <c r="BZ15" s="17"/>
      <c r="CA15" s="17">
        <v>0</v>
      </c>
      <c r="CB15" s="17"/>
      <c r="CC15" s="17"/>
      <c r="CD15" s="17"/>
      <c r="CE15" s="17">
        <v>0</v>
      </c>
      <c r="CF15" s="17"/>
      <c r="CG15" s="17"/>
      <c r="CH15" s="17"/>
      <c r="CI15" s="17">
        <v>0</v>
      </c>
      <c r="CJ15" s="17">
        <v>121.4</v>
      </c>
      <c r="CK15" s="17">
        <v>114.58318</v>
      </c>
      <c r="CL15" s="17">
        <v>114.58318</v>
      </c>
      <c r="CM15" s="17">
        <v>6.8168199999999999</v>
      </c>
      <c r="CN15" s="17">
        <v>6.8</v>
      </c>
      <c r="CO15" s="17">
        <v>5.1333399999999996</v>
      </c>
      <c r="CP15" s="17">
        <v>5.1333399999999996</v>
      </c>
      <c r="CQ15" s="17">
        <v>1.66666</v>
      </c>
      <c r="CR15" s="17">
        <v>4.5999999999999996</v>
      </c>
      <c r="CS15" s="17">
        <v>2.8177599999999998</v>
      </c>
      <c r="CT15" s="17">
        <v>2.8177599999999998</v>
      </c>
      <c r="CU15" s="17">
        <v>1.78224</v>
      </c>
      <c r="CV15" s="17"/>
      <c r="CW15" s="17"/>
      <c r="CX15" s="17"/>
      <c r="CY15" s="17">
        <v>0</v>
      </c>
      <c r="CZ15" s="17">
        <v>6.9</v>
      </c>
      <c r="DA15" s="17">
        <v>6.8787000000000003</v>
      </c>
      <c r="DB15" s="17">
        <v>6.8787000000000003</v>
      </c>
      <c r="DC15" s="17">
        <v>2.1299999999999999E-2</v>
      </c>
      <c r="DD15" s="17">
        <v>10.5</v>
      </c>
      <c r="DE15" s="17">
        <v>14.919420000000001</v>
      </c>
      <c r="DF15" s="17">
        <v>14.919409999999999</v>
      </c>
      <c r="DG15" s="17">
        <v>-4.4194100000000001</v>
      </c>
      <c r="DH15" s="17">
        <v>49.5</v>
      </c>
      <c r="DI15" s="17">
        <v>72.750839999999997</v>
      </c>
      <c r="DJ15" s="17">
        <v>105.09065</v>
      </c>
      <c r="DK15" s="17">
        <v>-55.590649999999997</v>
      </c>
      <c r="DL15" s="17"/>
      <c r="DM15" s="17"/>
      <c r="DN15" s="17"/>
      <c r="DO15" s="17">
        <v>0</v>
      </c>
      <c r="DP15" s="17"/>
      <c r="DQ15" s="17"/>
      <c r="DR15" s="17"/>
      <c r="DS15" s="17">
        <v>0</v>
      </c>
      <c r="DT15" s="17"/>
      <c r="DU15" s="17"/>
      <c r="DV15" s="17"/>
      <c r="DW15" s="17">
        <v>0</v>
      </c>
      <c r="DX15" s="17"/>
      <c r="DY15" s="17"/>
      <c r="DZ15" s="17"/>
      <c r="EA15" s="17">
        <v>0</v>
      </c>
      <c r="EB15" s="17">
        <v>60.5</v>
      </c>
      <c r="EC15" s="17">
        <v>63.110329999999998</v>
      </c>
      <c r="ED15" s="17">
        <v>67.622889999999998</v>
      </c>
      <c r="EE15" s="17">
        <v>-7.1228899999999999</v>
      </c>
      <c r="EF15" s="17">
        <v>83.2</v>
      </c>
      <c r="EG15" s="17">
        <v>110.26321</v>
      </c>
      <c r="EH15" s="17">
        <v>70.005949999999999</v>
      </c>
      <c r="EI15" s="17">
        <v>13.194050000000001</v>
      </c>
      <c r="EJ15" s="17"/>
      <c r="EK15" s="17"/>
      <c r="EL15" s="17"/>
      <c r="EM15" s="17">
        <v>0</v>
      </c>
      <c r="EN15" s="17"/>
      <c r="EO15" s="17"/>
      <c r="EP15" s="17"/>
      <c r="EQ15" s="17">
        <v>0</v>
      </c>
      <c r="ER15" s="17"/>
      <c r="ES15" s="17"/>
      <c r="ET15" s="17"/>
      <c r="EU15" s="17">
        <v>0</v>
      </c>
      <c r="EV15" s="17">
        <v>6.4</v>
      </c>
      <c r="EW15" s="17">
        <v>6.39</v>
      </c>
      <c r="EX15" s="17">
        <v>6.39</v>
      </c>
      <c r="EY15" s="17">
        <v>0.01</v>
      </c>
      <c r="EZ15" s="17">
        <v>0</v>
      </c>
      <c r="FA15" s="17"/>
      <c r="FB15" s="17"/>
      <c r="FC15" s="17">
        <v>0</v>
      </c>
      <c r="FD15" s="17">
        <v>26.9</v>
      </c>
      <c r="FE15" s="17">
        <v>30.674029999999998</v>
      </c>
      <c r="FF15" s="17">
        <v>30.674029999999998</v>
      </c>
      <c r="FG15" s="17">
        <v>-3.7740300000000002</v>
      </c>
      <c r="FH15" s="17">
        <v>0</v>
      </c>
      <c r="FI15" s="17"/>
      <c r="FJ15" s="17">
        <v>67.010300000000001</v>
      </c>
      <c r="FK15" s="17">
        <v>-67.010300000000001</v>
      </c>
      <c r="FL15" s="17">
        <v>16.7</v>
      </c>
      <c r="FM15" s="17"/>
      <c r="FN15" s="17">
        <v>17.007069999999999</v>
      </c>
      <c r="FO15" s="17">
        <v>-0.30707000000000001</v>
      </c>
      <c r="FP15" s="17">
        <v>18.3</v>
      </c>
      <c r="FQ15" s="17">
        <v>14.049709999999999</v>
      </c>
      <c r="FR15" s="17">
        <v>14.049709999999999</v>
      </c>
      <c r="FS15" s="17">
        <v>4.2502899999999997</v>
      </c>
      <c r="FT15" s="17">
        <v>9.4</v>
      </c>
      <c r="FU15" s="17">
        <v>10</v>
      </c>
      <c r="FV15" s="17">
        <v>10</v>
      </c>
      <c r="FW15" s="17">
        <v>-0.6</v>
      </c>
      <c r="FX15" s="17">
        <v>62.8</v>
      </c>
      <c r="FY15" s="17">
        <v>62.612549999999999</v>
      </c>
      <c r="FZ15" s="17">
        <v>62.612549999999999</v>
      </c>
      <c r="GA15" s="17">
        <v>0.18745000000000001</v>
      </c>
      <c r="GB15" s="17">
        <v>182.8</v>
      </c>
      <c r="GC15" s="17">
        <v>184.91498000000001</v>
      </c>
      <c r="GD15" s="17">
        <v>184.91498000000001</v>
      </c>
      <c r="GE15" s="17">
        <v>-2.1149800000000001</v>
      </c>
      <c r="GF15" s="17">
        <v>183.3</v>
      </c>
      <c r="GG15" s="17">
        <v>184.91498000000001</v>
      </c>
      <c r="GH15" s="17">
        <v>184.91498000000001</v>
      </c>
      <c r="GI15" s="17">
        <v>-1.6149800000000001</v>
      </c>
      <c r="GJ15" s="17">
        <v>184.3</v>
      </c>
      <c r="GK15" s="17">
        <v>185.47028</v>
      </c>
      <c r="GL15" s="17">
        <v>185.47028</v>
      </c>
      <c r="GM15" s="17">
        <v>-1.17028</v>
      </c>
      <c r="GN15" s="17">
        <v>54</v>
      </c>
      <c r="GO15" s="17">
        <v>35.213889999999999</v>
      </c>
      <c r="GP15" s="17">
        <v>67.784509999999997</v>
      </c>
      <c r="GQ15" s="17">
        <v>-13.784509999999999</v>
      </c>
      <c r="GR15" s="17">
        <v>7.4</v>
      </c>
      <c r="GS15" s="17">
        <v>7.9823300000000001</v>
      </c>
      <c r="GT15" s="17">
        <v>7.9823300000000001</v>
      </c>
      <c r="GU15" s="17">
        <v>-0.58233000000000001</v>
      </c>
      <c r="GV15" s="17">
        <v>8.9</v>
      </c>
      <c r="GW15" s="17">
        <v>8.3742099999999997</v>
      </c>
      <c r="GX15" s="17">
        <v>8.3742099999999997</v>
      </c>
      <c r="GY15" s="17">
        <v>0.52578999999999998</v>
      </c>
      <c r="GZ15" s="17">
        <v>17.5</v>
      </c>
      <c r="HA15" s="17">
        <v>32.520310000000002</v>
      </c>
      <c r="HB15" s="17">
        <v>34.02055</v>
      </c>
      <c r="HC15" s="17">
        <v>-16.52055</v>
      </c>
      <c r="HD15" s="17">
        <v>16.399999999999999</v>
      </c>
      <c r="HE15" s="17">
        <v>20.84515</v>
      </c>
      <c r="HF15" s="17">
        <v>20.84515</v>
      </c>
      <c r="HG15" s="17">
        <v>-4.4451499999999999</v>
      </c>
      <c r="HH15" s="17">
        <v>2.2000000000000002</v>
      </c>
      <c r="HI15" s="17">
        <v>1.97359</v>
      </c>
      <c r="HJ15" s="17">
        <v>1.97359</v>
      </c>
      <c r="HK15" s="17">
        <v>0.22641</v>
      </c>
      <c r="HL15" s="17">
        <v>0</v>
      </c>
      <c r="HM15" s="17"/>
      <c r="HN15" s="17"/>
      <c r="HO15" s="17">
        <v>0</v>
      </c>
      <c r="HP15" s="17">
        <v>25</v>
      </c>
      <c r="HQ15" s="17">
        <v>25</v>
      </c>
      <c r="HR15" s="17">
        <v>43.911799999999999</v>
      </c>
      <c r="HS15" s="17">
        <v>-18.911799999999999</v>
      </c>
      <c r="HT15" s="17"/>
      <c r="HU15" s="17"/>
      <c r="HV15" s="17"/>
      <c r="HW15" s="17">
        <v>0</v>
      </c>
      <c r="HX15" s="17"/>
      <c r="HY15" s="17"/>
      <c r="HZ15" s="17"/>
      <c r="IA15" s="17">
        <v>0</v>
      </c>
      <c r="IB15" s="17">
        <v>21.6</v>
      </c>
      <c r="IC15" s="17">
        <v>22.873419999999999</v>
      </c>
      <c r="ID15" s="17">
        <v>4.6391799999999996</v>
      </c>
      <c r="IE15" s="17">
        <v>16.960819999999998</v>
      </c>
      <c r="IF15" s="17"/>
      <c r="IG15" s="17"/>
      <c r="IH15" s="17"/>
      <c r="II15" s="17">
        <v>0</v>
      </c>
      <c r="IJ15" s="17"/>
      <c r="IK15" s="17"/>
      <c r="IL15" s="17"/>
      <c r="IM15" s="17">
        <v>0</v>
      </c>
      <c r="IN15" s="17">
        <v>46.6</v>
      </c>
      <c r="IO15" s="17">
        <v>45.221359999999997</v>
      </c>
      <c r="IP15" s="17">
        <v>45.221359999999997</v>
      </c>
      <c r="IQ15" s="17">
        <v>1.3786400000000001</v>
      </c>
      <c r="IR15" s="17"/>
      <c r="IS15" s="17"/>
      <c r="IT15" s="17"/>
      <c r="IU15" s="17">
        <v>0</v>
      </c>
      <c r="IV15" s="17"/>
      <c r="IW15" s="17"/>
      <c r="IX15" s="17"/>
      <c r="IY15" s="17">
        <v>0</v>
      </c>
      <c r="IZ15" s="17"/>
      <c r="JA15" s="17"/>
      <c r="JB15" s="17"/>
      <c r="JC15" s="17">
        <v>0</v>
      </c>
      <c r="JD15" s="17">
        <v>33.799999999999997</v>
      </c>
      <c r="JE15" s="17">
        <v>16.49485</v>
      </c>
      <c r="JF15" s="17">
        <v>56.124650000000003</v>
      </c>
      <c r="JG15" s="17">
        <v>-22.324649999999998</v>
      </c>
      <c r="JH15" s="17">
        <v>174.9</v>
      </c>
      <c r="JI15" s="17">
        <v>185.36985999999999</v>
      </c>
      <c r="JJ15" s="17">
        <v>185.36985999999999</v>
      </c>
      <c r="JK15" s="17">
        <v>-10.469860000000001</v>
      </c>
      <c r="JL15" s="17">
        <v>171.6</v>
      </c>
      <c r="JM15" s="17">
        <v>185.36985999999999</v>
      </c>
      <c r="JN15" s="17">
        <v>185.36985999999999</v>
      </c>
      <c r="JO15" s="17">
        <v>-13.76986</v>
      </c>
      <c r="JP15" s="17">
        <v>206.7</v>
      </c>
      <c r="JQ15" s="17">
        <v>185.36985999999999</v>
      </c>
      <c r="JR15" s="17">
        <v>185.36985999999999</v>
      </c>
      <c r="JS15" s="17">
        <v>21.33014</v>
      </c>
      <c r="JT15" s="17">
        <v>270.8</v>
      </c>
      <c r="JU15" s="17">
        <v>278.88977999999997</v>
      </c>
      <c r="JV15" s="17">
        <v>278.88977999999997</v>
      </c>
      <c r="JW15" s="17">
        <v>-8.0897799999999993</v>
      </c>
      <c r="JX15" s="17">
        <v>75.3</v>
      </c>
      <c r="JY15" s="17">
        <v>73.590999999999994</v>
      </c>
      <c r="JZ15" s="17">
        <v>73.590999999999994</v>
      </c>
      <c r="KA15" s="17">
        <v>1.7090000000000001</v>
      </c>
      <c r="KB15" s="17">
        <v>37</v>
      </c>
      <c r="KC15" s="17">
        <v>36.905999999999999</v>
      </c>
      <c r="KD15" s="17">
        <v>36.905999999999999</v>
      </c>
      <c r="KE15" s="17">
        <v>9.4E-2</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0.3</v>
      </c>
      <c r="LE15" s="17">
        <v>0.37169999999999997</v>
      </c>
      <c r="LF15" s="17">
        <v>0.37169999999999997</v>
      </c>
      <c r="LG15" s="17">
        <v>-7.17E-2</v>
      </c>
      <c r="LH15" s="17">
        <v>82.6</v>
      </c>
      <c r="LI15" s="17">
        <v>140.01083</v>
      </c>
      <c r="LJ15" s="17">
        <v>134.02199999999999</v>
      </c>
      <c r="LK15" s="17">
        <v>-51.421999999999997</v>
      </c>
      <c r="LL15" s="17">
        <v>68.8</v>
      </c>
      <c r="LM15" s="17">
        <v>64.342849999999999</v>
      </c>
      <c r="LN15" s="17">
        <v>73.113500000000002</v>
      </c>
      <c r="LO15" s="17">
        <v>-4.3135000000000003</v>
      </c>
      <c r="LP15" s="17">
        <v>65.900000000000006</v>
      </c>
      <c r="LQ15" s="17">
        <v>67.133979999999994</v>
      </c>
      <c r="LR15" s="17">
        <v>67.133979999999994</v>
      </c>
      <c r="LS15" s="17">
        <v>-1.2339800000000001</v>
      </c>
      <c r="LT15" s="17">
        <v>64.900000000000006</v>
      </c>
      <c r="LU15" s="17">
        <v>61.480339999999998</v>
      </c>
      <c r="LV15" s="17">
        <v>62.842649999999999</v>
      </c>
      <c r="LW15" s="17">
        <v>2.05735</v>
      </c>
      <c r="LX15" s="17">
        <v>30</v>
      </c>
      <c r="LY15" s="17">
        <v>29.951460000000001</v>
      </c>
      <c r="LZ15" s="17">
        <v>29.687480000000001</v>
      </c>
      <c r="MA15" s="17">
        <v>0.31252000000000002</v>
      </c>
      <c r="MB15" s="17"/>
      <c r="MC15" s="17"/>
      <c r="MD15" s="17"/>
      <c r="ME15" s="17">
        <v>0</v>
      </c>
      <c r="MF15" s="17"/>
      <c r="MG15" s="17"/>
      <c r="MH15" s="17"/>
      <c r="MI15" s="17">
        <v>0</v>
      </c>
      <c r="MJ15" s="17"/>
      <c r="MK15" s="17"/>
      <c r="ML15" s="17"/>
      <c r="MM15" s="17">
        <v>0</v>
      </c>
      <c r="MN15" s="17">
        <v>146.69999999999999</v>
      </c>
      <c r="MO15" s="17">
        <v>151.08876000000001</v>
      </c>
      <c r="MP15" s="17">
        <v>159.10805999999999</v>
      </c>
      <c r="MQ15" s="17">
        <v>-12.408060000000001</v>
      </c>
      <c r="MR15" s="17">
        <v>148.80000000000001</v>
      </c>
      <c r="MS15" s="17">
        <v>151.08876000000001</v>
      </c>
      <c r="MT15" s="17">
        <v>159.10805999999999</v>
      </c>
      <c r="MU15" s="17">
        <v>-10.308059999999999</v>
      </c>
      <c r="MV15" s="17">
        <v>149.30000000000001</v>
      </c>
      <c r="MW15" s="17">
        <v>151.54248000000001</v>
      </c>
      <c r="MX15" s="17">
        <v>159.58586</v>
      </c>
      <c r="MY15" s="17">
        <v>-10.28586</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137.19999999999999</v>
      </c>
      <c r="NU15" s="17">
        <v>204.10803000000001</v>
      </c>
      <c r="NV15" s="17">
        <v>213.11998</v>
      </c>
      <c r="NW15" s="17">
        <v>-75.919979999999995</v>
      </c>
      <c r="NX15" s="17">
        <v>78.099999999999994</v>
      </c>
      <c r="NY15" s="17">
        <v>102.36048</v>
      </c>
      <c r="NZ15" s="17">
        <v>106.87999000000001</v>
      </c>
      <c r="OA15" s="17">
        <v>-28.779990000000002</v>
      </c>
      <c r="OB15" s="17">
        <v>0</v>
      </c>
      <c r="OC15" s="17"/>
      <c r="OD15" s="17"/>
      <c r="OE15" s="17">
        <v>0</v>
      </c>
      <c r="OF15" s="17">
        <v>85.7</v>
      </c>
      <c r="OG15" s="17">
        <v>43.6</v>
      </c>
      <c r="OH15" s="17">
        <v>64.61</v>
      </c>
      <c r="OI15" s="17">
        <v>21.09</v>
      </c>
      <c r="OJ15" s="17">
        <v>0</v>
      </c>
      <c r="OK15" s="17"/>
      <c r="OL15" s="17"/>
      <c r="OM15" s="17">
        <v>0</v>
      </c>
      <c r="ON15" s="17">
        <v>11.5</v>
      </c>
      <c r="OO15" s="17">
        <v>10.131</v>
      </c>
      <c r="OP15" s="17">
        <v>10.131</v>
      </c>
      <c r="OQ15" s="17">
        <v>1.369</v>
      </c>
      <c r="OR15" s="17">
        <v>0</v>
      </c>
      <c r="OS15" s="17"/>
      <c r="OT15" s="17"/>
      <c r="OU15" s="17">
        <v>0</v>
      </c>
      <c r="OV15" s="17">
        <v>3.8</v>
      </c>
      <c r="OW15" s="17">
        <v>3.9</v>
      </c>
      <c r="OX15" s="17">
        <v>3.9</v>
      </c>
      <c r="OY15" s="17">
        <v>-0.1</v>
      </c>
      <c r="OZ15" s="17">
        <v>5</v>
      </c>
      <c r="PA15" s="17">
        <v>5</v>
      </c>
      <c r="PB15" s="17">
        <v>5</v>
      </c>
      <c r="PC15" s="17">
        <v>0</v>
      </c>
      <c r="PD15" s="17">
        <v>0</v>
      </c>
      <c r="PE15" s="17"/>
      <c r="PF15" s="17"/>
      <c r="PG15" s="17">
        <v>0</v>
      </c>
      <c r="PH15" s="17">
        <v>0</v>
      </c>
      <c r="PI15" s="17"/>
      <c r="PJ15" s="17"/>
      <c r="PK15" s="17">
        <v>0</v>
      </c>
      <c r="PL15" s="17">
        <v>0</v>
      </c>
      <c r="PM15" s="17"/>
      <c r="PN15" s="17"/>
      <c r="PO15" s="17">
        <v>0</v>
      </c>
      <c r="PP15" s="17">
        <v>0.3</v>
      </c>
      <c r="PQ15" s="17">
        <v>1</v>
      </c>
      <c r="PR15" s="17">
        <v>1</v>
      </c>
      <c r="PS15" s="17">
        <v>-0.7</v>
      </c>
      <c r="PT15" s="17">
        <v>1.6</v>
      </c>
      <c r="PU15" s="17">
        <v>1.2</v>
      </c>
      <c r="PV15" s="17">
        <v>1.2</v>
      </c>
      <c r="PW15" s="17">
        <v>0.4</v>
      </c>
      <c r="PX15" s="17">
        <v>4.2</v>
      </c>
      <c r="PY15" s="17">
        <v>4.4000000000000004</v>
      </c>
      <c r="PZ15" s="17">
        <v>4.4000000000000004</v>
      </c>
      <c r="QA15" s="17">
        <v>-0.2</v>
      </c>
      <c r="QB15" s="17">
        <v>18.8</v>
      </c>
      <c r="QC15" s="17">
        <v>15.53398</v>
      </c>
      <c r="QD15" s="17">
        <v>15.53398</v>
      </c>
      <c r="QE15" s="17">
        <v>3.2660200000000001</v>
      </c>
      <c r="QF15" s="17">
        <v>3.1</v>
      </c>
      <c r="QG15" s="17">
        <v>3.1</v>
      </c>
      <c r="QH15" s="17">
        <v>3.1</v>
      </c>
      <c r="QI15" s="17">
        <v>0</v>
      </c>
      <c r="QJ15" s="17">
        <v>0</v>
      </c>
      <c r="QK15" s="17"/>
      <c r="QL15" s="17"/>
      <c r="QM15" s="17">
        <v>0</v>
      </c>
      <c r="QN15" s="17">
        <v>3.4</v>
      </c>
      <c r="QO15" s="17">
        <v>3.5</v>
      </c>
      <c r="QP15" s="17">
        <v>3.5</v>
      </c>
      <c r="QQ15" s="17">
        <v>-0.1</v>
      </c>
      <c r="QR15" s="17">
        <v>17.600000000000001</v>
      </c>
      <c r="QS15" s="17">
        <v>17.864080000000001</v>
      </c>
      <c r="QT15" s="17">
        <v>17.864080000000001</v>
      </c>
      <c r="QU15" s="17">
        <v>-0.26407999999999998</v>
      </c>
      <c r="QV15" s="17">
        <v>0</v>
      </c>
      <c r="QW15" s="17"/>
      <c r="QX15" s="17"/>
      <c r="QY15" s="17">
        <v>0</v>
      </c>
      <c r="QZ15" s="17">
        <v>0</v>
      </c>
      <c r="RA15" s="17"/>
      <c r="RB15" s="17"/>
      <c r="RC15" s="17">
        <v>0</v>
      </c>
      <c r="RD15" s="17">
        <v>24.4</v>
      </c>
      <c r="RE15" s="17">
        <v>14.24</v>
      </c>
      <c r="RF15" s="17">
        <v>14.24</v>
      </c>
      <c r="RG15" s="17">
        <v>10.16</v>
      </c>
      <c r="RH15" s="17">
        <v>43.2</v>
      </c>
      <c r="RI15" s="17">
        <v>30.082999999999998</v>
      </c>
      <c r="RJ15" s="17">
        <v>30.082999999999998</v>
      </c>
      <c r="RK15" s="17">
        <v>13.117000000000001</v>
      </c>
      <c r="RL15" s="17">
        <v>1.4</v>
      </c>
      <c r="RM15" s="17">
        <v>1.5</v>
      </c>
      <c r="RN15" s="17">
        <v>1.5</v>
      </c>
      <c r="RO15" s="17">
        <v>-0.1</v>
      </c>
      <c r="RP15" s="17">
        <v>2.4</v>
      </c>
      <c r="RQ15" s="17">
        <v>2.4</v>
      </c>
      <c r="RR15" s="17">
        <v>2.4</v>
      </c>
      <c r="RS15" s="17">
        <v>0</v>
      </c>
      <c r="RT15" s="17">
        <v>2.4</v>
      </c>
      <c r="RU15" s="17">
        <v>1.2</v>
      </c>
      <c r="RV15" s="17">
        <v>1.2</v>
      </c>
      <c r="RW15" s="17">
        <v>1.2</v>
      </c>
      <c r="RX15" s="17">
        <v>2.6</v>
      </c>
      <c r="RY15" s="17">
        <v>1.5</v>
      </c>
      <c r="RZ15" s="17">
        <v>1.5</v>
      </c>
      <c r="SA15" s="17">
        <v>1.1000000000000001</v>
      </c>
      <c r="SB15" s="17">
        <v>0</v>
      </c>
      <c r="SC15" s="17"/>
      <c r="SD15" s="17"/>
      <c r="SE15" s="17">
        <v>0</v>
      </c>
      <c r="SF15" s="17">
        <v>2</v>
      </c>
      <c r="SG15" s="17">
        <v>1.65</v>
      </c>
      <c r="SH15" s="17">
        <v>1.65</v>
      </c>
      <c r="SI15" s="17">
        <v>0.35</v>
      </c>
      <c r="SJ15" s="17">
        <v>5.2</v>
      </c>
      <c r="SK15" s="17">
        <v>5.2907999999999999</v>
      </c>
      <c r="SL15" s="17"/>
      <c r="SM15" s="17">
        <v>5.2</v>
      </c>
      <c r="SN15" s="17">
        <v>1</v>
      </c>
      <c r="SO15" s="17">
        <v>0.92</v>
      </c>
      <c r="SP15" s="17">
        <v>0.92</v>
      </c>
      <c r="SQ15" s="17">
        <v>0.08</v>
      </c>
      <c r="SR15" s="17">
        <v>0</v>
      </c>
      <c r="SS15" s="17">
        <v>0.4</v>
      </c>
      <c r="ST15" s="17">
        <v>0.4</v>
      </c>
      <c r="SU15" s="17">
        <v>-0.4</v>
      </c>
      <c r="SV15" s="17">
        <v>3.9</v>
      </c>
      <c r="SW15" s="17">
        <v>5.3</v>
      </c>
      <c r="SX15" s="17">
        <v>5.3</v>
      </c>
      <c r="SY15" s="17">
        <v>-1.4</v>
      </c>
      <c r="SZ15" s="17">
        <v>2.4</v>
      </c>
      <c r="TA15" s="17">
        <v>2.6</v>
      </c>
      <c r="TB15" s="17">
        <v>2.6</v>
      </c>
      <c r="TC15" s="17">
        <v>-0.2</v>
      </c>
      <c r="TD15" s="17">
        <v>3.5</v>
      </c>
      <c r="TE15" s="17">
        <v>3.5</v>
      </c>
      <c r="TF15" s="17">
        <v>3.5</v>
      </c>
      <c r="TG15" s="17">
        <v>0</v>
      </c>
      <c r="TH15" s="17">
        <v>4.8</v>
      </c>
      <c r="TI15" s="17">
        <v>5</v>
      </c>
      <c r="TJ15" s="17">
        <v>5</v>
      </c>
      <c r="TK15" s="17">
        <v>-0.2</v>
      </c>
      <c r="TL15" s="17">
        <v>10</v>
      </c>
      <c r="TM15" s="17">
        <v>10</v>
      </c>
      <c r="TN15" s="17">
        <v>10</v>
      </c>
      <c r="TO15" s="17">
        <v>0</v>
      </c>
      <c r="TP15" s="17">
        <v>25.5</v>
      </c>
      <c r="TQ15" s="17">
        <v>15.875</v>
      </c>
      <c r="TR15" s="17">
        <v>15.875</v>
      </c>
      <c r="TS15" s="17">
        <v>9.625</v>
      </c>
      <c r="TT15" s="17">
        <v>7</v>
      </c>
      <c r="TU15" s="17">
        <v>13.173</v>
      </c>
      <c r="TV15" s="17">
        <v>13.173</v>
      </c>
      <c r="TW15" s="17">
        <v>-6.173</v>
      </c>
      <c r="TX15" s="17">
        <v>0</v>
      </c>
      <c r="TY15" s="17"/>
      <c r="TZ15" s="17"/>
      <c r="UA15" s="17">
        <v>0</v>
      </c>
      <c r="UB15" s="17">
        <v>2.7</v>
      </c>
      <c r="UC15" s="17">
        <v>4.5</v>
      </c>
      <c r="UD15" s="17">
        <v>27.332999999999998</v>
      </c>
      <c r="UE15" s="17">
        <v>-24.632999999999999</v>
      </c>
      <c r="UF15" s="17">
        <v>14.9</v>
      </c>
      <c r="UG15" s="17">
        <v>20.7</v>
      </c>
      <c r="UH15" s="17">
        <v>51.497</v>
      </c>
      <c r="UI15" s="17">
        <v>-36.597000000000001</v>
      </c>
      <c r="UJ15" s="17">
        <v>0.2</v>
      </c>
      <c r="UK15" s="17">
        <v>0.36699999999999999</v>
      </c>
      <c r="UL15" s="17">
        <v>0.36699999999999999</v>
      </c>
      <c r="UM15" s="17">
        <v>-0.16700000000000001</v>
      </c>
      <c r="UN15" s="17">
        <v>0</v>
      </c>
      <c r="UO15" s="17">
        <v>0.16</v>
      </c>
      <c r="UP15" s="17">
        <v>0.16</v>
      </c>
      <c r="UQ15" s="17">
        <v>-0.16</v>
      </c>
      <c r="UR15" s="17">
        <v>6.3</v>
      </c>
      <c r="US15" s="17">
        <v>6</v>
      </c>
      <c r="UT15" s="17">
        <v>6</v>
      </c>
      <c r="UU15" s="17">
        <v>0.3</v>
      </c>
      <c r="UV15" s="17">
        <v>3.1</v>
      </c>
      <c r="UW15" s="17">
        <v>2</v>
      </c>
      <c r="UX15" s="17">
        <v>2</v>
      </c>
      <c r="UY15" s="17">
        <v>1.1000000000000001</v>
      </c>
      <c r="UZ15" s="17">
        <v>8.1</v>
      </c>
      <c r="VA15" s="17">
        <v>7.8</v>
      </c>
      <c r="VB15" s="17">
        <v>7.8</v>
      </c>
      <c r="VC15" s="17">
        <v>0.3</v>
      </c>
      <c r="VD15" s="17">
        <v>3.6</v>
      </c>
      <c r="VE15" s="17">
        <v>4</v>
      </c>
      <c r="VF15" s="17">
        <v>4</v>
      </c>
      <c r="VG15" s="17">
        <v>-0.4</v>
      </c>
      <c r="VH15" s="17">
        <v>4.0999999999999996</v>
      </c>
      <c r="VI15" s="17">
        <v>4</v>
      </c>
      <c r="VJ15" s="17">
        <v>4</v>
      </c>
      <c r="VK15" s="17">
        <v>0.1</v>
      </c>
      <c r="VL15" s="17">
        <v>4.3</v>
      </c>
      <c r="VM15" s="17">
        <v>5</v>
      </c>
      <c r="VN15" s="17">
        <v>5</v>
      </c>
      <c r="VO15" s="17">
        <v>-0.7</v>
      </c>
      <c r="VP15" s="17">
        <v>7.3</v>
      </c>
      <c r="VQ15" s="17">
        <v>6.2140000000000004</v>
      </c>
      <c r="VR15" s="17">
        <v>6.2140000000000004</v>
      </c>
      <c r="VS15" s="17">
        <v>1.0860000000000001</v>
      </c>
      <c r="VT15" s="17">
        <v>0</v>
      </c>
      <c r="VU15" s="17"/>
      <c r="VV15" s="17"/>
      <c r="VW15" s="17">
        <v>0</v>
      </c>
      <c r="VX15" s="17">
        <v>0</v>
      </c>
      <c r="VY15" s="17"/>
      <c r="VZ15" s="17"/>
      <c r="WA15" s="17">
        <v>0</v>
      </c>
      <c r="WB15" s="17">
        <v>0</v>
      </c>
      <c r="WC15" s="17"/>
      <c r="WD15" s="17"/>
      <c r="WE15" s="17">
        <v>0</v>
      </c>
      <c r="WF15" s="17">
        <v>0.6</v>
      </c>
      <c r="WG15" s="17">
        <v>0.6</v>
      </c>
      <c r="WH15" s="17">
        <v>0.6</v>
      </c>
      <c r="WI15" s="17">
        <v>0</v>
      </c>
      <c r="WJ15" s="17">
        <v>0</v>
      </c>
      <c r="WK15" s="17">
        <v>2</v>
      </c>
      <c r="WL15" s="17">
        <v>2</v>
      </c>
      <c r="WM15" s="17">
        <v>-2</v>
      </c>
      <c r="WN15" s="17">
        <v>0</v>
      </c>
      <c r="WO15" s="17">
        <v>3</v>
      </c>
      <c r="WP15" s="17">
        <v>3</v>
      </c>
      <c r="WQ15" s="17">
        <v>-3</v>
      </c>
      <c r="WR15" s="17">
        <v>0</v>
      </c>
      <c r="WS15" s="17"/>
      <c r="WT15" s="17"/>
      <c r="WU15" s="17">
        <v>0</v>
      </c>
      <c r="WV15" s="17">
        <v>0</v>
      </c>
      <c r="WW15" s="17"/>
      <c r="WX15" s="17"/>
      <c r="WY15" s="17">
        <v>0</v>
      </c>
      <c r="WZ15" s="17">
        <v>7.2</v>
      </c>
      <c r="XA15" s="17">
        <v>7.2</v>
      </c>
      <c r="XB15" s="17">
        <v>7.2</v>
      </c>
      <c r="XC15" s="17">
        <v>0</v>
      </c>
      <c r="XD15" s="17">
        <v>20</v>
      </c>
      <c r="XE15" s="17">
        <v>18.4466</v>
      </c>
      <c r="XF15" s="17">
        <v>18.4466</v>
      </c>
      <c r="XG15" s="17">
        <v>1.5533999999999999</v>
      </c>
      <c r="XH15" s="17">
        <v>9.5</v>
      </c>
      <c r="XI15" s="17">
        <v>10.8</v>
      </c>
      <c r="XJ15" s="17">
        <v>10.8</v>
      </c>
      <c r="XK15" s="17">
        <v>-1.3</v>
      </c>
      <c r="XL15" s="17">
        <v>28.9</v>
      </c>
      <c r="XM15" s="17">
        <v>29</v>
      </c>
      <c r="XN15" s="17">
        <v>29</v>
      </c>
      <c r="XO15" s="17">
        <v>-0.1</v>
      </c>
      <c r="XP15" s="17">
        <v>30.8</v>
      </c>
      <c r="XQ15" s="17">
        <v>29</v>
      </c>
      <c r="XR15" s="17">
        <v>29</v>
      </c>
      <c r="XS15" s="17">
        <v>1.8</v>
      </c>
      <c r="XT15" s="17">
        <v>14.8</v>
      </c>
      <c r="XU15" s="17">
        <v>14</v>
      </c>
      <c r="XV15" s="17">
        <v>14</v>
      </c>
      <c r="XW15" s="17">
        <v>0.8</v>
      </c>
      <c r="XX15" s="17">
        <v>0</v>
      </c>
      <c r="XY15" s="17"/>
      <c r="XZ15" s="17"/>
      <c r="YA15" s="17">
        <v>0</v>
      </c>
      <c r="YB15" s="17">
        <v>8.3000000000000007</v>
      </c>
      <c r="YC15" s="17">
        <v>7.85</v>
      </c>
      <c r="YD15" s="17">
        <v>7.85</v>
      </c>
      <c r="YE15" s="17">
        <v>0.45</v>
      </c>
      <c r="YF15" s="17">
        <v>11.1</v>
      </c>
      <c r="YG15" s="17">
        <v>11</v>
      </c>
      <c r="YH15" s="17">
        <v>11</v>
      </c>
      <c r="YI15" s="17">
        <v>0.1</v>
      </c>
    </row>
    <row r="16" spans="1:659" ht="24" customHeight="1" x14ac:dyDescent="0.3">
      <c r="A16" s="1"/>
      <c r="B16" s="18" t="s">
        <v>56</v>
      </c>
      <c r="C16" s="18" t="s">
        <v>825</v>
      </c>
      <c r="D16" s="19">
        <v>79.5</v>
      </c>
      <c r="E16" s="19">
        <v>90.902860000000004</v>
      </c>
      <c r="F16" s="19">
        <v>58.866689999999998</v>
      </c>
      <c r="G16" s="19">
        <v>20.633310000000002</v>
      </c>
      <c r="H16" s="19">
        <v>592.9</v>
      </c>
      <c r="I16" s="19">
        <v>596.34573</v>
      </c>
      <c r="J16" s="19">
        <v>596.34580000000005</v>
      </c>
      <c r="K16" s="19">
        <v>-3.4458000000000002</v>
      </c>
      <c r="L16" s="19">
        <v>203</v>
      </c>
      <c r="M16" s="19">
        <v>194.00187</v>
      </c>
      <c r="N16" s="19">
        <v>194.00189</v>
      </c>
      <c r="O16" s="19">
        <v>8.9981100000000005</v>
      </c>
      <c r="P16" s="19"/>
      <c r="Q16" s="19"/>
      <c r="R16" s="19"/>
      <c r="S16" s="19">
        <v>0</v>
      </c>
      <c r="T16" s="19"/>
      <c r="U16" s="19"/>
      <c r="V16" s="19"/>
      <c r="W16" s="19">
        <v>0</v>
      </c>
      <c r="X16" s="19">
        <v>0</v>
      </c>
      <c r="Y16" s="19"/>
      <c r="Z16" s="19"/>
      <c r="AA16" s="19">
        <v>0</v>
      </c>
      <c r="AB16" s="19">
        <v>66.599999999999994</v>
      </c>
      <c r="AC16" s="19">
        <v>73.091200000000001</v>
      </c>
      <c r="AD16" s="19">
        <v>70.28</v>
      </c>
      <c r="AE16" s="19">
        <v>-3.68</v>
      </c>
      <c r="AF16" s="19"/>
      <c r="AG16" s="19"/>
      <c r="AH16" s="19"/>
      <c r="AI16" s="19">
        <v>0</v>
      </c>
      <c r="AJ16" s="19">
        <v>0</v>
      </c>
      <c r="AK16" s="19"/>
      <c r="AL16" s="19">
        <v>76.164869999999993</v>
      </c>
      <c r="AM16" s="19">
        <v>-76.164869999999993</v>
      </c>
      <c r="AN16" s="19">
        <v>187.3</v>
      </c>
      <c r="AO16" s="19">
        <v>196.22801999999999</v>
      </c>
      <c r="AP16" s="19">
        <v>196.22801999999999</v>
      </c>
      <c r="AQ16" s="19">
        <v>-8.9280200000000001</v>
      </c>
      <c r="AR16" s="19">
        <v>207.6</v>
      </c>
      <c r="AS16" s="19">
        <v>196.22801999999999</v>
      </c>
      <c r="AT16" s="19">
        <v>196.22801999999999</v>
      </c>
      <c r="AU16" s="19">
        <v>11.371980000000001</v>
      </c>
      <c r="AV16" s="19">
        <v>208</v>
      </c>
      <c r="AW16" s="19">
        <v>196.22801999999999</v>
      </c>
      <c r="AX16" s="19">
        <v>196.22801999999999</v>
      </c>
      <c r="AY16" s="19">
        <v>11.771979999999999</v>
      </c>
      <c r="AZ16" s="19">
        <v>288.10000000000002</v>
      </c>
      <c r="BA16" s="19">
        <v>295.22593999999998</v>
      </c>
      <c r="BB16" s="19">
        <v>295.22593999999998</v>
      </c>
      <c r="BC16" s="19">
        <v>-7.1259399999999999</v>
      </c>
      <c r="BD16" s="19">
        <v>216.5</v>
      </c>
      <c r="BE16" s="19">
        <v>208.07390000000001</v>
      </c>
      <c r="BF16" s="19">
        <v>208.07390000000001</v>
      </c>
      <c r="BG16" s="19">
        <v>8.4260999999999999</v>
      </c>
      <c r="BH16" s="19">
        <v>111</v>
      </c>
      <c r="BI16" s="19">
        <v>104.34936999999999</v>
      </c>
      <c r="BJ16" s="19">
        <v>104.34936999999999</v>
      </c>
      <c r="BK16" s="19">
        <v>6.6506299999999996</v>
      </c>
      <c r="BL16" s="19">
        <v>268.7</v>
      </c>
      <c r="BM16" s="19">
        <v>247.73013</v>
      </c>
      <c r="BN16" s="19">
        <v>139.33005</v>
      </c>
      <c r="BO16" s="19">
        <v>129.36994999999999</v>
      </c>
      <c r="BP16" s="19">
        <v>3</v>
      </c>
      <c r="BQ16" s="19">
        <v>3.4527100000000002</v>
      </c>
      <c r="BR16" s="19">
        <v>3.4527100000000002</v>
      </c>
      <c r="BS16" s="19">
        <v>-0.45271</v>
      </c>
      <c r="BT16" s="19"/>
      <c r="BU16" s="19"/>
      <c r="BV16" s="19"/>
      <c r="BW16" s="19">
        <v>0</v>
      </c>
      <c r="BX16" s="19"/>
      <c r="BY16" s="19"/>
      <c r="BZ16" s="19"/>
      <c r="CA16" s="19">
        <v>0</v>
      </c>
      <c r="CB16" s="19"/>
      <c r="CC16" s="19"/>
      <c r="CD16" s="19"/>
      <c r="CE16" s="19">
        <v>0</v>
      </c>
      <c r="CF16" s="19"/>
      <c r="CG16" s="19"/>
      <c r="CH16" s="19"/>
      <c r="CI16" s="19">
        <v>0</v>
      </c>
      <c r="CJ16" s="19">
        <v>120.8</v>
      </c>
      <c r="CK16" s="19">
        <v>114.58318</v>
      </c>
      <c r="CL16" s="19">
        <v>114.58318</v>
      </c>
      <c r="CM16" s="19">
        <v>6.2168200000000002</v>
      </c>
      <c r="CN16" s="19">
        <v>6.5</v>
      </c>
      <c r="CO16" s="19">
        <v>5.1333399999999996</v>
      </c>
      <c r="CP16" s="19">
        <v>5.1333399999999996</v>
      </c>
      <c r="CQ16" s="19">
        <v>1.36666</v>
      </c>
      <c r="CR16" s="19">
        <v>4.5</v>
      </c>
      <c r="CS16" s="19">
        <v>2.8177599999999998</v>
      </c>
      <c r="CT16" s="19">
        <v>2.8177599999999998</v>
      </c>
      <c r="CU16" s="19">
        <v>1.68224</v>
      </c>
      <c r="CV16" s="19"/>
      <c r="CW16" s="19"/>
      <c r="CX16" s="19"/>
      <c r="CY16" s="19">
        <v>0</v>
      </c>
      <c r="CZ16" s="19">
        <v>6.9</v>
      </c>
      <c r="DA16" s="19">
        <v>6.8787000000000003</v>
      </c>
      <c r="DB16" s="19">
        <v>6.8787000000000003</v>
      </c>
      <c r="DC16" s="19">
        <v>2.1299999999999999E-2</v>
      </c>
      <c r="DD16" s="19">
        <v>10.5</v>
      </c>
      <c r="DE16" s="19">
        <v>14.919420000000001</v>
      </c>
      <c r="DF16" s="19">
        <v>14.919409999999999</v>
      </c>
      <c r="DG16" s="19">
        <v>-4.4194100000000001</v>
      </c>
      <c r="DH16" s="19">
        <v>49.4</v>
      </c>
      <c r="DI16" s="19">
        <v>74.662620000000004</v>
      </c>
      <c r="DJ16" s="19">
        <v>95.953339999999997</v>
      </c>
      <c r="DK16" s="19">
        <v>-46.553339999999999</v>
      </c>
      <c r="DL16" s="19"/>
      <c r="DM16" s="19"/>
      <c r="DN16" s="19"/>
      <c r="DO16" s="19">
        <v>0</v>
      </c>
      <c r="DP16" s="19"/>
      <c r="DQ16" s="19"/>
      <c r="DR16" s="19"/>
      <c r="DS16" s="19">
        <v>0</v>
      </c>
      <c r="DT16" s="19"/>
      <c r="DU16" s="19"/>
      <c r="DV16" s="19"/>
      <c r="DW16" s="19">
        <v>0</v>
      </c>
      <c r="DX16" s="19"/>
      <c r="DY16" s="19"/>
      <c r="DZ16" s="19"/>
      <c r="EA16" s="19">
        <v>0</v>
      </c>
      <c r="EB16" s="19">
        <v>59.2</v>
      </c>
      <c r="EC16" s="19">
        <v>61.535989999999998</v>
      </c>
      <c r="ED16" s="19">
        <v>65.026979999999995</v>
      </c>
      <c r="EE16" s="19">
        <v>-5.8269799999999998</v>
      </c>
      <c r="EF16" s="19">
        <v>84.3</v>
      </c>
      <c r="EG16" s="19">
        <v>110.26321</v>
      </c>
      <c r="EH16" s="19">
        <v>81.958259999999996</v>
      </c>
      <c r="EI16" s="19">
        <v>2.3417400000000002</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c r="FC16" s="19">
        <v>0</v>
      </c>
      <c r="FD16" s="19">
        <v>27.6</v>
      </c>
      <c r="FE16" s="19">
        <v>30.674029999999998</v>
      </c>
      <c r="FF16" s="19">
        <v>30.674029999999998</v>
      </c>
      <c r="FG16" s="19">
        <v>-3.07403</v>
      </c>
      <c r="FH16" s="19">
        <v>0</v>
      </c>
      <c r="FI16" s="19"/>
      <c r="FJ16" s="19">
        <v>67.010289999999998</v>
      </c>
      <c r="FK16" s="19">
        <v>-67.010289999999998</v>
      </c>
      <c r="FL16" s="19">
        <v>16.399999999999999</v>
      </c>
      <c r="FM16" s="19"/>
      <c r="FN16" s="19">
        <v>17.007069999999999</v>
      </c>
      <c r="FO16" s="19">
        <v>-0.60707</v>
      </c>
      <c r="FP16" s="19">
        <v>18.2</v>
      </c>
      <c r="FQ16" s="19">
        <v>14.049709999999999</v>
      </c>
      <c r="FR16" s="19">
        <v>14.049709999999999</v>
      </c>
      <c r="FS16" s="19">
        <v>4.15029</v>
      </c>
      <c r="FT16" s="19">
        <v>9.4</v>
      </c>
      <c r="FU16" s="19">
        <v>10</v>
      </c>
      <c r="FV16" s="19">
        <v>10</v>
      </c>
      <c r="FW16" s="19">
        <v>-0.6</v>
      </c>
      <c r="FX16" s="19">
        <v>63.1</v>
      </c>
      <c r="FY16" s="19">
        <v>62.612549999999999</v>
      </c>
      <c r="FZ16" s="19">
        <v>62.612549999999999</v>
      </c>
      <c r="GA16" s="19">
        <v>0.48744999999999999</v>
      </c>
      <c r="GB16" s="19">
        <v>181.6</v>
      </c>
      <c r="GC16" s="19">
        <v>184.91498000000001</v>
      </c>
      <c r="GD16" s="19">
        <v>184.91498000000001</v>
      </c>
      <c r="GE16" s="19">
        <v>-3.3149799999999998</v>
      </c>
      <c r="GF16" s="19">
        <v>182.3</v>
      </c>
      <c r="GG16" s="19">
        <v>184.91498000000001</v>
      </c>
      <c r="GH16" s="19">
        <v>184.91498000000001</v>
      </c>
      <c r="GI16" s="19">
        <v>-2.6149800000000001</v>
      </c>
      <c r="GJ16" s="19">
        <v>184.6</v>
      </c>
      <c r="GK16" s="19">
        <v>185.47028</v>
      </c>
      <c r="GL16" s="19">
        <v>185.47028</v>
      </c>
      <c r="GM16" s="19">
        <v>-0.87028000000000005</v>
      </c>
      <c r="GN16" s="19">
        <v>52.4</v>
      </c>
      <c r="GO16" s="19">
        <v>35.213889999999999</v>
      </c>
      <c r="GP16" s="19">
        <v>42.386229999999998</v>
      </c>
      <c r="GQ16" s="19">
        <v>10.013769999999999</v>
      </c>
      <c r="GR16" s="19">
        <v>7.4</v>
      </c>
      <c r="GS16" s="19">
        <v>7.9823300000000001</v>
      </c>
      <c r="GT16" s="19">
        <v>7.9823300000000001</v>
      </c>
      <c r="GU16" s="19">
        <v>-0.58233000000000001</v>
      </c>
      <c r="GV16" s="19">
        <v>9</v>
      </c>
      <c r="GW16" s="19">
        <v>8.3742099999999997</v>
      </c>
      <c r="GX16" s="19">
        <v>8.3742099999999997</v>
      </c>
      <c r="GY16" s="19">
        <v>0.62578999999999996</v>
      </c>
      <c r="GZ16" s="19">
        <v>19.100000000000001</v>
      </c>
      <c r="HA16" s="19">
        <v>32.520310000000002</v>
      </c>
      <c r="HB16" s="19">
        <v>34.020560000000003</v>
      </c>
      <c r="HC16" s="19">
        <v>-14.92056</v>
      </c>
      <c r="HD16" s="19">
        <v>15.7</v>
      </c>
      <c r="HE16" s="19">
        <v>20.84515</v>
      </c>
      <c r="HF16" s="19">
        <v>20.84515</v>
      </c>
      <c r="HG16" s="19">
        <v>-5.1451500000000001</v>
      </c>
      <c r="HH16" s="19">
        <v>2.2000000000000002</v>
      </c>
      <c r="HI16" s="19">
        <v>1.97359</v>
      </c>
      <c r="HJ16" s="19">
        <v>1.97359</v>
      </c>
      <c r="HK16" s="19">
        <v>0.22641</v>
      </c>
      <c r="HL16" s="19">
        <v>0</v>
      </c>
      <c r="HM16" s="19"/>
      <c r="HN16" s="19"/>
      <c r="HO16" s="19">
        <v>0</v>
      </c>
      <c r="HP16" s="19">
        <v>23.3</v>
      </c>
      <c r="HQ16" s="19">
        <v>25</v>
      </c>
      <c r="HR16" s="19">
        <v>31.95945</v>
      </c>
      <c r="HS16" s="19">
        <v>-8.6594499999999996</v>
      </c>
      <c r="HT16" s="19"/>
      <c r="HU16" s="19"/>
      <c r="HV16" s="19"/>
      <c r="HW16" s="19">
        <v>0</v>
      </c>
      <c r="HX16" s="19"/>
      <c r="HY16" s="19"/>
      <c r="HZ16" s="19"/>
      <c r="IA16" s="19">
        <v>0</v>
      </c>
      <c r="IB16" s="19">
        <v>21.2</v>
      </c>
      <c r="IC16" s="19">
        <v>22.74663</v>
      </c>
      <c r="ID16" s="19">
        <v>16.490919999999999</v>
      </c>
      <c r="IE16" s="19">
        <v>4.7090800000000002</v>
      </c>
      <c r="IF16" s="19"/>
      <c r="IG16" s="19"/>
      <c r="IH16" s="19"/>
      <c r="II16" s="19">
        <v>0</v>
      </c>
      <c r="IJ16" s="19"/>
      <c r="IK16" s="19"/>
      <c r="IL16" s="19"/>
      <c r="IM16" s="19">
        <v>0</v>
      </c>
      <c r="IN16" s="19">
        <v>46.9</v>
      </c>
      <c r="IO16" s="19">
        <v>45.221359999999997</v>
      </c>
      <c r="IP16" s="19">
        <v>45.221359999999997</v>
      </c>
      <c r="IQ16" s="19">
        <v>1.6786399999999999</v>
      </c>
      <c r="IR16" s="19"/>
      <c r="IS16" s="19"/>
      <c r="IT16" s="19"/>
      <c r="IU16" s="19">
        <v>0</v>
      </c>
      <c r="IV16" s="19"/>
      <c r="IW16" s="19"/>
      <c r="IX16" s="19"/>
      <c r="IY16" s="19">
        <v>0</v>
      </c>
      <c r="IZ16" s="19"/>
      <c r="JA16" s="19"/>
      <c r="JB16" s="19"/>
      <c r="JC16" s="19">
        <v>0</v>
      </c>
      <c r="JD16" s="19">
        <v>33.4</v>
      </c>
      <c r="JE16" s="19">
        <v>16.49485</v>
      </c>
      <c r="JF16" s="19">
        <v>25.221679999999999</v>
      </c>
      <c r="JG16" s="19">
        <v>8.1783199999999994</v>
      </c>
      <c r="JH16" s="19">
        <v>175.1</v>
      </c>
      <c r="JI16" s="19">
        <v>185.37370000000001</v>
      </c>
      <c r="JJ16" s="19">
        <v>185.37370000000001</v>
      </c>
      <c r="JK16" s="19">
        <v>-10.2737</v>
      </c>
      <c r="JL16" s="19">
        <v>172</v>
      </c>
      <c r="JM16" s="19">
        <v>185.37370000000001</v>
      </c>
      <c r="JN16" s="19">
        <v>185.37370000000001</v>
      </c>
      <c r="JO16" s="19">
        <v>-13.373699999999999</v>
      </c>
      <c r="JP16" s="19">
        <v>208.2</v>
      </c>
      <c r="JQ16" s="19">
        <v>185.37370000000001</v>
      </c>
      <c r="JR16" s="19">
        <v>185.37370000000001</v>
      </c>
      <c r="JS16" s="19">
        <v>22.8263</v>
      </c>
      <c r="JT16" s="19">
        <v>271.10000000000002</v>
      </c>
      <c r="JU16" s="19">
        <v>278.89555999999999</v>
      </c>
      <c r="JV16" s="19">
        <v>278.89555999999999</v>
      </c>
      <c r="JW16" s="19">
        <v>-7.79556</v>
      </c>
      <c r="JX16" s="19">
        <v>75.5</v>
      </c>
      <c r="JY16" s="19">
        <v>73.590999999999994</v>
      </c>
      <c r="JZ16" s="19">
        <v>73.590999999999994</v>
      </c>
      <c r="KA16" s="19">
        <v>1.909</v>
      </c>
      <c r="KB16" s="19">
        <v>37</v>
      </c>
      <c r="KC16" s="19">
        <v>36.905999999999999</v>
      </c>
      <c r="KD16" s="19">
        <v>36.905999999999999</v>
      </c>
      <c r="KE16" s="19">
        <v>9.4E-2</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0.3</v>
      </c>
      <c r="LE16" s="19">
        <v>0.37169999999999997</v>
      </c>
      <c r="LF16" s="19">
        <v>0.37169999999999997</v>
      </c>
      <c r="LG16" s="19">
        <v>-7.17E-2</v>
      </c>
      <c r="LH16" s="19">
        <v>86.7</v>
      </c>
      <c r="LI16" s="19">
        <v>139.26877999999999</v>
      </c>
      <c r="LJ16" s="19">
        <v>134.02233000000001</v>
      </c>
      <c r="LK16" s="19">
        <v>-47.322330000000001</v>
      </c>
      <c r="LL16" s="19">
        <v>70.3</v>
      </c>
      <c r="LM16" s="19">
        <v>63.929169999999999</v>
      </c>
      <c r="LN16" s="19">
        <v>63.502659999999999</v>
      </c>
      <c r="LO16" s="19">
        <v>6.7973400000000002</v>
      </c>
      <c r="LP16" s="19">
        <v>65.3</v>
      </c>
      <c r="LQ16" s="19">
        <v>67.133979999999994</v>
      </c>
      <c r="LR16" s="19">
        <v>67.133979999999994</v>
      </c>
      <c r="LS16" s="19">
        <v>-1.8339799999999999</v>
      </c>
      <c r="LT16" s="19">
        <v>64.900000000000006</v>
      </c>
      <c r="LU16" s="19">
        <v>61.728180000000002</v>
      </c>
      <c r="LV16" s="19">
        <v>62.842529999999996</v>
      </c>
      <c r="LW16" s="19">
        <v>2.0574699999999999</v>
      </c>
      <c r="LX16" s="19">
        <v>29.7</v>
      </c>
      <c r="LY16" s="19">
        <v>29.951460000000001</v>
      </c>
      <c r="LZ16" s="19">
        <v>29.687480000000001</v>
      </c>
      <c r="MA16" s="19">
        <v>1.252E-2</v>
      </c>
      <c r="MB16" s="19"/>
      <c r="MC16" s="19"/>
      <c r="MD16" s="19"/>
      <c r="ME16" s="19">
        <v>0</v>
      </c>
      <c r="MF16" s="19"/>
      <c r="MG16" s="19"/>
      <c r="MH16" s="19"/>
      <c r="MI16" s="19">
        <v>0</v>
      </c>
      <c r="MJ16" s="19"/>
      <c r="MK16" s="19"/>
      <c r="ML16" s="19"/>
      <c r="MM16" s="19">
        <v>0</v>
      </c>
      <c r="MN16" s="19">
        <v>146.69999999999999</v>
      </c>
      <c r="MO16" s="19">
        <v>151.08876000000001</v>
      </c>
      <c r="MP16" s="19">
        <v>159.10805999999999</v>
      </c>
      <c r="MQ16" s="19">
        <v>-12.408060000000001</v>
      </c>
      <c r="MR16" s="19">
        <v>149.1</v>
      </c>
      <c r="MS16" s="19">
        <v>151.08876000000001</v>
      </c>
      <c r="MT16" s="19">
        <v>159.10805999999999</v>
      </c>
      <c r="MU16" s="19">
        <v>-10.00806</v>
      </c>
      <c r="MV16" s="19">
        <v>149.19999999999999</v>
      </c>
      <c r="MW16" s="19">
        <v>151.54248000000001</v>
      </c>
      <c r="MX16" s="19">
        <v>159.58586</v>
      </c>
      <c r="MY16" s="19">
        <v>-10.385859999999999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137.19999999999999</v>
      </c>
      <c r="NU16" s="19">
        <v>204.90278000000001</v>
      </c>
      <c r="NV16" s="19">
        <v>213.11998</v>
      </c>
      <c r="NW16" s="19">
        <v>-75.919979999999995</v>
      </c>
      <c r="NX16" s="19">
        <v>77.8</v>
      </c>
      <c r="NY16" s="19">
        <v>102.75905</v>
      </c>
      <c r="NZ16" s="19">
        <v>106.87999000000001</v>
      </c>
      <c r="OA16" s="19">
        <v>-29.079989999999999</v>
      </c>
      <c r="OB16" s="19">
        <v>0</v>
      </c>
      <c r="OC16" s="19"/>
      <c r="OD16" s="19"/>
      <c r="OE16" s="19">
        <v>0</v>
      </c>
      <c r="OF16" s="19">
        <v>103.5</v>
      </c>
      <c r="OG16" s="19">
        <v>44.6</v>
      </c>
      <c r="OH16" s="19">
        <v>63.34</v>
      </c>
      <c r="OI16" s="19">
        <v>40.159999999999997</v>
      </c>
      <c r="OJ16" s="19">
        <v>0</v>
      </c>
      <c r="OK16" s="19"/>
      <c r="OL16" s="19"/>
      <c r="OM16" s="19">
        <v>0</v>
      </c>
      <c r="ON16" s="19">
        <v>11.8</v>
      </c>
      <c r="OO16" s="19">
        <v>10.791</v>
      </c>
      <c r="OP16" s="19">
        <v>10.791</v>
      </c>
      <c r="OQ16" s="19">
        <v>1.0089999999999999</v>
      </c>
      <c r="OR16" s="19">
        <v>0</v>
      </c>
      <c r="OS16" s="19"/>
      <c r="OT16" s="19"/>
      <c r="OU16" s="19">
        <v>0</v>
      </c>
      <c r="OV16" s="19">
        <v>3.7</v>
      </c>
      <c r="OW16" s="19">
        <v>3.9</v>
      </c>
      <c r="OX16" s="19">
        <v>3.9</v>
      </c>
      <c r="OY16" s="19">
        <v>-0.2</v>
      </c>
      <c r="OZ16" s="19">
        <v>5</v>
      </c>
      <c r="PA16" s="19">
        <v>5</v>
      </c>
      <c r="PB16" s="19">
        <v>5</v>
      </c>
      <c r="PC16" s="19">
        <v>0</v>
      </c>
      <c r="PD16" s="19">
        <v>0</v>
      </c>
      <c r="PE16" s="19"/>
      <c r="PF16" s="19"/>
      <c r="PG16" s="19">
        <v>0</v>
      </c>
      <c r="PH16" s="19">
        <v>0</v>
      </c>
      <c r="PI16" s="19"/>
      <c r="PJ16" s="19"/>
      <c r="PK16" s="19">
        <v>0</v>
      </c>
      <c r="PL16" s="19">
        <v>0</v>
      </c>
      <c r="PM16" s="19"/>
      <c r="PN16" s="19"/>
      <c r="PO16" s="19">
        <v>0</v>
      </c>
      <c r="PP16" s="19">
        <v>0.3</v>
      </c>
      <c r="PQ16" s="19">
        <v>1</v>
      </c>
      <c r="PR16" s="19">
        <v>1</v>
      </c>
      <c r="PS16" s="19">
        <v>-0.7</v>
      </c>
      <c r="PT16" s="19">
        <v>1.6</v>
      </c>
      <c r="PU16" s="19">
        <v>1.2</v>
      </c>
      <c r="PV16" s="19">
        <v>1.2</v>
      </c>
      <c r="PW16" s="19">
        <v>0.4</v>
      </c>
      <c r="PX16" s="19">
        <v>4.2</v>
      </c>
      <c r="PY16" s="19">
        <v>4.4000000000000004</v>
      </c>
      <c r="PZ16" s="19">
        <v>4.4000000000000004</v>
      </c>
      <c r="QA16" s="19">
        <v>-0.2</v>
      </c>
      <c r="QB16" s="19">
        <v>17.899999999999999</v>
      </c>
      <c r="QC16" s="19">
        <v>15.53398</v>
      </c>
      <c r="QD16" s="19">
        <v>15.53398</v>
      </c>
      <c r="QE16" s="19">
        <v>2.3660199999999998</v>
      </c>
      <c r="QF16" s="19">
        <v>3.1</v>
      </c>
      <c r="QG16" s="19">
        <v>3.1</v>
      </c>
      <c r="QH16" s="19">
        <v>3.1</v>
      </c>
      <c r="QI16" s="19">
        <v>0</v>
      </c>
      <c r="QJ16" s="19">
        <v>0</v>
      </c>
      <c r="QK16" s="19"/>
      <c r="QL16" s="19"/>
      <c r="QM16" s="19">
        <v>0</v>
      </c>
      <c r="QN16" s="19">
        <v>3.4</v>
      </c>
      <c r="QO16" s="19">
        <v>3.5</v>
      </c>
      <c r="QP16" s="19">
        <v>3.5</v>
      </c>
      <c r="QQ16" s="19">
        <v>-0.1</v>
      </c>
      <c r="QR16" s="19">
        <v>17.600000000000001</v>
      </c>
      <c r="QS16" s="19">
        <v>17.864080000000001</v>
      </c>
      <c r="QT16" s="19">
        <v>17.864080000000001</v>
      </c>
      <c r="QU16" s="19">
        <v>-0.26407999999999998</v>
      </c>
      <c r="QV16" s="19">
        <v>0</v>
      </c>
      <c r="QW16" s="19"/>
      <c r="QX16" s="19"/>
      <c r="QY16" s="19">
        <v>0</v>
      </c>
      <c r="QZ16" s="19">
        <v>0</v>
      </c>
      <c r="RA16" s="19"/>
      <c r="RB16" s="19"/>
      <c r="RC16" s="19">
        <v>0</v>
      </c>
      <c r="RD16" s="19">
        <v>25</v>
      </c>
      <c r="RE16" s="19">
        <v>13.994</v>
      </c>
      <c r="RF16" s="19">
        <v>13.994</v>
      </c>
      <c r="RG16" s="19">
        <v>11.006</v>
      </c>
      <c r="RH16" s="19">
        <v>52.6</v>
      </c>
      <c r="RI16" s="19">
        <v>29.965</v>
      </c>
      <c r="RJ16" s="19">
        <v>29.965</v>
      </c>
      <c r="RK16" s="19">
        <v>22.635000000000002</v>
      </c>
      <c r="RL16" s="19">
        <v>1.4</v>
      </c>
      <c r="RM16" s="19">
        <v>1.5</v>
      </c>
      <c r="RN16" s="19">
        <v>1.5</v>
      </c>
      <c r="RO16" s="19">
        <v>-0.1</v>
      </c>
      <c r="RP16" s="19">
        <v>2.4</v>
      </c>
      <c r="RQ16" s="19">
        <v>2.4</v>
      </c>
      <c r="RR16" s="19">
        <v>2.4</v>
      </c>
      <c r="RS16" s="19">
        <v>0</v>
      </c>
      <c r="RT16" s="19">
        <v>2.4</v>
      </c>
      <c r="RU16" s="19">
        <v>1.2</v>
      </c>
      <c r="RV16" s="19">
        <v>1.2</v>
      </c>
      <c r="RW16" s="19">
        <v>1.2</v>
      </c>
      <c r="RX16" s="19">
        <v>2.6</v>
      </c>
      <c r="RY16" s="19">
        <v>1.5</v>
      </c>
      <c r="RZ16" s="19">
        <v>1.5</v>
      </c>
      <c r="SA16" s="19">
        <v>1.1000000000000001</v>
      </c>
      <c r="SB16" s="19">
        <v>0</v>
      </c>
      <c r="SC16" s="19"/>
      <c r="SD16" s="19"/>
      <c r="SE16" s="19">
        <v>0</v>
      </c>
      <c r="SF16" s="19">
        <v>2</v>
      </c>
      <c r="SG16" s="19">
        <v>1.65</v>
      </c>
      <c r="SH16" s="19">
        <v>1.65</v>
      </c>
      <c r="SI16" s="19">
        <v>0.35</v>
      </c>
      <c r="SJ16" s="19">
        <v>5.2</v>
      </c>
      <c r="SK16" s="19">
        <v>5.2614700000000001</v>
      </c>
      <c r="SL16" s="19">
        <v>3.8144800000000001</v>
      </c>
      <c r="SM16" s="19">
        <v>1.3855200000000001</v>
      </c>
      <c r="SN16" s="19">
        <v>1</v>
      </c>
      <c r="SO16" s="19">
        <v>0.96</v>
      </c>
      <c r="SP16" s="19">
        <v>0.96</v>
      </c>
      <c r="SQ16" s="19">
        <v>0.04</v>
      </c>
      <c r="SR16" s="19">
        <v>0</v>
      </c>
      <c r="SS16" s="19">
        <v>0.4</v>
      </c>
      <c r="ST16" s="19">
        <v>0.4</v>
      </c>
      <c r="SU16" s="19">
        <v>-0.4</v>
      </c>
      <c r="SV16" s="19">
        <v>3.9</v>
      </c>
      <c r="SW16" s="19">
        <v>5.3</v>
      </c>
      <c r="SX16" s="19">
        <v>5.3</v>
      </c>
      <c r="SY16" s="19">
        <v>-1.4</v>
      </c>
      <c r="SZ16" s="19">
        <v>2.4</v>
      </c>
      <c r="TA16" s="19">
        <v>2.6</v>
      </c>
      <c r="TB16" s="19">
        <v>2.6</v>
      </c>
      <c r="TC16" s="19">
        <v>-0.2</v>
      </c>
      <c r="TD16" s="19">
        <v>3.4</v>
      </c>
      <c r="TE16" s="19">
        <v>3.5</v>
      </c>
      <c r="TF16" s="19">
        <v>3.5</v>
      </c>
      <c r="TG16" s="19">
        <v>-0.1</v>
      </c>
      <c r="TH16" s="19">
        <v>4.7</v>
      </c>
      <c r="TI16" s="19">
        <v>5</v>
      </c>
      <c r="TJ16" s="19">
        <v>5</v>
      </c>
      <c r="TK16" s="19">
        <v>-0.3</v>
      </c>
      <c r="TL16" s="19">
        <v>10</v>
      </c>
      <c r="TM16" s="19">
        <v>10</v>
      </c>
      <c r="TN16" s="19">
        <v>10</v>
      </c>
      <c r="TO16" s="19">
        <v>0</v>
      </c>
      <c r="TP16" s="19">
        <v>28.7</v>
      </c>
      <c r="TQ16" s="19">
        <v>15.651999999999999</v>
      </c>
      <c r="TR16" s="19">
        <v>15.651999999999999</v>
      </c>
      <c r="TS16" s="19">
        <v>13.048</v>
      </c>
      <c r="TT16" s="19">
        <v>2.8</v>
      </c>
      <c r="TU16" s="19">
        <v>13.483000000000001</v>
      </c>
      <c r="TV16" s="19">
        <v>13.483000000000001</v>
      </c>
      <c r="TW16" s="19">
        <v>-10.683</v>
      </c>
      <c r="TX16" s="19">
        <v>0</v>
      </c>
      <c r="TY16" s="19"/>
      <c r="TZ16" s="19"/>
      <c r="UA16" s="19">
        <v>0</v>
      </c>
      <c r="UB16" s="19">
        <v>0.8</v>
      </c>
      <c r="UC16" s="19">
        <v>7.6</v>
      </c>
      <c r="UD16" s="19">
        <v>25.314</v>
      </c>
      <c r="UE16" s="19">
        <v>-24.513999999999999</v>
      </c>
      <c r="UF16" s="19">
        <v>6.4</v>
      </c>
      <c r="UG16" s="19">
        <v>18</v>
      </c>
      <c r="UH16" s="19">
        <v>47.459000000000003</v>
      </c>
      <c r="UI16" s="19">
        <v>-41.058999999999997</v>
      </c>
      <c r="UJ16" s="19">
        <v>0</v>
      </c>
      <c r="UK16" s="19">
        <v>0.26600000000000001</v>
      </c>
      <c r="UL16" s="19">
        <v>0.26600000000000001</v>
      </c>
      <c r="UM16" s="19">
        <v>-0.26600000000000001</v>
      </c>
      <c r="UN16" s="19">
        <v>0</v>
      </c>
      <c r="UO16" s="19">
        <v>0.129</v>
      </c>
      <c r="UP16" s="19">
        <v>0.129</v>
      </c>
      <c r="UQ16" s="19">
        <v>-0.129</v>
      </c>
      <c r="UR16" s="19">
        <v>6.3</v>
      </c>
      <c r="US16" s="19">
        <v>6</v>
      </c>
      <c r="UT16" s="19">
        <v>6</v>
      </c>
      <c r="UU16" s="19">
        <v>0.3</v>
      </c>
      <c r="UV16" s="19">
        <v>3</v>
      </c>
      <c r="UW16" s="19">
        <v>2</v>
      </c>
      <c r="UX16" s="19">
        <v>2</v>
      </c>
      <c r="UY16" s="19">
        <v>1</v>
      </c>
      <c r="UZ16" s="19">
        <v>8</v>
      </c>
      <c r="VA16" s="19">
        <v>7.8</v>
      </c>
      <c r="VB16" s="19">
        <v>7.8</v>
      </c>
      <c r="VC16" s="19">
        <v>0.2</v>
      </c>
      <c r="VD16" s="19">
        <v>3.6</v>
      </c>
      <c r="VE16" s="19">
        <v>4</v>
      </c>
      <c r="VF16" s="19">
        <v>4</v>
      </c>
      <c r="VG16" s="19">
        <v>-0.4</v>
      </c>
      <c r="VH16" s="19">
        <v>4.0999999999999996</v>
      </c>
      <c r="VI16" s="19">
        <v>4</v>
      </c>
      <c r="VJ16" s="19">
        <v>4</v>
      </c>
      <c r="VK16" s="19">
        <v>0.1</v>
      </c>
      <c r="VL16" s="19">
        <v>4.3</v>
      </c>
      <c r="VM16" s="19">
        <v>5</v>
      </c>
      <c r="VN16" s="19">
        <v>5</v>
      </c>
      <c r="VO16" s="19">
        <v>-0.7</v>
      </c>
      <c r="VP16" s="19">
        <v>8.3000000000000007</v>
      </c>
      <c r="VQ16" s="19">
        <v>6.609</v>
      </c>
      <c r="VR16" s="19">
        <v>6.609</v>
      </c>
      <c r="VS16" s="19">
        <v>1.6910000000000001</v>
      </c>
      <c r="VT16" s="19">
        <v>0</v>
      </c>
      <c r="VU16" s="19"/>
      <c r="VV16" s="19"/>
      <c r="VW16" s="19">
        <v>0</v>
      </c>
      <c r="VX16" s="19">
        <v>0</v>
      </c>
      <c r="VY16" s="19"/>
      <c r="VZ16" s="19"/>
      <c r="WA16" s="19">
        <v>0</v>
      </c>
      <c r="WB16" s="19">
        <v>0</v>
      </c>
      <c r="WC16" s="19"/>
      <c r="WD16" s="19"/>
      <c r="WE16" s="19">
        <v>0</v>
      </c>
      <c r="WF16" s="19">
        <v>0.6</v>
      </c>
      <c r="WG16" s="19">
        <v>0.6</v>
      </c>
      <c r="WH16" s="19">
        <v>0.6</v>
      </c>
      <c r="WI16" s="19">
        <v>0</v>
      </c>
      <c r="WJ16" s="19">
        <v>0</v>
      </c>
      <c r="WK16" s="19">
        <v>2</v>
      </c>
      <c r="WL16" s="19">
        <v>2</v>
      </c>
      <c r="WM16" s="19">
        <v>-2</v>
      </c>
      <c r="WN16" s="19">
        <v>0</v>
      </c>
      <c r="WO16" s="19">
        <v>3</v>
      </c>
      <c r="WP16" s="19">
        <v>3</v>
      </c>
      <c r="WQ16" s="19">
        <v>-3</v>
      </c>
      <c r="WR16" s="19">
        <v>0</v>
      </c>
      <c r="WS16" s="19"/>
      <c r="WT16" s="19"/>
      <c r="WU16" s="19">
        <v>0</v>
      </c>
      <c r="WV16" s="19">
        <v>0</v>
      </c>
      <c r="WW16" s="19"/>
      <c r="WX16" s="19"/>
      <c r="WY16" s="19">
        <v>0</v>
      </c>
      <c r="WZ16" s="19">
        <v>7.2</v>
      </c>
      <c r="XA16" s="19">
        <v>7.2</v>
      </c>
      <c r="XB16" s="19">
        <v>7.2</v>
      </c>
      <c r="XC16" s="19">
        <v>0</v>
      </c>
      <c r="XD16" s="19">
        <v>20</v>
      </c>
      <c r="XE16" s="19">
        <v>18.4466</v>
      </c>
      <c r="XF16" s="19">
        <v>18.4466</v>
      </c>
      <c r="XG16" s="19">
        <v>1.5533999999999999</v>
      </c>
      <c r="XH16" s="19">
        <v>9.4</v>
      </c>
      <c r="XI16" s="19">
        <v>10.8</v>
      </c>
      <c r="XJ16" s="19">
        <v>10.8</v>
      </c>
      <c r="XK16" s="19">
        <v>-1.4</v>
      </c>
      <c r="XL16" s="19">
        <v>28.9</v>
      </c>
      <c r="XM16" s="19">
        <v>29</v>
      </c>
      <c r="XN16" s="19">
        <v>29</v>
      </c>
      <c r="XO16" s="19">
        <v>-0.1</v>
      </c>
      <c r="XP16" s="19">
        <v>30.8</v>
      </c>
      <c r="XQ16" s="19">
        <v>29</v>
      </c>
      <c r="XR16" s="19">
        <v>29</v>
      </c>
      <c r="XS16" s="19">
        <v>1.8</v>
      </c>
      <c r="XT16" s="19">
        <v>14.8</v>
      </c>
      <c r="XU16" s="19">
        <v>14</v>
      </c>
      <c r="XV16" s="19">
        <v>14</v>
      </c>
      <c r="XW16" s="19">
        <v>0.8</v>
      </c>
      <c r="XX16" s="19">
        <v>0</v>
      </c>
      <c r="XY16" s="19"/>
      <c r="XZ16" s="19"/>
      <c r="YA16" s="19">
        <v>0</v>
      </c>
      <c r="YB16" s="19">
        <v>6.9</v>
      </c>
      <c r="YC16" s="19">
        <v>7.85</v>
      </c>
      <c r="YD16" s="19">
        <v>7.85</v>
      </c>
      <c r="YE16" s="19">
        <v>-0.95</v>
      </c>
      <c r="YF16" s="19">
        <v>11.1</v>
      </c>
      <c r="YG16" s="19">
        <v>11</v>
      </c>
      <c r="YH16" s="19">
        <v>11</v>
      </c>
      <c r="YI16" s="19">
        <v>0.1</v>
      </c>
    </row>
    <row r="17" spans="1:659" ht="24" customHeight="1" x14ac:dyDescent="0.3">
      <c r="A17" s="1"/>
      <c r="B17" s="13" t="s">
        <v>56</v>
      </c>
      <c r="C17" s="13" t="s">
        <v>826</v>
      </c>
      <c r="D17" s="14">
        <v>85.2</v>
      </c>
      <c r="E17" s="14">
        <v>92.130300000000005</v>
      </c>
      <c r="F17" s="14">
        <v>62.722479999999997</v>
      </c>
      <c r="G17" s="14">
        <v>22.477519999999998</v>
      </c>
      <c r="H17" s="14">
        <v>597.4</v>
      </c>
      <c r="I17" s="14">
        <v>596.34573999999998</v>
      </c>
      <c r="J17" s="14">
        <v>596.34580000000005</v>
      </c>
      <c r="K17" s="14">
        <v>1.0542</v>
      </c>
      <c r="L17" s="14">
        <v>205.5</v>
      </c>
      <c r="M17" s="14">
        <v>194.00187</v>
      </c>
      <c r="N17" s="14">
        <v>194.00189</v>
      </c>
      <c r="O17" s="14">
        <v>11.49811</v>
      </c>
      <c r="P17" s="14"/>
      <c r="Q17" s="14"/>
      <c r="R17" s="14"/>
      <c r="S17" s="14">
        <v>0</v>
      </c>
      <c r="T17" s="14"/>
      <c r="U17" s="14"/>
      <c r="V17" s="14"/>
      <c r="W17" s="14">
        <v>0</v>
      </c>
      <c r="X17" s="14">
        <v>0</v>
      </c>
      <c r="Y17" s="14"/>
      <c r="Z17" s="14"/>
      <c r="AA17" s="14">
        <v>0</v>
      </c>
      <c r="AB17" s="14">
        <v>67.099999999999994</v>
      </c>
      <c r="AC17" s="14">
        <v>73.091200000000001</v>
      </c>
      <c r="AD17" s="14">
        <v>70.28</v>
      </c>
      <c r="AE17" s="14">
        <v>-3.18</v>
      </c>
      <c r="AF17" s="14"/>
      <c r="AG17" s="14"/>
      <c r="AH17" s="14"/>
      <c r="AI17" s="14">
        <v>0</v>
      </c>
      <c r="AJ17" s="14">
        <v>0</v>
      </c>
      <c r="AK17" s="14"/>
      <c r="AL17" s="14">
        <v>79.836759999999998</v>
      </c>
      <c r="AM17" s="14">
        <v>-79.836759999999998</v>
      </c>
      <c r="AN17" s="14">
        <v>187.6</v>
      </c>
      <c r="AO17" s="14">
        <v>196.22801999999999</v>
      </c>
      <c r="AP17" s="14">
        <v>196.22801999999999</v>
      </c>
      <c r="AQ17" s="14">
        <v>-8.6280199999999994</v>
      </c>
      <c r="AR17" s="14">
        <v>207.8</v>
      </c>
      <c r="AS17" s="14">
        <v>196.22801999999999</v>
      </c>
      <c r="AT17" s="14">
        <v>196.22801999999999</v>
      </c>
      <c r="AU17" s="14">
        <v>11.57198</v>
      </c>
      <c r="AV17" s="14">
        <v>208.4</v>
      </c>
      <c r="AW17" s="14">
        <v>196.22801999999999</v>
      </c>
      <c r="AX17" s="14">
        <v>196.22801999999999</v>
      </c>
      <c r="AY17" s="14">
        <v>12.17198</v>
      </c>
      <c r="AZ17" s="14">
        <v>286.39999999999998</v>
      </c>
      <c r="BA17" s="14">
        <v>295.22593999999998</v>
      </c>
      <c r="BB17" s="14">
        <v>295.22593999999998</v>
      </c>
      <c r="BC17" s="14">
        <v>-8.8259399999999992</v>
      </c>
      <c r="BD17" s="14">
        <v>217.3</v>
      </c>
      <c r="BE17" s="14">
        <v>208.07390000000001</v>
      </c>
      <c r="BF17" s="14">
        <v>208.07390000000001</v>
      </c>
      <c r="BG17" s="14">
        <v>9.2261000000000006</v>
      </c>
      <c r="BH17" s="14">
        <v>111.3</v>
      </c>
      <c r="BI17" s="14">
        <v>104.34936999999999</v>
      </c>
      <c r="BJ17" s="14">
        <v>104.34936999999999</v>
      </c>
      <c r="BK17" s="14">
        <v>6.9506300000000003</v>
      </c>
      <c r="BL17" s="14">
        <v>199.5</v>
      </c>
      <c r="BM17" s="14">
        <v>262.39411999999999</v>
      </c>
      <c r="BN17" s="14">
        <v>139.33018000000001</v>
      </c>
      <c r="BO17" s="14">
        <v>60.169820000000001</v>
      </c>
      <c r="BP17" s="14">
        <v>3</v>
      </c>
      <c r="BQ17" s="14">
        <v>3.4527100000000002</v>
      </c>
      <c r="BR17" s="14">
        <v>3.4527100000000002</v>
      </c>
      <c r="BS17" s="14">
        <v>-0.45271</v>
      </c>
      <c r="BT17" s="14"/>
      <c r="BU17" s="14"/>
      <c r="BV17" s="14"/>
      <c r="BW17" s="14">
        <v>0</v>
      </c>
      <c r="BX17" s="14"/>
      <c r="BY17" s="14"/>
      <c r="BZ17" s="14"/>
      <c r="CA17" s="14">
        <v>0</v>
      </c>
      <c r="CB17" s="14"/>
      <c r="CC17" s="14"/>
      <c r="CD17" s="14"/>
      <c r="CE17" s="14">
        <v>0</v>
      </c>
      <c r="CF17" s="14"/>
      <c r="CG17" s="14"/>
      <c r="CH17" s="14"/>
      <c r="CI17" s="14">
        <v>0</v>
      </c>
      <c r="CJ17" s="14">
        <v>122.2</v>
      </c>
      <c r="CK17" s="14">
        <v>114.58318</v>
      </c>
      <c r="CL17" s="14">
        <v>114.58318</v>
      </c>
      <c r="CM17" s="14">
        <v>7.6168199999999997</v>
      </c>
      <c r="CN17" s="14">
        <v>7</v>
      </c>
      <c r="CO17" s="14">
        <v>5.1333399999999996</v>
      </c>
      <c r="CP17" s="14">
        <v>5.1333399999999996</v>
      </c>
      <c r="CQ17" s="14">
        <v>1.86666</v>
      </c>
      <c r="CR17" s="14">
        <v>4.5999999999999996</v>
      </c>
      <c r="CS17" s="14">
        <v>2.8177599999999998</v>
      </c>
      <c r="CT17" s="14">
        <v>2.8177599999999998</v>
      </c>
      <c r="CU17" s="14">
        <v>1.78224</v>
      </c>
      <c r="CV17" s="14"/>
      <c r="CW17" s="14"/>
      <c r="CX17" s="14"/>
      <c r="CY17" s="14">
        <v>0</v>
      </c>
      <c r="CZ17" s="14">
        <v>6.9</v>
      </c>
      <c r="DA17" s="14">
        <v>6.8787000000000003</v>
      </c>
      <c r="DB17" s="14">
        <v>6.8787000000000003</v>
      </c>
      <c r="DC17" s="14">
        <v>2.1299999999999999E-2</v>
      </c>
      <c r="DD17" s="14">
        <v>10.6</v>
      </c>
      <c r="DE17" s="14">
        <v>14.919420000000001</v>
      </c>
      <c r="DF17" s="14">
        <v>14.919409999999999</v>
      </c>
      <c r="DG17" s="14">
        <v>-4.3194100000000004</v>
      </c>
      <c r="DH17" s="14">
        <v>50.3</v>
      </c>
      <c r="DI17" s="14">
        <v>76.187730000000002</v>
      </c>
      <c r="DJ17" s="14">
        <v>104.07622000000001</v>
      </c>
      <c r="DK17" s="14">
        <v>-53.776220000000002</v>
      </c>
      <c r="DL17" s="14"/>
      <c r="DM17" s="14"/>
      <c r="DN17" s="14"/>
      <c r="DO17" s="14">
        <v>0</v>
      </c>
      <c r="DP17" s="14"/>
      <c r="DQ17" s="14"/>
      <c r="DR17" s="14"/>
      <c r="DS17" s="14">
        <v>0</v>
      </c>
      <c r="DT17" s="14"/>
      <c r="DU17" s="14"/>
      <c r="DV17" s="14"/>
      <c r="DW17" s="14">
        <v>0</v>
      </c>
      <c r="DX17" s="14"/>
      <c r="DY17" s="14"/>
      <c r="DZ17" s="14"/>
      <c r="EA17" s="14">
        <v>0</v>
      </c>
      <c r="EB17" s="14">
        <v>60.9</v>
      </c>
      <c r="EC17" s="14">
        <v>61.953150000000001</v>
      </c>
      <c r="ED17" s="14">
        <v>66.050560000000004</v>
      </c>
      <c r="EE17" s="14">
        <v>-5.1505599999999996</v>
      </c>
      <c r="EF17" s="14">
        <v>110.2</v>
      </c>
      <c r="EG17" s="14">
        <v>110.26321</v>
      </c>
      <c r="EH17" s="14">
        <v>79.897120000000001</v>
      </c>
      <c r="EI17" s="14">
        <v>30.302879999999998</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c r="FC17" s="14">
        <v>0</v>
      </c>
      <c r="FD17" s="14">
        <v>24.5</v>
      </c>
      <c r="FE17" s="14">
        <v>30.674029999999998</v>
      </c>
      <c r="FF17" s="14">
        <v>30.674029999999998</v>
      </c>
      <c r="FG17" s="14">
        <v>-6.1740300000000001</v>
      </c>
      <c r="FH17" s="14">
        <v>0</v>
      </c>
      <c r="FI17" s="14"/>
      <c r="FJ17" s="14">
        <v>67.010300000000001</v>
      </c>
      <c r="FK17" s="14">
        <v>-67.010300000000001</v>
      </c>
      <c r="FL17" s="14">
        <v>20.100000000000001</v>
      </c>
      <c r="FM17" s="14"/>
      <c r="FN17" s="14">
        <v>17.007069999999999</v>
      </c>
      <c r="FO17" s="14">
        <v>3.09293</v>
      </c>
      <c r="FP17" s="14">
        <v>18.3</v>
      </c>
      <c r="FQ17" s="14">
        <v>14.049709999999999</v>
      </c>
      <c r="FR17" s="14">
        <v>14.049709999999999</v>
      </c>
      <c r="FS17" s="14">
        <v>4.2502899999999997</v>
      </c>
      <c r="FT17" s="14">
        <v>9.4</v>
      </c>
      <c r="FU17" s="14">
        <v>10</v>
      </c>
      <c r="FV17" s="14">
        <v>10</v>
      </c>
      <c r="FW17" s="14">
        <v>-0.6</v>
      </c>
      <c r="FX17" s="14">
        <v>64.3</v>
      </c>
      <c r="FY17" s="14">
        <v>62.612549999999999</v>
      </c>
      <c r="FZ17" s="14">
        <v>62.612549999999999</v>
      </c>
      <c r="GA17" s="14">
        <v>1.6874499999999999</v>
      </c>
      <c r="GB17" s="14">
        <v>183.8</v>
      </c>
      <c r="GC17" s="14">
        <v>184.91498000000001</v>
      </c>
      <c r="GD17" s="14">
        <v>184.91498000000001</v>
      </c>
      <c r="GE17" s="14">
        <v>-1.1149800000000001</v>
      </c>
      <c r="GF17" s="14">
        <v>184.8</v>
      </c>
      <c r="GG17" s="14">
        <v>184.91498000000001</v>
      </c>
      <c r="GH17" s="14">
        <v>184.91498000000001</v>
      </c>
      <c r="GI17" s="14">
        <v>-0.11498</v>
      </c>
      <c r="GJ17" s="14">
        <v>184.2</v>
      </c>
      <c r="GK17" s="14">
        <v>185.47028</v>
      </c>
      <c r="GL17" s="14">
        <v>185.47028</v>
      </c>
      <c r="GM17" s="14">
        <v>-1.2702800000000001</v>
      </c>
      <c r="GN17" s="14">
        <v>54.5</v>
      </c>
      <c r="GO17" s="14">
        <v>35.213889999999999</v>
      </c>
      <c r="GP17" s="14">
        <v>48.004480000000001</v>
      </c>
      <c r="GQ17" s="14">
        <v>6.49552</v>
      </c>
      <c r="GR17" s="14">
        <v>7.3</v>
      </c>
      <c r="GS17" s="14">
        <v>7.9823300000000001</v>
      </c>
      <c r="GT17" s="14">
        <v>7.9823300000000001</v>
      </c>
      <c r="GU17" s="14">
        <v>-0.68232999999999999</v>
      </c>
      <c r="GV17" s="14">
        <v>8.9</v>
      </c>
      <c r="GW17" s="14">
        <v>8.3742099999999997</v>
      </c>
      <c r="GX17" s="14">
        <v>8.3742099999999997</v>
      </c>
      <c r="GY17" s="14">
        <v>0.52578999999999998</v>
      </c>
      <c r="GZ17" s="14">
        <v>22.3</v>
      </c>
      <c r="HA17" s="14">
        <v>24.2729</v>
      </c>
      <c r="HB17" s="14">
        <v>34.02055</v>
      </c>
      <c r="HC17" s="14">
        <v>-11.720549999999999</v>
      </c>
      <c r="HD17" s="14">
        <v>18.3</v>
      </c>
      <c r="HE17" s="14">
        <v>20.84515</v>
      </c>
      <c r="HF17" s="14">
        <v>20.84515</v>
      </c>
      <c r="HG17" s="14">
        <v>-2.54515</v>
      </c>
      <c r="HH17" s="14">
        <v>2.2000000000000002</v>
      </c>
      <c r="HI17" s="14">
        <v>1.97359</v>
      </c>
      <c r="HJ17" s="14">
        <v>1.97359</v>
      </c>
      <c r="HK17" s="14">
        <v>0.22641</v>
      </c>
      <c r="HL17" s="14">
        <v>0</v>
      </c>
      <c r="HM17" s="14"/>
      <c r="HN17" s="14"/>
      <c r="HO17" s="14">
        <v>0</v>
      </c>
      <c r="HP17" s="14">
        <v>26.2</v>
      </c>
      <c r="HQ17" s="14">
        <v>25</v>
      </c>
      <c r="HR17" s="14">
        <v>25.000029999999999</v>
      </c>
      <c r="HS17" s="14">
        <v>1.19997</v>
      </c>
      <c r="HT17" s="14"/>
      <c r="HU17" s="14"/>
      <c r="HV17" s="14"/>
      <c r="HW17" s="14">
        <v>0</v>
      </c>
      <c r="HX17" s="14"/>
      <c r="HY17" s="14"/>
      <c r="HZ17" s="14"/>
      <c r="IA17" s="14">
        <v>0</v>
      </c>
      <c r="IB17" s="14">
        <v>22</v>
      </c>
      <c r="IC17" s="14">
        <v>27.4148</v>
      </c>
      <c r="ID17" s="14">
        <v>24.031500000000001</v>
      </c>
      <c r="IE17" s="14">
        <v>-2.0314999999999999</v>
      </c>
      <c r="IF17" s="14"/>
      <c r="IG17" s="14"/>
      <c r="IH17" s="14"/>
      <c r="II17" s="14">
        <v>0</v>
      </c>
      <c r="IJ17" s="14"/>
      <c r="IK17" s="14"/>
      <c r="IL17" s="14"/>
      <c r="IM17" s="14">
        <v>0</v>
      </c>
      <c r="IN17" s="14">
        <v>46.6</v>
      </c>
      <c r="IO17" s="14">
        <v>45.221359999999997</v>
      </c>
      <c r="IP17" s="14">
        <v>45.221359999999997</v>
      </c>
      <c r="IQ17" s="14">
        <v>1.3786400000000001</v>
      </c>
      <c r="IR17" s="14"/>
      <c r="IS17" s="14"/>
      <c r="IT17" s="14"/>
      <c r="IU17" s="14">
        <v>0</v>
      </c>
      <c r="IV17" s="14"/>
      <c r="IW17" s="14"/>
      <c r="IX17" s="14"/>
      <c r="IY17" s="14">
        <v>0</v>
      </c>
      <c r="IZ17" s="14"/>
      <c r="JA17" s="14"/>
      <c r="JB17" s="14"/>
      <c r="JC17" s="14">
        <v>0</v>
      </c>
      <c r="JD17" s="14">
        <v>34.4</v>
      </c>
      <c r="JE17" s="14">
        <v>16.49485</v>
      </c>
      <c r="JF17" s="14">
        <v>32.057600000000001</v>
      </c>
      <c r="JG17" s="14">
        <v>2.3424</v>
      </c>
      <c r="JH17" s="14">
        <v>175.5</v>
      </c>
      <c r="JI17" s="14">
        <v>185.33568</v>
      </c>
      <c r="JJ17" s="14">
        <v>185.33568</v>
      </c>
      <c r="JK17" s="14">
        <v>-9.83568</v>
      </c>
      <c r="JL17" s="14">
        <v>172.3</v>
      </c>
      <c r="JM17" s="14">
        <v>185.33568</v>
      </c>
      <c r="JN17" s="14">
        <v>185.33568</v>
      </c>
      <c r="JO17" s="14">
        <v>-13.035679999999999</v>
      </c>
      <c r="JP17" s="14">
        <v>207.7</v>
      </c>
      <c r="JQ17" s="14">
        <v>185.33568</v>
      </c>
      <c r="JR17" s="14">
        <v>185.33568</v>
      </c>
      <c r="JS17" s="14">
        <v>22.364319999999999</v>
      </c>
      <c r="JT17" s="14">
        <v>271.89999999999998</v>
      </c>
      <c r="JU17" s="14">
        <v>278.83836000000002</v>
      </c>
      <c r="JV17" s="14">
        <v>278.83836000000002</v>
      </c>
      <c r="JW17" s="14">
        <v>-6.9383600000000003</v>
      </c>
      <c r="JX17" s="14">
        <v>75.3</v>
      </c>
      <c r="JY17" s="14">
        <v>73.590999999999994</v>
      </c>
      <c r="JZ17" s="14">
        <v>73.590999999999994</v>
      </c>
      <c r="KA17" s="14">
        <v>1.7090000000000001</v>
      </c>
      <c r="KB17" s="14">
        <v>37.1</v>
      </c>
      <c r="KC17" s="14">
        <v>36.905999999999999</v>
      </c>
      <c r="KD17" s="14">
        <v>36.905999999999999</v>
      </c>
      <c r="KE17" s="14">
        <v>0.19400000000000001</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0.3</v>
      </c>
      <c r="LE17" s="14">
        <v>0.37169999999999997</v>
      </c>
      <c r="LF17" s="14">
        <v>0.37169999999999997</v>
      </c>
      <c r="LG17" s="14">
        <v>-7.17E-2</v>
      </c>
      <c r="LH17" s="14">
        <v>123.6</v>
      </c>
      <c r="LI17" s="14">
        <v>140.13120000000001</v>
      </c>
      <c r="LJ17" s="14">
        <v>134.02691999999999</v>
      </c>
      <c r="LK17" s="14">
        <v>-10.426920000000001</v>
      </c>
      <c r="LL17" s="14">
        <v>80.3</v>
      </c>
      <c r="LM17" s="14">
        <v>64.756510000000006</v>
      </c>
      <c r="LN17" s="14">
        <v>68.304199999999994</v>
      </c>
      <c r="LO17" s="14">
        <v>11.995799999999999</v>
      </c>
      <c r="LP17" s="14">
        <v>66.400000000000006</v>
      </c>
      <c r="LQ17" s="14">
        <v>67.133979999999994</v>
      </c>
      <c r="LR17" s="14">
        <v>67.133979999999994</v>
      </c>
      <c r="LS17" s="14">
        <v>-0.73397999999999997</v>
      </c>
      <c r="LT17" s="14">
        <v>64.900000000000006</v>
      </c>
      <c r="LU17" s="14">
        <v>61.44014</v>
      </c>
      <c r="LV17" s="14">
        <v>62.841000000000001</v>
      </c>
      <c r="LW17" s="14">
        <v>2.0590000000000002</v>
      </c>
      <c r="LX17" s="14">
        <v>30.1</v>
      </c>
      <c r="LY17" s="14">
        <v>29.951460000000001</v>
      </c>
      <c r="LZ17" s="14">
        <v>29.687480000000001</v>
      </c>
      <c r="MA17" s="14">
        <v>0.41252</v>
      </c>
      <c r="MB17" s="14"/>
      <c r="MC17" s="14"/>
      <c r="MD17" s="14"/>
      <c r="ME17" s="14">
        <v>0</v>
      </c>
      <c r="MF17" s="14"/>
      <c r="MG17" s="14"/>
      <c r="MH17" s="14"/>
      <c r="MI17" s="14">
        <v>0</v>
      </c>
      <c r="MJ17" s="14"/>
      <c r="MK17" s="14"/>
      <c r="ML17" s="14"/>
      <c r="MM17" s="14">
        <v>0</v>
      </c>
      <c r="MN17" s="14">
        <v>147</v>
      </c>
      <c r="MO17" s="14">
        <v>151.08876000000001</v>
      </c>
      <c r="MP17" s="14">
        <v>159.10805999999999</v>
      </c>
      <c r="MQ17" s="14">
        <v>-12.10806</v>
      </c>
      <c r="MR17" s="14">
        <v>148.80000000000001</v>
      </c>
      <c r="MS17" s="14">
        <v>151.08876000000001</v>
      </c>
      <c r="MT17" s="14">
        <v>159.10805999999999</v>
      </c>
      <c r="MU17" s="14">
        <v>-10.308059999999999</v>
      </c>
      <c r="MV17" s="14">
        <v>149.5</v>
      </c>
      <c r="MW17" s="14">
        <v>151.54248000000001</v>
      </c>
      <c r="MX17" s="14">
        <v>159.58586</v>
      </c>
      <c r="MY17" s="14">
        <v>-10.08586</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137.19999999999999</v>
      </c>
      <c r="NU17" s="14">
        <v>213.11969999999999</v>
      </c>
      <c r="NV17" s="14">
        <v>213.11998</v>
      </c>
      <c r="NW17" s="14">
        <v>-75.919979999999995</v>
      </c>
      <c r="NX17" s="14">
        <v>78</v>
      </c>
      <c r="NY17" s="14">
        <v>106.87985</v>
      </c>
      <c r="NZ17" s="14">
        <v>106.87999000000001</v>
      </c>
      <c r="OA17" s="14">
        <v>-28.879989999999999</v>
      </c>
      <c r="OB17" s="14">
        <v>0</v>
      </c>
      <c r="OC17" s="14"/>
      <c r="OD17" s="14"/>
      <c r="OE17" s="14">
        <v>0</v>
      </c>
      <c r="OF17" s="14">
        <v>105.7</v>
      </c>
      <c r="OG17" s="14">
        <v>49.9</v>
      </c>
      <c r="OH17" s="14">
        <v>62.07</v>
      </c>
      <c r="OI17" s="14">
        <v>43.63</v>
      </c>
      <c r="OJ17" s="14">
        <v>0</v>
      </c>
      <c r="OK17" s="14"/>
      <c r="OL17" s="14"/>
      <c r="OM17" s="14">
        <v>0</v>
      </c>
      <c r="ON17" s="14">
        <v>10.5</v>
      </c>
      <c r="OO17" s="14">
        <v>11.34</v>
      </c>
      <c r="OP17" s="14">
        <v>11.34</v>
      </c>
      <c r="OQ17" s="14">
        <v>-0.84</v>
      </c>
      <c r="OR17" s="14">
        <v>0</v>
      </c>
      <c r="OS17" s="14"/>
      <c r="OT17" s="14"/>
      <c r="OU17" s="14">
        <v>0</v>
      </c>
      <c r="OV17" s="14">
        <v>3.8</v>
      </c>
      <c r="OW17" s="14">
        <v>3.9</v>
      </c>
      <c r="OX17" s="14">
        <v>3.9</v>
      </c>
      <c r="OY17" s="14">
        <v>-0.1</v>
      </c>
      <c r="OZ17" s="14">
        <v>5</v>
      </c>
      <c r="PA17" s="14">
        <v>5</v>
      </c>
      <c r="PB17" s="14">
        <v>5</v>
      </c>
      <c r="PC17" s="14">
        <v>0</v>
      </c>
      <c r="PD17" s="14">
        <v>0</v>
      </c>
      <c r="PE17" s="14"/>
      <c r="PF17" s="14"/>
      <c r="PG17" s="14">
        <v>0</v>
      </c>
      <c r="PH17" s="14">
        <v>0</v>
      </c>
      <c r="PI17" s="14"/>
      <c r="PJ17" s="14"/>
      <c r="PK17" s="14">
        <v>0</v>
      </c>
      <c r="PL17" s="14">
        <v>0</v>
      </c>
      <c r="PM17" s="14"/>
      <c r="PN17" s="14"/>
      <c r="PO17" s="14">
        <v>0</v>
      </c>
      <c r="PP17" s="14">
        <v>0.3</v>
      </c>
      <c r="PQ17" s="14">
        <v>1</v>
      </c>
      <c r="PR17" s="14">
        <v>1</v>
      </c>
      <c r="PS17" s="14">
        <v>-0.7</v>
      </c>
      <c r="PT17" s="14">
        <v>1.6</v>
      </c>
      <c r="PU17" s="14">
        <v>1.2</v>
      </c>
      <c r="PV17" s="14">
        <v>1.2</v>
      </c>
      <c r="PW17" s="14">
        <v>0.4</v>
      </c>
      <c r="PX17" s="14">
        <v>4.2</v>
      </c>
      <c r="PY17" s="14">
        <v>4.4000000000000004</v>
      </c>
      <c r="PZ17" s="14">
        <v>4.4000000000000004</v>
      </c>
      <c r="QA17" s="14">
        <v>-0.2</v>
      </c>
      <c r="QB17" s="14">
        <v>18.2</v>
      </c>
      <c r="QC17" s="14">
        <v>15.53398</v>
      </c>
      <c r="QD17" s="14">
        <v>15.53398</v>
      </c>
      <c r="QE17" s="14">
        <v>2.6660200000000001</v>
      </c>
      <c r="QF17" s="14">
        <v>3.1</v>
      </c>
      <c r="QG17" s="14">
        <v>3.1</v>
      </c>
      <c r="QH17" s="14">
        <v>3.1</v>
      </c>
      <c r="QI17" s="14">
        <v>0</v>
      </c>
      <c r="QJ17" s="14">
        <v>0</v>
      </c>
      <c r="QK17" s="14"/>
      <c r="QL17" s="14"/>
      <c r="QM17" s="14">
        <v>0</v>
      </c>
      <c r="QN17" s="14">
        <v>3.4</v>
      </c>
      <c r="QO17" s="14">
        <v>3.5</v>
      </c>
      <c r="QP17" s="14">
        <v>3.5</v>
      </c>
      <c r="QQ17" s="14">
        <v>-0.1</v>
      </c>
      <c r="QR17" s="14">
        <v>17.600000000000001</v>
      </c>
      <c r="QS17" s="14">
        <v>17.864080000000001</v>
      </c>
      <c r="QT17" s="14">
        <v>17.864080000000001</v>
      </c>
      <c r="QU17" s="14">
        <v>-0.26407999999999998</v>
      </c>
      <c r="QV17" s="14">
        <v>0</v>
      </c>
      <c r="QW17" s="14"/>
      <c r="QX17" s="14"/>
      <c r="QY17" s="14">
        <v>0</v>
      </c>
      <c r="QZ17" s="14">
        <v>0</v>
      </c>
      <c r="RA17" s="14"/>
      <c r="RB17" s="14"/>
      <c r="RC17" s="14">
        <v>0</v>
      </c>
      <c r="RD17" s="14">
        <v>28.3</v>
      </c>
      <c r="RE17" s="14">
        <v>13.718</v>
      </c>
      <c r="RF17" s="14">
        <v>13.718</v>
      </c>
      <c r="RG17" s="14">
        <v>14.582000000000001</v>
      </c>
      <c r="RH17" s="14">
        <v>64</v>
      </c>
      <c r="RI17" s="14">
        <v>29.512</v>
      </c>
      <c r="RJ17" s="14">
        <v>29.512</v>
      </c>
      <c r="RK17" s="14">
        <v>34.488</v>
      </c>
      <c r="RL17" s="14">
        <v>1.4</v>
      </c>
      <c r="RM17" s="14">
        <v>1.5</v>
      </c>
      <c r="RN17" s="14">
        <v>1.5</v>
      </c>
      <c r="RO17" s="14">
        <v>-0.1</v>
      </c>
      <c r="RP17" s="14">
        <v>2.4</v>
      </c>
      <c r="RQ17" s="14">
        <v>2.4</v>
      </c>
      <c r="RR17" s="14">
        <v>2.4</v>
      </c>
      <c r="RS17" s="14">
        <v>0</v>
      </c>
      <c r="RT17" s="14">
        <v>2.4</v>
      </c>
      <c r="RU17" s="14">
        <v>1.2</v>
      </c>
      <c r="RV17" s="14">
        <v>1.2</v>
      </c>
      <c r="RW17" s="14">
        <v>1.2</v>
      </c>
      <c r="RX17" s="14">
        <v>2.6</v>
      </c>
      <c r="RY17" s="14">
        <v>1.5</v>
      </c>
      <c r="RZ17" s="14">
        <v>1.5</v>
      </c>
      <c r="SA17" s="14">
        <v>1.1000000000000001</v>
      </c>
      <c r="SB17" s="14">
        <v>0</v>
      </c>
      <c r="SC17" s="14"/>
      <c r="SD17" s="14"/>
      <c r="SE17" s="14">
        <v>0</v>
      </c>
      <c r="SF17" s="14">
        <v>1.6</v>
      </c>
      <c r="SG17" s="14">
        <v>1.65</v>
      </c>
      <c r="SH17" s="14">
        <v>1.65</v>
      </c>
      <c r="SI17" s="14">
        <v>-0.05</v>
      </c>
      <c r="SJ17" s="14">
        <v>5.2</v>
      </c>
      <c r="SK17" s="14">
        <v>6.3412600000000001</v>
      </c>
      <c r="SL17" s="14">
        <v>5.5586700000000002</v>
      </c>
      <c r="SM17" s="14">
        <v>-0.35866999999999999</v>
      </c>
      <c r="SN17" s="14">
        <v>1</v>
      </c>
      <c r="SO17" s="14">
        <v>0.92</v>
      </c>
      <c r="SP17" s="14">
        <v>0.92</v>
      </c>
      <c r="SQ17" s="14">
        <v>0.08</v>
      </c>
      <c r="SR17" s="14">
        <v>0</v>
      </c>
      <c r="SS17" s="14">
        <v>0.4</v>
      </c>
      <c r="ST17" s="14">
        <v>0.4</v>
      </c>
      <c r="SU17" s="14">
        <v>-0.4</v>
      </c>
      <c r="SV17" s="14">
        <v>3.9</v>
      </c>
      <c r="SW17" s="14">
        <v>5.3</v>
      </c>
      <c r="SX17" s="14">
        <v>5.3</v>
      </c>
      <c r="SY17" s="14">
        <v>-1.4</v>
      </c>
      <c r="SZ17" s="14">
        <v>2.4</v>
      </c>
      <c r="TA17" s="14">
        <v>2.6</v>
      </c>
      <c r="TB17" s="14">
        <v>2.6</v>
      </c>
      <c r="TC17" s="14">
        <v>-0.2</v>
      </c>
      <c r="TD17" s="14">
        <v>3.6</v>
      </c>
      <c r="TE17" s="14">
        <v>3.5</v>
      </c>
      <c r="TF17" s="14">
        <v>3.5</v>
      </c>
      <c r="TG17" s="14">
        <v>0.1</v>
      </c>
      <c r="TH17" s="14">
        <v>5</v>
      </c>
      <c r="TI17" s="14">
        <v>5</v>
      </c>
      <c r="TJ17" s="14">
        <v>5</v>
      </c>
      <c r="TK17" s="14">
        <v>0</v>
      </c>
      <c r="TL17" s="14">
        <v>10</v>
      </c>
      <c r="TM17" s="14">
        <v>10</v>
      </c>
      <c r="TN17" s="14">
        <v>10</v>
      </c>
      <c r="TO17" s="14">
        <v>0</v>
      </c>
      <c r="TP17" s="14">
        <v>28.5</v>
      </c>
      <c r="TQ17" s="14">
        <v>15.587</v>
      </c>
      <c r="TR17" s="14">
        <v>15.587</v>
      </c>
      <c r="TS17" s="14">
        <v>12.913</v>
      </c>
      <c r="TT17" s="14">
        <v>0.9</v>
      </c>
      <c r="TU17" s="14">
        <v>12.827</v>
      </c>
      <c r="TV17" s="14">
        <v>12.827</v>
      </c>
      <c r="TW17" s="14">
        <v>-11.927</v>
      </c>
      <c r="TX17" s="14">
        <v>0</v>
      </c>
      <c r="TY17" s="14"/>
      <c r="TZ17" s="14"/>
      <c r="UA17" s="14">
        <v>0</v>
      </c>
      <c r="UB17" s="14">
        <v>0.2</v>
      </c>
      <c r="UC17" s="14">
        <v>6</v>
      </c>
      <c r="UD17" s="14">
        <v>23.100999999999999</v>
      </c>
      <c r="UE17" s="14">
        <v>-22.901</v>
      </c>
      <c r="UF17" s="14">
        <v>3.5</v>
      </c>
      <c r="UG17" s="14">
        <v>14.7</v>
      </c>
      <c r="UH17" s="14">
        <v>44.771999999999998</v>
      </c>
      <c r="UI17" s="14">
        <v>-41.271999999999998</v>
      </c>
      <c r="UJ17" s="14">
        <v>0</v>
      </c>
      <c r="UK17" s="14">
        <v>0.217</v>
      </c>
      <c r="UL17" s="14">
        <v>0.217</v>
      </c>
      <c r="UM17" s="14">
        <v>-0.217</v>
      </c>
      <c r="UN17" s="14">
        <v>0</v>
      </c>
      <c r="UO17" s="14">
        <v>0.125</v>
      </c>
      <c r="UP17" s="14">
        <v>0.125</v>
      </c>
      <c r="UQ17" s="14">
        <v>-0.125</v>
      </c>
      <c r="UR17" s="14">
        <v>6.2</v>
      </c>
      <c r="US17" s="14">
        <v>6</v>
      </c>
      <c r="UT17" s="14">
        <v>6</v>
      </c>
      <c r="UU17" s="14">
        <v>0.2</v>
      </c>
      <c r="UV17" s="14">
        <v>3</v>
      </c>
      <c r="UW17" s="14">
        <v>2</v>
      </c>
      <c r="UX17" s="14">
        <v>2</v>
      </c>
      <c r="UY17" s="14">
        <v>1</v>
      </c>
      <c r="UZ17" s="14">
        <v>7.8</v>
      </c>
      <c r="VA17" s="14">
        <v>7.8</v>
      </c>
      <c r="VB17" s="14">
        <v>7.8</v>
      </c>
      <c r="VC17" s="14">
        <v>0</v>
      </c>
      <c r="VD17" s="14">
        <v>3.4</v>
      </c>
      <c r="VE17" s="14">
        <v>4</v>
      </c>
      <c r="VF17" s="14">
        <v>4</v>
      </c>
      <c r="VG17" s="14">
        <v>-0.6</v>
      </c>
      <c r="VH17" s="14">
        <v>4.0999999999999996</v>
      </c>
      <c r="VI17" s="14">
        <v>4</v>
      </c>
      <c r="VJ17" s="14">
        <v>4</v>
      </c>
      <c r="VK17" s="14">
        <v>0.1</v>
      </c>
      <c r="VL17" s="14">
        <v>4.3</v>
      </c>
      <c r="VM17" s="14">
        <v>5</v>
      </c>
      <c r="VN17" s="14">
        <v>5</v>
      </c>
      <c r="VO17" s="14">
        <v>-0.7</v>
      </c>
      <c r="VP17" s="14">
        <v>6.4</v>
      </c>
      <c r="VQ17" s="14">
        <v>6.9050000000000002</v>
      </c>
      <c r="VR17" s="14">
        <v>6.9050000000000002</v>
      </c>
      <c r="VS17" s="14">
        <v>-0.505</v>
      </c>
      <c r="VT17" s="14">
        <v>0</v>
      </c>
      <c r="VU17" s="14"/>
      <c r="VV17" s="14"/>
      <c r="VW17" s="14">
        <v>0</v>
      </c>
      <c r="VX17" s="14">
        <v>0</v>
      </c>
      <c r="VY17" s="14"/>
      <c r="VZ17" s="14"/>
      <c r="WA17" s="14">
        <v>0</v>
      </c>
      <c r="WB17" s="14">
        <v>0</v>
      </c>
      <c r="WC17" s="14"/>
      <c r="WD17" s="14"/>
      <c r="WE17" s="14">
        <v>0</v>
      </c>
      <c r="WF17" s="14">
        <v>0.6</v>
      </c>
      <c r="WG17" s="14">
        <v>0.6</v>
      </c>
      <c r="WH17" s="14">
        <v>0.6</v>
      </c>
      <c r="WI17" s="14">
        <v>0</v>
      </c>
      <c r="WJ17" s="14">
        <v>0</v>
      </c>
      <c r="WK17" s="14">
        <v>2</v>
      </c>
      <c r="WL17" s="14">
        <v>2</v>
      </c>
      <c r="WM17" s="14">
        <v>-2</v>
      </c>
      <c r="WN17" s="14">
        <v>0</v>
      </c>
      <c r="WO17" s="14">
        <v>4</v>
      </c>
      <c r="WP17" s="14">
        <v>4</v>
      </c>
      <c r="WQ17" s="14">
        <v>-4</v>
      </c>
      <c r="WR17" s="14">
        <v>0</v>
      </c>
      <c r="WS17" s="14"/>
      <c r="WT17" s="14"/>
      <c r="WU17" s="14">
        <v>0</v>
      </c>
      <c r="WV17" s="14">
        <v>0</v>
      </c>
      <c r="WW17" s="14"/>
      <c r="WX17" s="14"/>
      <c r="WY17" s="14">
        <v>0</v>
      </c>
      <c r="WZ17" s="14">
        <v>7.2</v>
      </c>
      <c r="XA17" s="14">
        <v>7.2</v>
      </c>
      <c r="XB17" s="14">
        <v>7.2</v>
      </c>
      <c r="XC17" s="14">
        <v>0</v>
      </c>
      <c r="XD17" s="14">
        <v>20.100000000000001</v>
      </c>
      <c r="XE17" s="14">
        <v>18.4466</v>
      </c>
      <c r="XF17" s="14">
        <v>18.4466</v>
      </c>
      <c r="XG17" s="14">
        <v>1.6534</v>
      </c>
      <c r="XH17" s="14">
        <v>9.6</v>
      </c>
      <c r="XI17" s="14">
        <v>10.8</v>
      </c>
      <c r="XJ17" s="14">
        <v>10.8</v>
      </c>
      <c r="XK17" s="14">
        <v>-1.2</v>
      </c>
      <c r="XL17" s="14">
        <v>28.8</v>
      </c>
      <c r="XM17" s="14">
        <v>29</v>
      </c>
      <c r="XN17" s="14">
        <v>29</v>
      </c>
      <c r="XO17" s="14">
        <v>-0.2</v>
      </c>
      <c r="XP17" s="14">
        <v>30.9</v>
      </c>
      <c r="XQ17" s="14">
        <v>29</v>
      </c>
      <c r="XR17" s="14">
        <v>29</v>
      </c>
      <c r="XS17" s="14">
        <v>1.9</v>
      </c>
      <c r="XT17" s="14">
        <v>14.5</v>
      </c>
      <c r="XU17" s="14">
        <v>14</v>
      </c>
      <c r="XV17" s="14">
        <v>14</v>
      </c>
      <c r="XW17" s="14">
        <v>0.5</v>
      </c>
      <c r="XX17" s="14">
        <v>0</v>
      </c>
      <c r="XY17" s="14"/>
      <c r="XZ17" s="14"/>
      <c r="YA17" s="14">
        <v>0</v>
      </c>
      <c r="YB17" s="14">
        <v>7.6</v>
      </c>
      <c r="YC17" s="14">
        <v>7.85</v>
      </c>
      <c r="YD17" s="14">
        <v>7.85</v>
      </c>
      <c r="YE17" s="14">
        <v>-0.25</v>
      </c>
      <c r="YF17" s="14">
        <v>11.1</v>
      </c>
      <c r="YG17" s="14">
        <v>11</v>
      </c>
      <c r="YH17" s="14">
        <v>11</v>
      </c>
      <c r="YI17" s="14">
        <v>0.1</v>
      </c>
    </row>
    <row r="18" spans="1:659" ht="24" customHeight="1" x14ac:dyDescent="0.3">
      <c r="A18" s="1"/>
      <c r="B18" s="16" t="s">
        <v>56</v>
      </c>
      <c r="C18" s="16" t="s">
        <v>827</v>
      </c>
      <c r="D18" s="17">
        <v>69.5</v>
      </c>
      <c r="E18" s="17">
        <v>94.883840000000006</v>
      </c>
      <c r="F18" s="17">
        <v>67.649299999999997</v>
      </c>
      <c r="G18" s="17">
        <v>1.8507</v>
      </c>
      <c r="H18" s="17">
        <v>591.79999999999995</v>
      </c>
      <c r="I18" s="17">
        <v>596.34574999999995</v>
      </c>
      <c r="J18" s="17">
        <v>596.34580000000005</v>
      </c>
      <c r="K18" s="17">
        <v>-4.5457999999999998</v>
      </c>
      <c r="L18" s="17">
        <v>203.8</v>
      </c>
      <c r="M18" s="17">
        <v>194.00187</v>
      </c>
      <c r="N18" s="17">
        <v>194.00189</v>
      </c>
      <c r="O18" s="17">
        <v>9.7981099999999994</v>
      </c>
      <c r="P18" s="17"/>
      <c r="Q18" s="17"/>
      <c r="R18" s="17"/>
      <c r="S18" s="17">
        <v>0</v>
      </c>
      <c r="T18" s="17"/>
      <c r="U18" s="17"/>
      <c r="V18" s="17"/>
      <c r="W18" s="17">
        <v>0</v>
      </c>
      <c r="X18" s="17">
        <v>0</v>
      </c>
      <c r="Y18" s="17"/>
      <c r="Z18" s="17"/>
      <c r="AA18" s="17">
        <v>0</v>
      </c>
      <c r="AB18" s="17">
        <v>66.099999999999994</v>
      </c>
      <c r="AC18" s="17">
        <v>73.091200000000001</v>
      </c>
      <c r="AD18" s="17">
        <v>70.28</v>
      </c>
      <c r="AE18" s="17">
        <v>-4.18</v>
      </c>
      <c r="AF18" s="17"/>
      <c r="AG18" s="17"/>
      <c r="AH18" s="17"/>
      <c r="AI18" s="17">
        <v>0</v>
      </c>
      <c r="AJ18" s="17">
        <v>0</v>
      </c>
      <c r="AK18" s="17"/>
      <c r="AL18" s="17">
        <v>84.310810000000004</v>
      </c>
      <c r="AM18" s="17">
        <v>-84.310810000000004</v>
      </c>
      <c r="AN18" s="17">
        <v>188</v>
      </c>
      <c r="AO18" s="17">
        <v>196.22801999999999</v>
      </c>
      <c r="AP18" s="17">
        <v>196.22801999999999</v>
      </c>
      <c r="AQ18" s="17">
        <v>-8.2280200000000008</v>
      </c>
      <c r="AR18" s="17">
        <v>206.5</v>
      </c>
      <c r="AS18" s="17">
        <v>196.22801999999999</v>
      </c>
      <c r="AT18" s="17">
        <v>196.22801999999999</v>
      </c>
      <c r="AU18" s="17">
        <v>10.271979999999999</v>
      </c>
      <c r="AV18" s="17">
        <v>208.8</v>
      </c>
      <c r="AW18" s="17">
        <v>196.22801999999999</v>
      </c>
      <c r="AX18" s="17">
        <v>196.22801999999999</v>
      </c>
      <c r="AY18" s="17">
        <v>12.57198</v>
      </c>
      <c r="AZ18" s="17">
        <v>287.8</v>
      </c>
      <c r="BA18" s="17">
        <v>295.22593999999998</v>
      </c>
      <c r="BB18" s="17">
        <v>295.22593999999998</v>
      </c>
      <c r="BC18" s="17">
        <v>-7.4259399999999998</v>
      </c>
      <c r="BD18" s="17">
        <v>217.5</v>
      </c>
      <c r="BE18" s="17">
        <v>208.07390000000001</v>
      </c>
      <c r="BF18" s="17">
        <v>208.07390000000001</v>
      </c>
      <c r="BG18" s="17">
        <v>9.4260999999999999</v>
      </c>
      <c r="BH18" s="17">
        <v>111.4</v>
      </c>
      <c r="BI18" s="17">
        <v>104.34936999999999</v>
      </c>
      <c r="BJ18" s="17">
        <v>104.34936999999999</v>
      </c>
      <c r="BK18" s="17">
        <v>7.05063</v>
      </c>
      <c r="BL18" s="17">
        <v>337.6</v>
      </c>
      <c r="BM18" s="17">
        <v>303.72386999999998</v>
      </c>
      <c r="BN18" s="17">
        <v>142.12608</v>
      </c>
      <c r="BO18" s="17">
        <v>195.47391999999999</v>
      </c>
      <c r="BP18" s="17">
        <v>2.8</v>
      </c>
      <c r="BQ18" s="17">
        <v>3.4527100000000002</v>
      </c>
      <c r="BR18" s="17">
        <v>3.4527100000000002</v>
      </c>
      <c r="BS18" s="17">
        <v>-0.65271000000000001</v>
      </c>
      <c r="BT18" s="17"/>
      <c r="BU18" s="17"/>
      <c r="BV18" s="17"/>
      <c r="BW18" s="17">
        <v>0</v>
      </c>
      <c r="BX18" s="17"/>
      <c r="BY18" s="17"/>
      <c r="BZ18" s="17"/>
      <c r="CA18" s="17">
        <v>0</v>
      </c>
      <c r="CB18" s="17"/>
      <c r="CC18" s="17"/>
      <c r="CD18" s="17"/>
      <c r="CE18" s="17">
        <v>0</v>
      </c>
      <c r="CF18" s="17"/>
      <c r="CG18" s="17"/>
      <c r="CH18" s="17"/>
      <c r="CI18" s="17">
        <v>0</v>
      </c>
      <c r="CJ18" s="17">
        <v>122.8</v>
      </c>
      <c r="CK18" s="17">
        <v>114.58318</v>
      </c>
      <c r="CL18" s="17">
        <v>114.58318</v>
      </c>
      <c r="CM18" s="17">
        <v>8.2168200000000002</v>
      </c>
      <c r="CN18" s="17">
        <v>6.4</v>
      </c>
      <c r="CO18" s="17">
        <v>5.1333399999999996</v>
      </c>
      <c r="CP18" s="17">
        <v>5.1333399999999996</v>
      </c>
      <c r="CQ18" s="17">
        <v>1.2666599999999999</v>
      </c>
      <c r="CR18" s="17">
        <v>4.5</v>
      </c>
      <c r="CS18" s="17">
        <v>2.8177599999999998</v>
      </c>
      <c r="CT18" s="17">
        <v>2.8177599999999998</v>
      </c>
      <c r="CU18" s="17">
        <v>1.68224</v>
      </c>
      <c r="CV18" s="17"/>
      <c r="CW18" s="17"/>
      <c r="CX18" s="17"/>
      <c r="CY18" s="17">
        <v>0</v>
      </c>
      <c r="CZ18" s="17">
        <v>6.9</v>
      </c>
      <c r="DA18" s="17">
        <v>6.8787000000000003</v>
      </c>
      <c r="DB18" s="17">
        <v>6.8787000000000003</v>
      </c>
      <c r="DC18" s="17">
        <v>2.1299999999999999E-2</v>
      </c>
      <c r="DD18" s="17">
        <v>10.6</v>
      </c>
      <c r="DE18" s="17">
        <v>14.919420000000001</v>
      </c>
      <c r="DF18" s="17">
        <v>14.919409999999999</v>
      </c>
      <c r="DG18" s="17">
        <v>-4.3194100000000004</v>
      </c>
      <c r="DH18" s="17">
        <v>49.7</v>
      </c>
      <c r="DI18" s="17">
        <v>84.06814</v>
      </c>
      <c r="DJ18" s="17">
        <v>117.41329</v>
      </c>
      <c r="DK18" s="17">
        <v>-67.713290000000001</v>
      </c>
      <c r="DL18" s="17"/>
      <c r="DM18" s="17"/>
      <c r="DN18" s="17"/>
      <c r="DO18" s="17">
        <v>0</v>
      </c>
      <c r="DP18" s="17"/>
      <c r="DQ18" s="17"/>
      <c r="DR18" s="17"/>
      <c r="DS18" s="17">
        <v>0</v>
      </c>
      <c r="DT18" s="17"/>
      <c r="DU18" s="17"/>
      <c r="DV18" s="17"/>
      <c r="DW18" s="17">
        <v>0</v>
      </c>
      <c r="DX18" s="17"/>
      <c r="DY18" s="17"/>
      <c r="DZ18" s="17"/>
      <c r="EA18" s="17">
        <v>0</v>
      </c>
      <c r="EB18" s="17">
        <v>58.8</v>
      </c>
      <c r="EC18" s="17">
        <v>62.619570000000003</v>
      </c>
      <c r="ED18" s="17">
        <v>67.213239999999999</v>
      </c>
      <c r="EE18" s="17">
        <v>-8.4132400000000001</v>
      </c>
      <c r="EF18" s="17">
        <v>111.5</v>
      </c>
      <c r="EG18" s="17">
        <v>110.26321</v>
      </c>
      <c r="EH18" s="17">
        <v>79.897149999999996</v>
      </c>
      <c r="EI18" s="17">
        <v>31.60285</v>
      </c>
      <c r="EJ18" s="17"/>
      <c r="EK18" s="17"/>
      <c r="EL18" s="17"/>
      <c r="EM18" s="17">
        <v>0</v>
      </c>
      <c r="EN18" s="17"/>
      <c r="EO18" s="17"/>
      <c r="EP18" s="17"/>
      <c r="EQ18" s="17">
        <v>0</v>
      </c>
      <c r="ER18" s="17"/>
      <c r="ES18" s="17"/>
      <c r="ET18" s="17"/>
      <c r="EU18" s="17">
        <v>0</v>
      </c>
      <c r="EV18" s="17">
        <v>6.4</v>
      </c>
      <c r="EW18" s="17">
        <v>6.39</v>
      </c>
      <c r="EX18" s="17">
        <v>6.39</v>
      </c>
      <c r="EY18" s="17">
        <v>0.01</v>
      </c>
      <c r="EZ18" s="17">
        <v>0</v>
      </c>
      <c r="FA18" s="17"/>
      <c r="FB18" s="17"/>
      <c r="FC18" s="17">
        <v>0</v>
      </c>
      <c r="FD18" s="17">
        <v>27</v>
      </c>
      <c r="FE18" s="17">
        <v>30.674029999999998</v>
      </c>
      <c r="FF18" s="17">
        <v>30.674029999999998</v>
      </c>
      <c r="FG18" s="17">
        <v>-3.6740300000000001</v>
      </c>
      <c r="FH18" s="17">
        <v>0</v>
      </c>
      <c r="FI18" s="17"/>
      <c r="FJ18" s="17">
        <v>67.010310000000004</v>
      </c>
      <c r="FK18" s="17">
        <v>-67.010310000000004</v>
      </c>
      <c r="FL18" s="17">
        <v>18.3</v>
      </c>
      <c r="FM18" s="17"/>
      <c r="FN18" s="17">
        <v>17.007069999999999</v>
      </c>
      <c r="FO18" s="17">
        <v>1.2929299999999999</v>
      </c>
      <c r="FP18" s="17">
        <v>18.3</v>
      </c>
      <c r="FQ18" s="17">
        <v>14.049709999999999</v>
      </c>
      <c r="FR18" s="17">
        <v>14.049709999999999</v>
      </c>
      <c r="FS18" s="17">
        <v>4.2502899999999997</v>
      </c>
      <c r="FT18" s="17">
        <v>9.4</v>
      </c>
      <c r="FU18" s="17">
        <v>10</v>
      </c>
      <c r="FV18" s="17">
        <v>10</v>
      </c>
      <c r="FW18" s="17">
        <v>-0.6</v>
      </c>
      <c r="FX18" s="17">
        <v>60</v>
      </c>
      <c r="FY18" s="17">
        <v>62.612549999999999</v>
      </c>
      <c r="FZ18" s="17">
        <v>62.612549999999999</v>
      </c>
      <c r="GA18" s="17">
        <v>-2.6125500000000001</v>
      </c>
      <c r="GB18" s="17">
        <v>178.3</v>
      </c>
      <c r="GC18" s="17">
        <v>184.91498000000001</v>
      </c>
      <c r="GD18" s="17">
        <v>184.91498000000001</v>
      </c>
      <c r="GE18" s="17">
        <v>-6.6149800000000001</v>
      </c>
      <c r="GF18" s="17">
        <v>178.5</v>
      </c>
      <c r="GG18" s="17">
        <v>184.91498000000001</v>
      </c>
      <c r="GH18" s="17">
        <v>184.91498000000001</v>
      </c>
      <c r="GI18" s="17">
        <v>-6.4149799999999999</v>
      </c>
      <c r="GJ18" s="17">
        <v>184.3</v>
      </c>
      <c r="GK18" s="17">
        <v>185.47028</v>
      </c>
      <c r="GL18" s="17">
        <v>185.47028</v>
      </c>
      <c r="GM18" s="17">
        <v>-1.17028</v>
      </c>
      <c r="GN18" s="17">
        <v>50.6</v>
      </c>
      <c r="GO18" s="17">
        <v>35.213889999999999</v>
      </c>
      <c r="GP18" s="17">
        <v>54.986539999999998</v>
      </c>
      <c r="GQ18" s="17">
        <v>-4.3865400000000001</v>
      </c>
      <c r="GR18" s="17">
        <v>7.3</v>
      </c>
      <c r="GS18" s="17">
        <v>7.9823300000000001</v>
      </c>
      <c r="GT18" s="17">
        <v>7.9823300000000001</v>
      </c>
      <c r="GU18" s="17">
        <v>-0.68232999999999999</v>
      </c>
      <c r="GV18" s="17">
        <v>8.9</v>
      </c>
      <c r="GW18" s="17">
        <v>8.3742099999999997</v>
      </c>
      <c r="GX18" s="17">
        <v>8.3742099999999997</v>
      </c>
      <c r="GY18" s="17">
        <v>0.52578999999999998</v>
      </c>
      <c r="GZ18" s="17">
        <v>22.5</v>
      </c>
      <c r="HA18" s="17">
        <v>24.2729</v>
      </c>
      <c r="HB18" s="17">
        <v>34.020539999999997</v>
      </c>
      <c r="HC18" s="17">
        <v>-11.52054</v>
      </c>
      <c r="HD18" s="17">
        <v>19.399999999999999</v>
      </c>
      <c r="HE18" s="17">
        <v>20.84515</v>
      </c>
      <c r="HF18" s="17">
        <v>20.84515</v>
      </c>
      <c r="HG18" s="17">
        <v>-1.4451499999999999</v>
      </c>
      <c r="HH18" s="17">
        <v>2.2000000000000002</v>
      </c>
      <c r="HI18" s="17">
        <v>1.97359</v>
      </c>
      <c r="HJ18" s="17">
        <v>1.97359</v>
      </c>
      <c r="HK18" s="17">
        <v>0.22641</v>
      </c>
      <c r="HL18" s="17">
        <v>0</v>
      </c>
      <c r="HM18" s="17"/>
      <c r="HN18" s="17"/>
      <c r="HO18" s="17">
        <v>0</v>
      </c>
      <c r="HP18" s="17">
        <v>50.7</v>
      </c>
      <c r="HQ18" s="17">
        <v>25</v>
      </c>
      <c r="HR18" s="17">
        <v>25.000029999999999</v>
      </c>
      <c r="HS18" s="17">
        <v>25.69997</v>
      </c>
      <c r="HT18" s="17"/>
      <c r="HU18" s="17"/>
      <c r="HV18" s="17"/>
      <c r="HW18" s="17">
        <v>0</v>
      </c>
      <c r="HX18" s="17"/>
      <c r="HY18" s="17"/>
      <c r="HZ18" s="17"/>
      <c r="IA18" s="17">
        <v>0</v>
      </c>
      <c r="IB18" s="17">
        <v>20.7</v>
      </c>
      <c r="IC18" s="17">
        <v>41.995579999999997</v>
      </c>
      <c r="ID18" s="17">
        <v>49.524509999999999</v>
      </c>
      <c r="IE18" s="17">
        <v>-28.82451</v>
      </c>
      <c r="IF18" s="17"/>
      <c r="IG18" s="17"/>
      <c r="IH18" s="17"/>
      <c r="II18" s="17">
        <v>0</v>
      </c>
      <c r="IJ18" s="17"/>
      <c r="IK18" s="17"/>
      <c r="IL18" s="17"/>
      <c r="IM18" s="17">
        <v>0</v>
      </c>
      <c r="IN18" s="17">
        <v>46.5</v>
      </c>
      <c r="IO18" s="17">
        <v>45.221359999999997</v>
      </c>
      <c r="IP18" s="17">
        <v>45.221359999999997</v>
      </c>
      <c r="IQ18" s="17">
        <v>1.27864</v>
      </c>
      <c r="IR18" s="17"/>
      <c r="IS18" s="17"/>
      <c r="IT18" s="17"/>
      <c r="IU18" s="17">
        <v>0</v>
      </c>
      <c r="IV18" s="17"/>
      <c r="IW18" s="17"/>
      <c r="IX18" s="17"/>
      <c r="IY18" s="17">
        <v>0</v>
      </c>
      <c r="IZ18" s="17"/>
      <c r="JA18" s="17"/>
      <c r="JB18" s="17"/>
      <c r="JC18" s="17">
        <v>0</v>
      </c>
      <c r="JD18" s="17">
        <v>32.799999999999997</v>
      </c>
      <c r="JE18" s="17">
        <v>16.49485</v>
      </c>
      <c r="JF18" s="17">
        <v>40.552909999999997</v>
      </c>
      <c r="JG18" s="17">
        <v>-7.75291</v>
      </c>
      <c r="JH18" s="17">
        <v>176.7</v>
      </c>
      <c r="JI18" s="17">
        <v>185.31675000000001</v>
      </c>
      <c r="JJ18" s="17">
        <v>185.31675000000001</v>
      </c>
      <c r="JK18" s="17">
        <v>-8.6167499999999997</v>
      </c>
      <c r="JL18" s="17">
        <v>172.9</v>
      </c>
      <c r="JM18" s="17">
        <v>185.31675000000001</v>
      </c>
      <c r="JN18" s="17">
        <v>185.31675000000001</v>
      </c>
      <c r="JO18" s="17">
        <v>-12.41675</v>
      </c>
      <c r="JP18" s="17">
        <v>207.5</v>
      </c>
      <c r="JQ18" s="17">
        <v>185.31675000000001</v>
      </c>
      <c r="JR18" s="17">
        <v>185.31675000000001</v>
      </c>
      <c r="JS18" s="17">
        <v>22.183250000000001</v>
      </c>
      <c r="JT18" s="17">
        <v>271.10000000000002</v>
      </c>
      <c r="JU18" s="17">
        <v>278.80989</v>
      </c>
      <c r="JV18" s="17">
        <v>278.80989</v>
      </c>
      <c r="JW18" s="17">
        <v>-7.7098899999999997</v>
      </c>
      <c r="JX18" s="17">
        <v>76</v>
      </c>
      <c r="JY18" s="17">
        <v>73.590999999999994</v>
      </c>
      <c r="JZ18" s="17">
        <v>73.590999999999994</v>
      </c>
      <c r="KA18" s="17">
        <v>2.4089999999999998</v>
      </c>
      <c r="KB18" s="17">
        <v>37.1</v>
      </c>
      <c r="KC18" s="17">
        <v>36.905999999999999</v>
      </c>
      <c r="KD18" s="17">
        <v>36.905999999999999</v>
      </c>
      <c r="KE18" s="17">
        <v>0.19400000000000001</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0.3</v>
      </c>
      <c r="LE18" s="17">
        <v>0.37169999999999997</v>
      </c>
      <c r="LF18" s="17">
        <v>0.37169999999999997</v>
      </c>
      <c r="LG18" s="17">
        <v>-7.17E-2</v>
      </c>
      <c r="LH18" s="17">
        <v>136.80000000000001</v>
      </c>
      <c r="LI18" s="17">
        <v>141.82633000000001</v>
      </c>
      <c r="LJ18" s="17">
        <v>128.26096999999999</v>
      </c>
      <c r="LK18" s="17">
        <v>8.5390300000000003</v>
      </c>
      <c r="LL18" s="17">
        <v>83.5</v>
      </c>
      <c r="LM18" s="17">
        <v>63.323070000000001</v>
      </c>
      <c r="LN18" s="17">
        <v>73.18074</v>
      </c>
      <c r="LO18" s="17">
        <v>10.31926</v>
      </c>
      <c r="LP18" s="17">
        <v>64.900000000000006</v>
      </c>
      <c r="LQ18" s="17">
        <v>67.133979999999994</v>
      </c>
      <c r="LR18" s="17">
        <v>67.133979999999994</v>
      </c>
      <c r="LS18" s="17">
        <v>-2.2339799999999999</v>
      </c>
      <c r="LT18" s="17">
        <v>64.900000000000006</v>
      </c>
      <c r="LU18" s="17">
        <v>60.873989999999999</v>
      </c>
      <c r="LV18" s="17">
        <v>64.766739999999999</v>
      </c>
      <c r="LW18" s="17">
        <v>0.13325999999999999</v>
      </c>
      <c r="LX18" s="17">
        <v>29.4</v>
      </c>
      <c r="LY18" s="17">
        <v>29.951460000000001</v>
      </c>
      <c r="LZ18" s="17">
        <v>29.687480000000001</v>
      </c>
      <c r="MA18" s="17">
        <v>-0.28748000000000001</v>
      </c>
      <c r="MB18" s="17"/>
      <c r="MC18" s="17"/>
      <c r="MD18" s="17"/>
      <c r="ME18" s="17">
        <v>0</v>
      </c>
      <c r="MF18" s="17"/>
      <c r="MG18" s="17"/>
      <c r="MH18" s="17"/>
      <c r="MI18" s="17">
        <v>0</v>
      </c>
      <c r="MJ18" s="17"/>
      <c r="MK18" s="17"/>
      <c r="ML18" s="17"/>
      <c r="MM18" s="17">
        <v>0</v>
      </c>
      <c r="MN18" s="17">
        <v>146.69999999999999</v>
      </c>
      <c r="MO18" s="17">
        <v>151.08876000000001</v>
      </c>
      <c r="MP18" s="17">
        <v>159.10805999999999</v>
      </c>
      <c r="MQ18" s="17">
        <v>-12.408060000000001</v>
      </c>
      <c r="MR18" s="17">
        <v>149</v>
      </c>
      <c r="MS18" s="17">
        <v>151.08876000000001</v>
      </c>
      <c r="MT18" s="17">
        <v>159.10805999999999</v>
      </c>
      <c r="MU18" s="17">
        <v>-10.10806</v>
      </c>
      <c r="MV18" s="17">
        <v>148.9</v>
      </c>
      <c r="MW18" s="17">
        <v>151.54248000000001</v>
      </c>
      <c r="MX18" s="17">
        <v>159.58586</v>
      </c>
      <c r="MY18" s="17">
        <v>-10.68586</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141.5</v>
      </c>
      <c r="NU18" s="17">
        <v>213.11992000000001</v>
      </c>
      <c r="NV18" s="17">
        <v>213.11998</v>
      </c>
      <c r="NW18" s="17">
        <v>-71.619979999999998</v>
      </c>
      <c r="NX18" s="17">
        <v>78.400000000000006</v>
      </c>
      <c r="NY18" s="17">
        <v>106.87996</v>
      </c>
      <c r="NZ18" s="17">
        <v>106.87999000000001</v>
      </c>
      <c r="OA18" s="17">
        <v>-28.479990000000001</v>
      </c>
      <c r="OB18" s="17">
        <v>0</v>
      </c>
      <c r="OC18" s="17"/>
      <c r="OD18" s="17"/>
      <c r="OE18" s="17">
        <v>0</v>
      </c>
      <c r="OF18" s="17">
        <v>109.3</v>
      </c>
      <c r="OG18" s="17">
        <v>50.2</v>
      </c>
      <c r="OH18" s="17">
        <v>60.79</v>
      </c>
      <c r="OI18" s="17">
        <v>48.51</v>
      </c>
      <c r="OJ18" s="17">
        <v>0</v>
      </c>
      <c r="OK18" s="17"/>
      <c r="OL18" s="17"/>
      <c r="OM18" s="17">
        <v>0</v>
      </c>
      <c r="ON18" s="17">
        <v>8.9</v>
      </c>
      <c r="OO18" s="17">
        <v>11.852</v>
      </c>
      <c r="OP18" s="17">
        <v>11.852</v>
      </c>
      <c r="OQ18" s="17">
        <v>-2.952</v>
      </c>
      <c r="OR18" s="17">
        <v>0</v>
      </c>
      <c r="OS18" s="17"/>
      <c r="OT18" s="17"/>
      <c r="OU18" s="17">
        <v>0</v>
      </c>
      <c r="OV18" s="17">
        <v>3.8</v>
      </c>
      <c r="OW18" s="17">
        <v>3.9</v>
      </c>
      <c r="OX18" s="17">
        <v>3.9</v>
      </c>
      <c r="OY18" s="17">
        <v>-0.1</v>
      </c>
      <c r="OZ18" s="17">
        <v>4.8</v>
      </c>
      <c r="PA18" s="17">
        <v>5</v>
      </c>
      <c r="PB18" s="17">
        <v>5</v>
      </c>
      <c r="PC18" s="17">
        <v>-0.2</v>
      </c>
      <c r="PD18" s="17">
        <v>0</v>
      </c>
      <c r="PE18" s="17"/>
      <c r="PF18" s="17"/>
      <c r="PG18" s="17">
        <v>0</v>
      </c>
      <c r="PH18" s="17">
        <v>0</v>
      </c>
      <c r="PI18" s="17"/>
      <c r="PJ18" s="17"/>
      <c r="PK18" s="17">
        <v>0</v>
      </c>
      <c r="PL18" s="17">
        <v>0</v>
      </c>
      <c r="PM18" s="17"/>
      <c r="PN18" s="17"/>
      <c r="PO18" s="17">
        <v>0</v>
      </c>
      <c r="PP18" s="17">
        <v>0.3</v>
      </c>
      <c r="PQ18" s="17">
        <v>1</v>
      </c>
      <c r="PR18" s="17">
        <v>1</v>
      </c>
      <c r="PS18" s="17">
        <v>-0.7</v>
      </c>
      <c r="PT18" s="17">
        <v>1</v>
      </c>
      <c r="PU18" s="17">
        <v>1.2</v>
      </c>
      <c r="PV18" s="17">
        <v>1.2</v>
      </c>
      <c r="PW18" s="17">
        <v>-0.2</v>
      </c>
      <c r="PX18" s="17">
        <v>4.2</v>
      </c>
      <c r="PY18" s="17">
        <v>4.4000000000000004</v>
      </c>
      <c r="PZ18" s="17">
        <v>4.4000000000000004</v>
      </c>
      <c r="QA18" s="17">
        <v>-0.2</v>
      </c>
      <c r="QB18" s="17">
        <v>17.5</v>
      </c>
      <c r="QC18" s="17">
        <v>15.53398</v>
      </c>
      <c r="QD18" s="17">
        <v>15.53398</v>
      </c>
      <c r="QE18" s="17">
        <v>1.9660200000000001</v>
      </c>
      <c r="QF18" s="17">
        <v>3.1</v>
      </c>
      <c r="QG18" s="17">
        <v>3.1</v>
      </c>
      <c r="QH18" s="17">
        <v>3.1</v>
      </c>
      <c r="QI18" s="17">
        <v>0</v>
      </c>
      <c r="QJ18" s="17">
        <v>0</v>
      </c>
      <c r="QK18" s="17"/>
      <c r="QL18" s="17"/>
      <c r="QM18" s="17">
        <v>0</v>
      </c>
      <c r="QN18" s="17">
        <v>3.3</v>
      </c>
      <c r="QO18" s="17">
        <v>3.5</v>
      </c>
      <c r="QP18" s="17">
        <v>3.5</v>
      </c>
      <c r="QQ18" s="17">
        <v>-0.2</v>
      </c>
      <c r="QR18" s="17">
        <v>17.600000000000001</v>
      </c>
      <c r="QS18" s="17">
        <v>17.864080000000001</v>
      </c>
      <c r="QT18" s="17">
        <v>17.864080000000001</v>
      </c>
      <c r="QU18" s="17">
        <v>-0.26407999999999998</v>
      </c>
      <c r="QV18" s="17">
        <v>0</v>
      </c>
      <c r="QW18" s="17"/>
      <c r="QX18" s="17"/>
      <c r="QY18" s="17">
        <v>0</v>
      </c>
      <c r="QZ18" s="17">
        <v>0</v>
      </c>
      <c r="RA18" s="17"/>
      <c r="RB18" s="17"/>
      <c r="RC18" s="17">
        <v>0</v>
      </c>
      <c r="RD18" s="17">
        <v>25.9</v>
      </c>
      <c r="RE18" s="17">
        <v>13.327999999999999</v>
      </c>
      <c r="RF18" s="17">
        <v>13.327999999999999</v>
      </c>
      <c r="RG18" s="17">
        <v>12.571999999999999</v>
      </c>
      <c r="RH18" s="17">
        <v>55.6</v>
      </c>
      <c r="RI18" s="17">
        <v>28.965</v>
      </c>
      <c r="RJ18" s="17">
        <v>28.965</v>
      </c>
      <c r="RK18" s="17">
        <v>26.635000000000002</v>
      </c>
      <c r="RL18" s="17">
        <v>1.4</v>
      </c>
      <c r="RM18" s="17">
        <v>1.5</v>
      </c>
      <c r="RN18" s="17">
        <v>1.5</v>
      </c>
      <c r="RO18" s="17">
        <v>-0.1</v>
      </c>
      <c r="RP18" s="17">
        <v>2.4</v>
      </c>
      <c r="RQ18" s="17">
        <v>2.4</v>
      </c>
      <c r="RR18" s="17">
        <v>2.4</v>
      </c>
      <c r="RS18" s="17">
        <v>0</v>
      </c>
      <c r="RT18" s="17">
        <v>2.4</v>
      </c>
      <c r="RU18" s="17">
        <v>1.2</v>
      </c>
      <c r="RV18" s="17">
        <v>1.2</v>
      </c>
      <c r="RW18" s="17">
        <v>1.2</v>
      </c>
      <c r="RX18" s="17">
        <v>2.6</v>
      </c>
      <c r="RY18" s="17">
        <v>1.5</v>
      </c>
      <c r="RZ18" s="17">
        <v>1.5</v>
      </c>
      <c r="SA18" s="17">
        <v>1.1000000000000001</v>
      </c>
      <c r="SB18" s="17">
        <v>0</v>
      </c>
      <c r="SC18" s="17"/>
      <c r="SD18" s="17"/>
      <c r="SE18" s="17">
        <v>0</v>
      </c>
      <c r="SF18" s="17">
        <v>0.9</v>
      </c>
      <c r="SG18" s="17">
        <v>1.65</v>
      </c>
      <c r="SH18" s="17">
        <v>1.65</v>
      </c>
      <c r="SI18" s="17">
        <v>-0.75</v>
      </c>
      <c r="SJ18" s="17">
        <v>5.2</v>
      </c>
      <c r="SK18" s="17">
        <v>9.7139100000000003</v>
      </c>
      <c r="SL18" s="17">
        <v>11.455399999999999</v>
      </c>
      <c r="SM18" s="17">
        <v>-6.2553999999999998</v>
      </c>
      <c r="SN18" s="17">
        <v>1</v>
      </c>
      <c r="SO18" s="17">
        <v>0.92</v>
      </c>
      <c r="SP18" s="17">
        <v>0.92</v>
      </c>
      <c r="SQ18" s="17">
        <v>0.08</v>
      </c>
      <c r="SR18" s="17">
        <v>0</v>
      </c>
      <c r="SS18" s="17">
        <v>0.4</v>
      </c>
      <c r="ST18" s="17">
        <v>0.4</v>
      </c>
      <c r="SU18" s="17">
        <v>-0.4</v>
      </c>
      <c r="SV18" s="17">
        <v>3.9</v>
      </c>
      <c r="SW18" s="17">
        <v>5.3</v>
      </c>
      <c r="SX18" s="17">
        <v>5.3</v>
      </c>
      <c r="SY18" s="17">
        <v>-1.4</v>
      </c>
      <c r="SZ18" s="17">
        <v>2.4</v>
      </c>
      <c r="TA18" s="17">
        <v>2.6</v>
      </c>
      <c r="TB18" s="17">
        <v>2.6</v>
      </c>
      <c r="TC18" s="17">
        <v>-0.2</v>
      </c>
      <c r="TD18" s="17">
        <v>3.4</v>
      </c>
      <c r="TE18" s="17">
        <v>3.5</v>
      </c>
      <c r="TF18" s="17">
        <v>3.5</v>
      </c>
      <c r="TG18" s="17">
        <v>-0.1</v>
      </c>
      <c r="TH18" s="17">
        <v>4.7</v>
      </c>
      <c r="TI18" s="17">
        <v>5</v>
      </c>
      <c r="TJ18" s="17">
        <v>5</v>
      </c>
      <c r="TK18" s="17">
        <v>-0.3</v>
      </c>
      <c r="TL18" s="17">
        <v>10</v>
      </c>
      <c r="TM18" s="17">
        <v>10</v>
      </c>
      <c r="TN18" s="17">
        <v>10</v>
      </c>
      <c r="TO18" s="17">
        <v>0</v>
      </c>
      <c r="TP18" s="17">
        <v>22.7</v>
      </c>
      <c r="TQ18" s="17">
        <v>15.576000000000001</v>
      </c>
      <c r="TR18" s="17">
        <v>15.576000000000001</v>
      </c>
      <c r="TS18" s="17">
        <v>7.1239999999999997</v>
      </c>
      <c r="TT18" s="17">
        <v>0.3</v>
      </c>
      <c r="TU18" s="17">
        <v>11.85</v>
      </c>
      <c r="TV18" s="17">
        <v>11.85</v>
      </c>
      <c r="TW18" s="17">
        <v>-11.55</v>
      </c>
      <c r="TX18" s="17">
        <v>0</v>
      </c>
      <c r="TY18" s="17"/>
      <c r="TZ18" s="17"/>
      <c r="UA18" s="17">
        <v>0</v>
      </c>
      <c r="UB18" s="17">
        <v>3.6</v>
      </c>
      <c r="UC18" s="17">
        <v>3.9</v>
      </c>
      <c r="UD18" s="17">
        <v>20.824999999999999</v>
      </c>
      <c r="UE18" s="17">
        <v>-17.225000000000001</v>
      </c>
      <c r="UF18" s="17">
        <v>12.1</v>
      </c>
      <c r="UG18" s="17">
        <v>16.600000000000001</v>
      </c>
      <c r="UH18" s="17">
        <v>42.536999999999999</v>
      </c>
      <c r="UI18" s="17">
        <v>-30.437000000000001</v>
      </c>
      <c r="UJ18" s="17">
        <v>0</v>
      </c>
      <c r="UK18" s="17">
        <v>0.184</v>
      </c>
      <c r="UL18" s="17">
        <v>0.184</v>
      </c>
      <c r="UM18" s="17">
        <v>-0.184</v>
      </c>
      <c r="UN18" s="17">
        <v>0</v>
      </c>
      <c r="UO18" s="17">
        <v>0.129</v>
      </c>
      <c r="UP18" s="17">
        <v>0.129</v>
      </c>
      <c r="UQ18" s="17">
        <v>-0.129</v>
      </c>
      <c r="UR18" s="17">
        <v>6.2</v>
      </c>
      <c r="US18" s="17">
        <v>6</v>
      </c>
      <c r="UT18" s="17">
        <v>6</v>
      </c>
      <c r="UU18" s="17">
        <v>0.2</v>
      </c>
      <c r="UV18" s="17">
        <v>3</v>
      </c>
      <c r="UW18" s="17">
        <v>2</v>
      </c>
      <c r="UX18" s="17">
        <v>2</v>
      </c>
      <c r="UY18" s="17">
        <v>1</v>
      </c>
      <c r="UZ18" s="17">
        <v>7.8</v>
      </c>
      <c r="VA18" s="17">
        <v>7.8</v>
      </c>
      <c r="VB18" s="17">
        <v>7.8</v>
      </c>
      <c r="VC18" s="17">
        <v>0</v>
      </c>
      <c r="VD18" s="17">
        <v>3.4</v>
      </c>
      <c r="VE18" s="17">
        <v>4</v>
      </c>
      <c r="VF18" s="17">
        <v>4</v>
      </c>
      <c r="VG18" s="17">
        <v>-0.6</v>
      </c>
      <c r="VH18" s="17">
        <v>4.0999999999999996</v>
      </c>
      <c r="VI18" s="17">
        <v>4</v>
      </c>
      <c r="VJ18" s="17">
        <v>4</v>
      </c>
      <c r="VK18" s="17">
        <v>0.1</v>
      </c>
      <c r="VL18" s="17">
        <v>4.3</v>
      </c>
      <c r="VM18" s="17">
        <v>5</v>
      </c>
      <c r="VN18" s="17">
        <v>5</v>
      </c>
      <c r="VO18" s="17">
        <v>-0.7</v>
      </c>
      <c r="VP18" s="17">
        <v>5.4</v>
      </c>
      <c r="VQ18" s="17">
        <v>7.1680000000000001</v>
      </c>
      <c r="VR18" s="17">
        <v>7.1680000000000001</v>
      </c>
      <c r="VS18" s="17">
        <v>-1.768</v>
      </c>
      <c r="VT18" s="17">
        <v>0</v>
      </c>
      <c r="VU18" s="17"/>
      <c r="VV18" s="17"/>
      <c r="VW18" s="17">
        <v>0</v>
      </c>
      <c r="VX18" s="17">
        <v>0</v>
      </c>
      <c r="VY18" s="17"/>
      <c r="VZ18" s="17"/>
      <c r="WA18" s="17">
        <v>0</v>
      </c>
      <c r="WB18" s="17">
        <v>0</v>
      </c>
      <c r="WC18" s="17"/>
      <c r="WD18" s="17"/>
      <c r="WE18" s="17">
        <v>0</v>
      </c>
      <c r="WF18" s="17">
        <v>0.6</v>
      </c>
      <c r="WG18" s="17">
        <v>0.6</v>
      </c>
      <c r="WH18" s="17">
        <v>0.6</v>
      </c>
      <c r="WI18" s="17">
        <v>0</v>
      </c>
      <c r="WJ18" s="17">
        <v>2.2000000000000002</v>
      </c>
      <c r="WK18" s="17">
        <v>3</v>
      </c>
      <c r="WL18" s="17">
        <v>3</v>
      </c>
      <c r="WM18" s="17">
        <v>-0.8</v>
      </c>
      <c r="WN18" s="17">
        <v>1.3</v>
      </c>
      <c r="WO18" s="17">
        <v>4</v>
      </c>
      <c r="WP18" s="17">
        <v>4</v>
      </c>
      <c r="WQ18" s="17">
        <v>-2.7</v>
      </c>
      <c r="WR18" s="17">
        <v>0</v>
      </c>
      <c r="WS18" s="17"/>
      <c r="WT18" s="17"/>
      <c r="WU18" s="17">
        <v>0</v>
      </c>
      <c r="WV18" s="17">
        <v>0</v>
      </c>
      <c r="WW18" s="17"/>
      <c r="WX18" s="17"/>
      <c r="WY18" s="17">
        <v>0</v>
      </c>
      <c r="WZ18" s="17">
        <v>7.2</v>
      </c>
      <c r="XA18" s="17">
        <v>7.2</v>
      </c>
      <c r="XB18" s="17">
        <v>7.2</v>
      </c>
      <c r="XC18" s="17">
        <v>0</v>
      </c>
      <c r="XD18" s="17">
        <v>20.2</v>
      </c>
      <c r="XE18" s="17">
        <v>18.4466</v>
      </c>
      <c r="XF18" s="17">
        <v>18.4466</v>
      </c>
      <c r="XG18" s="17">
        <v>1.7534000000000001</v>
      </c>
      <c r="XH18" s="17">
        <v>9.1</v>
      </c>
      <c r="XI18" s="17">
        <v>10.8</v>
      </c>
      <c r="XJ18" s="17">
        <v>10.8</v>
      </c>
      <c r="XK18" s="17">
        <v>-1.7</v>
      </c>
      <c r="XL18" s="17">
        <v>29</v>
      </c>
      <c r="XM18" s="17">
        <v>29</v>
      </c>
      <c r="XN18" s="17">
        <v>29</v>
      </c>
      <c r="XO18" s="17">
        <v>0</v>
      </c>
      <c r="XP18" s="17">
        <v>30.9</v>
      </c>
      <c r="XQ18" s="17">
        <v>29</v>
      </c>
      <c r="XR18" s="17">
        <v>29</v>
      </c>
      <c r="XS18" s="17">
        <v>1.9</v>
      </c>
      <c r="XT18" s="17">
        <v>14.5</v>
      </c>
      <c r="XU18" s="17">
        <v>14</v>
      </c>
      <c r="XV18" s="17">
        <v>14</v>
      </c>
      <c r="XW18" s="17">
        <v>0.5</v>
      </c>
      <c r="XX18" s="17">
        <v>0</v>
      </c>
      <c r="XY18" s="17"/>
      <c r="XZ18" s="17"/>
      <c r="YA18" s="17">
        <v>0</v>
      </c>
      <c r="YB18" s="17">
        <v>5.3</v>
      </c>
      <c r="YC18" s="17">
        <v>7.85</v>
      </c>
      <c r="YD18" s="17">
        <v>7.85</v>
      </c>
      <c r="YE18" s="17">
        <v>-2.5499999999999998</v>
      </c>
      <c r="YF18" s="17">
        <v>11.1</v>
      </c>
      <c r="YG18" s="17">
        <v>11</v>
      </c>
      <c r="YH18" s="17">
        <v>11</v>
      </c>
      <c r="YI18" s="17">
        <v>0.1</v>
      </c>
    </row>
    <row r="19" spans="1:659" ht="24" customHeight="1" x14ac:dyDescent="0.3">
      <c r="A19" s="1"/>
      <c r="B19" s="16" t="s">
        <v>56</v>
      </c>
      <c r="C19" s="16" t="s">
        <v>828</v>
      </c>
      <c r="D19" s="17">
        <v>86.9</v>
      </c>
      <c r="E19" s="17">
        <v>98.521529999999998</v>
      </c>
      <c r="F19" s="17">
        <v>72.685540000000003</v>
      </c>
      <c r="G19" s="17">
        <v>14.214460000000001</v>
      </c>
      <c r="H19" s="17">
        <v>599.6</v>
      </c>
      <c r="I19" s="17">
        <v>596.34576000000004</v>
      </c>
      <c r="J19" s="17">
        <v>596.34580000000005</v>
      </c>
      <c r="K19" s="17">
        <v>3.2542</v>
      </c>
      <c r="L19" s="17">
        <v>206.8</v>
      </c>
      <c r="M19" s="17">
        <v>194.00187</v>
      </c>
      <c r="N19" s="17">
        <v>194.00189</v>
      </c>
      <c r="O19" s="17">
        <v>12.798109999999999</v>
      </c>
      <c r="P19" s="17"/>
      <c r="Q19" s="17"/>
      <c r="R19" s="17"/>
      <c r="S19" s="17">
        <v>0</v>
      </c>
      <c r="T19" s="17"/>
      <c r="U19" s="17"/>
      <c r="V19" s="17"/>
      <c r="W19" s="17">
        <v>0</v>
      </c>
      <c r="X19" s="17">
        <v>0</v>
      </c>
      <c r="Y19" s="17"/>
      <c r="Z19" s="17"/>
      <c r="AA19" s="17">
        <v>0</v>
      </c>
      <c r="AB19" s="17">
        <v>68.599999999999994</v>
      </c>
      <c r="AC19" s="17">
        <v>73.091200000000001</v>
      </c>
      <c r="AD19" s="17">
        <v>70.28</v>
      </c>
      <c r="AE19" s="17">
        <v>-1.68</v>
      </c>
      <c r="AF19" s="17"/>
      <c r="AG19" s="17"/>
      <c r="AH19" s="17"/>
      <c r="AI19" s="17">
        <v>0</v>
      </c>
      <c r="AJ19" s="17">
        <v>0</v>
      </c>
      <c r="AK19" s="17"/>
      <c r="AL19" s="17">
        <v>77.725350000000006</v>
      </c>
      <c r="AM19" s="17">
        <v>-77.725350000000006</v>
      </c>
      <c r="AN19" s="17">
        <v>187.2</v>
      </c>
      <c r="AO19" s="17">
        <v>196.22801999999999</v>
      </c>
      <c r="AP19" s="17">
        <v>196.22801999999999</v>
      </c>
      <c r="AQ19" s="17">
        <v>-9.0280199999999997</v>
      </c>
      <c r="AR19" s="17">
        <v>204.8</v>
      </c>
      <c r="AS19" s="17">
        <v>196.22801999999999</v>
      </c>
      <c r="AT19" s="17">
        <v>196.22801999999999</v>
      </c>
      <c r="AU19" s="17">
        <v>8.5719799999999999</v>
      </c>
      <c r="AV19" s="17">
        <v>207.7</v>
      </c>
      <c r="AW19" s="17">
        <v>196.22801999999999</v>
      </c>
      <c r="AX19" s="17">
        <v>196.22801999999999</v>
      </c>
      <c r="AY19" s="17">
        <v>11.47198</v>
      </c>
      <c r="AZ19" s="17">
        <v>287.7</v>
      </c>
      <c r="BA19" s="17">
        <v>295.22593999999998</v>
      </c>
      <c r="BB19" s="17">
        <v>295.22593999999998</v>
      </c>
      <c r="BC19" s="17">
        <v>-7.5259400000000003</v>
      </c>
      <c r="BD19" s="17">
        <v>217.3</v>
      </c>
      <c r="BE19" s="17">
        <v>208.07390000000001</v>
      </c>
      <c r="BF19" s="17">
        <v>208.07390000000001</v>
      </c>
      <c r="BG19" s="17">
        <v>9.2261000000000006</v>
      </c>
      <c r="BH19" s="17">
        <v>111.1</v>
      </c>
      <c r="BI19" s="17">
        <v>104.34936999999999</v>
      </c>
      <c r="BJ19" s="17">
        <v>104.34936999999999</v>
      </c>
      <c r="BK19" s="17">
        <v>6.7506300000000001</v>
      </c>
      <c r="BL19" s="17">
        <v>290</v>
      </c>
      <c r="BM19" s="17">
        <v>389.47642999999999</v>
      </c>
      <c r="BN19" s="17">
        <v>246.24328</v>
      </c>
      <c r="BO19" s="17">
        <v>43.756720000000001</v>
      </c>
      <c r="BP19" s="17">
        <v>3</v>
      </c>
      <c r="BQ19" s="17">
        <v>3.4527100000000002</v>
      </c>
      <c r="BR19" s="17">
        <v>3.4527100000000002</v>
      </c>
      <c r="BS19" s="17">
        <v>-0.45271</v>
      </c>
      <c r="BT19" s="17"/>
      <c r="BU19" s="17"/>
      <c r="BV19" s="17"/>
      <c r="BW19" s="17">
        <v>0</v>
      </c>
      <c r="BX19" s="17"/>
      <c r="BY19" s="17"/>
      <c r="BZ19" s="17"/>
      <c r="CA19" s="17">
        <v>0</v>
      </c>
      <c r="CB19" s="17"/>
      <c r="CC19" s="17"/>
      <c r="CD19" s="17"/>
      <c r="CE19" s="17">
        <v>0</v>
      </c>
      <c r="CF19" s="17"/>
      <c r="CG19" s="17"/>
      <c r="CH19" s="17"/>
      <c r="CI19" s="17">
        <v>0</v>
      </c>
      <c r="CJ19" s="17">
        <v>122.8</v>
      </c>
      <c r="CK19" s="17">
        <v>114.58318</v>
      </c>
      <c r="CL19" s="17">
        <v>114.58318</v>
      </c>
      <c r="CM19" s="17">
        <v>8.2168200000000002</v>
      </c>
      <c r="CN19" s="17">
        <v>8</v>
      </c>
      <c r="CO19" s="17">
        <v>5.1333399999999996</v>
      </c>
      <c r="CP19" s="17">
        <v>5.1333399999999996</v>
      </c>
      <c r="CQ19" s="17">
        <v>2.86666</v>
      </c>
      <c r="CR19" s="17">
        <v>4.7</v>
      </c>
      <c r="CS19" s="17">
        <v>2.8177599999999998</v>
      </c>
      <c r="CT19" s="17">
        <v>2.8177599999999998</v>
      </c>
      <c r="CU19" s="17">
        <v>1.8822399999999999</v>
      </c>
      <c r="CV19" s="17"/>
      <c r="CW19" s="17"/>
      <c r="CX19" s="17"/>
      <c r="CY19" s="17">
        <v>0</v>
      </c>
      <c r="CZ19" s="17">
        <v>6.9</v>
      </c>
      <c r="DA19" s="17">
        <v>6.8787000000000003</v>
      </c>
      <c r="DB19" s="17">
        <v>6.8787000000000003</v>
      </c>
      <c r="DC19" s="17">
        <v>2.1299999999999999E-2</v>
      </c>
      <c r="DD19" s="17">
        <v>10.5</v>
      </c>
      <c r="DE19" s="17">
        <v>14.919420000000001</v>
      </c>
      <c r="DF19" s="17">
        <v>14.919409999999999</v>
      </c>
      <c r="DG19" s="17">
        <v>-4.4194100000000001</v>
      </c>
      <c r="DH19" s="17">
        <v>50.7</v>
      </c>
      <c r="DI19" s="17">
        <v>93.994739999999993</v>
      </c>
      <c r="DJ19" s="17">
        <v>130.92216999999999</v>
      </c>
      <c r="DK19" s="17">
        <v>-80.222170000000006</v>
      </c>
      <c r="DL19" s="17"/>
      <c r="DM19" s="17"/>
      <c r="DN19" s="17"/>
      <c r="DO19" s="17">
        <v>0</v>
      </c>
      <c r="DP19" s="17"/>
      <c r="DQ19" s="17"/>
      <c r="DR19" s="17"/>
      <c r="DS19" s="17">
        <v>0</v>
      </c>
      <c r="DT19" s="17"/>
      <c r="DU19" s="17"/>
      <c r="DV19" s="17"/>
      <c r="DW19" s="17">
        <v>0</v>
      </c>
      <c r="DX19" s="17"/>
      <c r="DY19" s="17"/>
      <c r="DZ19" s="17"/>
      <c r="EA19" s="17">
        <v>0</v>
      </c>
      <c r="EB19" s="17">
        <v>61.7</v>
      </c>
      <c r="EC19" s="17">
        <v>63.574120000000001</v>
      </c>
      <c r="ED19" s="17">
        <v>68.486040000000003</v>
      </c>
      <c r="EE19" s="17">
        <v>-6.7860399999999998</v>
      </c>
      <c r="EF19" s="17">
        <v>99.2</v>
      </c>
      <c r="EG19" s="17">
        <v>110.26321</v>
      </c>
      <c r="EH19" s="17">
        <v>79.897189999999995</v>
      </c>
      <c r="EI19" s="17">
        <v>19.302810000000001</v>
      </c>
      <c r="EJ19" s="17"/>
      <c r="EK19" s="17"/>
      <c r="EL19" s="17"/>
      <c r="EM19" s="17">
        <v>0</v>
      </c>
      <c r="EN19" s="17"/>
      <c r="EO19" s="17"/>
      <c r="EP19" s="17"/>
      <c r="EQ19" s="17">
        <v>0</v>
      </c>
      <c r="ER19" s="17"/>
      <c r="ES19" s="17"/>
      <c r="ET19" s="17"/>
      <c r="EU19" s="17">
        <v>0</v>
      </c>
      <c r="EV19" s="17">
        <v>6.4</v>
      </c>
      <c r="EW19" s="17">
        <v>6.39</v>
      </c>
      <c r="EX19" s="17">
        <v>6.39</v>
      </c>
      <c r="EY19" s="17">
        <v>0.01</v>
      </c>
      <c r="EZ19" s="17">
        <v>0</v>
      </c>
      <c r="FA19" s="17"/>
      <c r="FB19" s="17">
        <v>144.32996</v>
      </c>
      <c r="FC19" s="17">
        <v>-144.32996</v>
      </c>
      <c r="FD19" s="17">
        <v>27.1</v>
      </c>
      <c r="FE19" s="17">
        <v>5</v>
      </c>
      <c r="FF19" s="17">
        <v>5</v>
      </c>
      <c r="FG19" s="17">
        <v>22.1</v>
      </c>
      <c r="FH19" s="17">
        <v>0</v>
      </c>
      <c r="FI19" s="17"/>
      <c r="FJ19" s="17">
        <v>67.010329999999996</v>
      </c>
      <c r="FK19" s="17">
        <v>-67.010329999999996</v>
      </c>
      <c r="FL19" s="17">
        <v>19.399999999999999</v>
      </c>
      <c r="FM19" s="17"/>
      <c r="FN19" s="17"/>
      <c r="FO19" s="17">
        <v>19.399999999999999</v>
      </c>
      <c r="FP19" s="17">
        <v>18.3</v>
      </c>
      <c r="FQ19" s="17">
        <v>14.049709999999999</v>
      </c>
      <c r="FR19" s="17">
        <v>14.049709999999999</v>
      </c>
      <c r="FS19" s="17">
        <v>4.2502899999999997</v>
      </c>
      <c r="FT19" s="17">
        <v>9.4</v>
      </c>
      <c r="FU19" s="17">
        <v>10</v>
      </c>
      <c r="FV19" s="17">
        <v>10</v>
      </c>
      <c r="FW19" s="17">
        <v>-0.6</v>
      </c>
      <c r="FX19" s="17">
        <v>64.5</v>
      </c>
      <c r="FY19" s="17">
        <v>62.612549999999999</v>
      </c>
      <c r="FZ19" s="17">
        <v>62.612549999999999</v>
      </c>
      <c r="GA19" s="17">
        <v>1.8874500000000001</v>
      </c>
      <c r="GB19" s="17">
        <v>185</v>
      </c>
      <c r="GC19" s="17">
        <v>184.91498000000001</v>
      </c>
      <c r="GD19" s="17">
        <v>184.91498000000001</v>
      </c>
      <c r="GE19" s="17">
        <v>8.5019999999999998E-2</v>
      </c>
      <c r="GF19" s="17">
        <v>185.5</v>
      </c>
      <c r="GG19" s="17">
        <v>184.91498000000001</v>
      </c>
      <c r="GH19" s="17">
        <v>184.91498000000001</v>
      </c>
      <c r="GI19" s="17">
        <v>0.58501999999999998</v>
      </c>
      <c r="GJ19" s="17">
        <v>184.7</v>
      </c>
      <c r="GK19" s="17">
        <v>185.47028</v>
      </c>
      <c r="GL19" s="17">
        <v>185.47028</v>
      </c>
      <c r="GM19" s="17">
        <v>-0.77027999999999996</v>
      </c>
      <c r="GN19" s="17">
        <v>54.7</v>
      </c>
      <c r="GO19" s="17">
        <v>35.213889999999999</v>
      </c>
      <c r="GP19" s="17">
        <v>35.213949999999997</v>
      </c>
      <c r="GQ19" s="17">
        <v>19.486049999999999</v>
      </c>
      <c r="GR19" s="17">
        <v>7.8</v>
      </c>
      <c r="GS19" s="17">
        <v>7.9823300000000001</v>
      </c>
      <c r="GT19" s="17">
        <v>7.9823300000000001</v>
      </c>
      <c r="GU19" s="17">
        <v>-0.18232999999999999</v>
      </c>
      <c r="GV19" s="17">
        <v>8.9</v>
      </c>
      <c r="GW19" s="17">
        <v>8.3742099999999997</v>
      </c>
      <c r="GX19" s="17">
        <v>8.3742099999999997</v>
      </c>
      <c r="GY19" s="17">
        <v>0.52578999999999998</v>
      </c>
      <c r="GZ19" s="17">
        <v>24.2</v>
      </c>
      <c r="HA19" s="17">
        <v>24.2729</v>
      </c>
      <c r="HB19" s="17">
        <v>34.020530000000001</v>
      </c>
      <c r="HC19" s="17">
        <v>-9.8205299999999998</v>
      </c>
      <c r="HD19" s="17">
        <v>19.5</v>
      </c>
      <c r="HE19" s="17">
        <v>20.84515</v>
      </c>
      <c r="HF19" s="17">
        <v>20.84515</v>
      </c>
      <c r="HG19" s="17">
        <v>-1.3451500000000001</v>
      </c>
      <c r="HH19" s="17">
        <v>2.2000000000000002</v>
      </c>
      <c r="HI19" s="17">
        <v>1.97359</v>
      </c>
      <c r="HJ19" s="17">
        <v>1.97359</v>
      </c>
      <c r="HK19" s="17">
        <v>0.22641</v>
      </c>
      <c r="HL19" s="17">
        <v>0</v>
      </c>
      <c r="HM19" s="17"/>
      <c r="HN19" s="17"/>
      <c r="HO19" s="17">
        <v>0</v>
      </c>
      <c r="HP19" s="17">
        <v>26.4</v>
      </c>
      <c r="HQ19" s="17">
        <v>25.00001</v>
      </c>
      <c r="HR19" s="17">
        <v>25.000029999999999</v>
      </c>
      <c r="HS19" s="17">
        <v>1.3999699999999999</v>
      </c>
      <c r="HT19" s="17"/>
      <c r="HU19" s="17"/>
      <c r="HV19" s="17"/>
      <c r="HW19" s="17">
        <v>0</v>
      </c>
      <c r="HX19" s="17"/>
      <c r="HY19" s="17"/>
      <c r="HZ19" s="17"/>
      <c r="IA19" s="17">
        <v>0</v>
      </c>
      <c r="IB19" s="17">
        <v>22.4</v>
      </c>
      <c r="IC19" s="17">
        <v>72.346379999999996</v>
      </c>
      <c r="ID19" s="17"/>
      <c r="IE19" s="17">
        <v>22.4</v>
      </c>
      <c r="IF19" s="17"/>
      <c r="IG19" s="17"/>
      <c r="IH19" s="17"/>
      <c r="II19" s="17">
        <v>0</v>
      </c>
      <c r="IJ19" s="17"/>
      <c r="IK19" s="17"/>
      <c r="IL19" s="17"/>
      <c r="IM19" s="17">
        <v>0</v>
      </c>
      <c r="IN19" s="17">
        <v>47.3</v>
      </c>
      <c r="IO19" s="17">
        <v>45.221359999999997</v>
      </c>
      <c r="IP19" s="17">
        <v>45.221359999999997</v>
      </c>
      <c r="IQ19" s="17">
        <v>2.07864</v>
      </c>
      <c r="IR19" s="17"/>
      <c r="IS19" s="17"/>
      <c r="IT19" s="17"/>
      <c r="IU19" s="17">
        <v>0</v>
      </c>
      <c r="IV19" s="17"/>
      <c r="IW19" s="17"/>
      <c r="IX19" s="17"/>
      <c r="IY19" s="17">
        <v>0</v>
      </c>
      <c r="IZ19" s="17"/>
      <c r="JA19" s="17"/>
      <c r="JB19" s="17"/>
      <c r="JC19" s="17">
        <v>0</v>
      </c>
      <c r="JD19" s="17">
        <v>34.9</v>
      </c>
      <c r="JE19" s="17">
        <v>16.49485</v>
      </c>
      <c r="JF19" s="17">
        <v>16.49492</v>
      </c>
      <c r="JG19" s="17">
        <v>18.405080000000002</v>
      </c>
      <c r="JH19" s="17">
        <v>176.7</v>
      </c>
      <c r="JI19" s="17">
        <v>185.35084000000001</v>
      </c>
      <c r="JJ19" s="17">
        <v>185.35084000000001</v>
      </c>
      <c r="JK19" s="17">
        <v>-8.6508400000000005</v>
      </c>
      <c r="JL19" s="17">
        <v>173.7</v>
      </c>
      <c r="JM19" s="17">
        <v>185.35084000000001</v>
      </c>
      <c r="JN19" s="17">
        <v>185.35084000000001</v>
      </c>
      <c r="JO19" s="17">
        <v>-11.650840000000001</v>
      </c>
      <c r="JP19" s="17">
        <v>208.6</v>
      </c>
      <c r="JQ19" s="17">
        <v>185.35084000000001</v>
      </c>
      <c r="JR19" s="17">
        <v>185.35084000000001</v>
      </c>
      <c r="JS19" s="17">
        <v>23.24916</v>
      </c>
      <c r="JT19" s="17">
        <v>272.7</v>
      </c>
      <c r="JU19" s="17">
        <v>278.86117000000002</v>
      </c>
      <c r="JV19" s="17">
        <v>278.86117000000002</v>
      </c>
      <c r="JW19" s="17">
        <v>-6.1611700000000003</v>
      </c>
      <c r="JX19" s="17">
        <v>76.099999999999994</v>
      </c>
      <c r="JY19" s="17">
        <v>73.590999999999994</v>
      </c>
      <c r="JZ19" s="17">
        <v>73.590999999999994</v>
      </c>
      <c r="KA19" s="17">
        <v>2.5089999999999999</v>
      </c>
      <c r="KB19" s="17">
        <v>37.200000000000003</v>
      </c>
      <c r="KC19" s="17">
        <v>36.905999999999999</v>
      </c>
      <c r="KD19" s="17">
        <v>36.905999999999999</v>
      </c>
      <c r="KE19" s="17">
        <v>0.29399999999999998</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0.3</v>
      </c>
      <c r="LE19" s="17">
        <v>0.37169999999999997</v>
      </c>
      <c r="LF19" s="17">
        <v>0.37169999999999997</v>
      </c>
      <c r="LG19" s="17">
        <v>-7.17E-2</v>
      </c>
      <c r="LH19" s="17">
        <v>139.4</v>
      </c>
      <c r="LI19" s="17">
        <v>144.67795000000001</v>
      </c>
      <c r="LJ19" s="17">
        <v>131.58636999999999</v>
      </c>
      <c r="LK19" s="17">
        <v>7.8136299999999999</v>
      </c>
      <c r="LL19" s="17">
        <v>82.5</v>
      </c>
      <c r="LM19" s="17">
        <v>60.911360000000002</v>
      </c>
      <c r="LN19" s="17">
        <v>70.36909</v>
      </c>
      <c r="LO19" s="17">
        <v>12.13091</v>
      </c>
      <c r="LP19" s="17">
        <v>67</v>
      </c>
      <c r="LQ19" s="17">
        <v>67.133979999999994</v>
      </c>
      <c r="LR19" s="17">
        <v>67.133979999999994</v>
      </c>
      <c r="LS19" s="17">
        <v>-0.13397999999999999</v>
      </c>
      <c r="LT19" s="17">
        <v>65.099999999999994</v>
      </c>
      <c r="LU19" s="17">
        <v>59.921590000000002</v>
      </c>
      <c r="LV19" s="17">
        <v>63.656109999999998</v>
      </c>
      <c r="LW19" s="17">
        <v>1.4438899999999999</v>
      </c>
      <c r="LX19" s="17">
        <v>30.3</v>
      </c>
      <c r="LY19" s="17">
        <v>29.951460000000001</v>
      </c>
      <c r="LZ19" s="17">
        <v>29.687480000000001</v>
      </c>
      <c r="MA19" s="17">
        <v>0.61251999999999995</v>
      </c>
      <c r="MB19" s="17"/>
      <c r="MC19" s="17"/>
      <c r="MD19" s="17"/>
      <c r="ME19" s="17">
        <v>0</v>
      </c>
      <c r="MF19" s="17"/>
      <c r="MG19" s="17"/>
      <c r="MH19" s="17"/>
      <c r="MI19" s="17">
        <v>0</v>
      </c>
      <c r="MJ19" s="17"/>
      <c r="MK19" s="17"/>
      <c r="ML19" s="17"/>
      <c r="MM19" s="17">
        <v>0</v>
      </c>
      <c r="MN19" s="17">
        <v>147.1</v>
      </c>
      <c r="MO19" s="17">
        <v>151.08876000000001</v>
      </c>
      <c r="MP19" s="17">
        <v>159.10805999999999</v>
      </c>
      <c r="MQ19" s="17">
        <v>-12.00806</v>
      </c>
      <c r="MR19" s="17">
        <v>149.5</v>
      </c>
      <c r="MS19" s="17">
        <v>151.08876000000001</v>
      </c>
      <c r="MT19" s="17">
        <v>159.10805999999999</v>
      </c>
      <c r="MU19" s="17">
        <v>-9.60806</v>
      </c>
      <c r="MV19" s="17">
        <v>149.6</v>
      </c>
      <c r="MW19" s="17">
        <v>151.54248000000001</v>
      </c>
      <c r="MX19" s="17">
        <v>159.58586</v>
      </c>
      <c r="MY19" s="17">
        <v>-9.9858600000000006</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214.7</v>
      </c>
      <c r="NU19" s="17">
        <v>213.11995999999999</v>
      </c>
      <c r="NV19" s="17">
        <v>213.11998</v>
      </c>
      <c r="NW19" s="17">
        <v>1.58002</v>
      </c>
      <c r="NX19" s="17">
        <v>100.5</v>
      </c>
      <c r="NY19" s="17">
        <v>106.87998</v>
      </c>
      <c r="NZ19" s="17">
        <v>106.87999000000001</v>
      </c>
      <c r="OA19" s="17">
        <v>-6.3799900000000003</v>
      </c>
      <c r="OB19" s="17">
        <v>0</v>
      </c>
      <c r="OC19" s="17"/>
      <c r="OD19" s="17"/>
      <c r="OE19" s="17">
        <v>0</v>
      </c>
      <c r="OF19" s="17">
        <v>107.1</v>
      </c>
      <c r="OG19" s="17">
        <v>55.6</v>
      </c>
      <c r="OH19" s="17">
        <v>61.15</v>
      </c>
      <c r="OI19" s="17">
        <v>45.95</v>
      </c>
      <c r="OJ19" s="17">
        <v>0</v>
      </c>
      <c r="OK19" s="17"/>
      <c r="OL19" s="17"/>
      <c r="OM19" s="17">
        <v>0</v>
      </c>
      <c r="ON19" s="17">
        <v>9.1999999999999993</v>
      </c>
      <c r="OO19" s="17">
        <v>12.124000000000001</v>
      </c>
      <c r="OP19" s="17">
        <v>12.124000000000001</v>
      </c>
      <c r="OQ19" s="17">
        <v>-2.9239999999999999</v>
      </c>
      <c r="OR19" s="17">
        <v>0</v>
      </c>
      <c r="OS19" s="17"/>
      <c r="OT19" s="17"/>
      <c r="OU19" s="17">
        <v>0</v>
      </c>
      <c r="OV19" s="17">
        <v>3.9</v>
      </c>
      <c r="OW19" s="17">
        <v>3.9</v>
      </c>
      <c r="OX19" s="17">
        <v>3.9</v>
      </c>
      <c r="OY19" s="17">
        <v>0</v>
      </c>
      <c r="OZ19" s="17">
        <v>5</v>
      </c>
      <c r="PA19" s="17">
        <v>5</v>
      </c>
      <c r="PB19" s="17">
        <v>5</v>
      </c>
      <c r="PC19" s="17">
        <v>0</v>
      </c>
      <c r="PD19" s="17">
        <v>0</v>
      </c>
      <c r="PE19" s="17"/>
      <c r="PF19" s="17"/>
      <c r="PG19" s="17">
        <v>0</v>
      </c>
      <c r="PH19" s="17">
        <v>0</v>
      </c>
      <c r="PI19" s="17"/>
      <c r="PJ19" s="17"/>
      <c r="PK19" s="17">
        <v>0</v>
      </c>
      <c r="PL19" s="17">
        <v>0</v>
      </c>
      <c r="PM19" s="17">
        <v>5</v>
      </c>
      <c r="PN19" s="17"/>
      <c r="PO19" s="17">
        <v>0</v>
      </c>
      <c r="PP19" s="17">
        <v>0.3</v>
      </c>
      <c r="PQ19" s="17">
        <v>1</v>
      </c>
      <c r="PR19" s="17">
        <v>1</v>
      </c>
      <c r="PS19" s="17">
        <v>-0.7</v>
      </c>
      <c r="PT19" s="17">
        <v>1</v>
      </c>
      <c r="PU19" s="17">
        <v>1.2</v>
      </c>
      <c r="PV19" s="17">
        <v>1.2</v>
      </c>
      <c r="PW19" s="17">
        <v>-0.2</v>
      </c>
      <c r="PX19" s="17">
        <v>4.4000000000000004</v>
      </c>
      <c r="PY19" s="17">
        <v>4.4000000000000004</v>
      </c>
      <c r="PZ19" s="17">
        <v>4.4000000000000004</v>
      </c>
      <c r="QA19" s="17">
        <v>0</v>
      </c>
      <c r="QB19" s="17">
        <v>18.2</v>
      </c>
      <c r="QC19" s="17">
        <v>15.53398</v>
      </c>
      <c r="QD19" s="17">
        <v>15.53398</v>
      </c>
      <c r="QE19" s="17">
        <v>2.6660200000000001</v>
      </c>
      <c r="QF19" s="17">
        <v>3.1</v>
      </c>
      <c r="QG19" s="17">
        <v>3.1</v>
      </c>
      <c r="QH19" s="17">
        <v>3.1</v>
      </c>
      <c r="QI19" s="17">
        <v>0</v>
      </c>
      <c r="QJ19" s="17">
        <v>3.1</v>
      </c>
      <c r="QK19" s="17">
        <v>3.1</v>
      </c>
      <c r="QL19" s="17">
        <v>3.1</v>
      </c>
      <c r="QM19" s="17">
        <v>0</v>
      </c>
      <c r="QN19" s="17">
        <v>3.3</v>
      </c>
      <c r="QO19" s="17">
        <v>3.5</v>
      </c>
      <c r="QP19" s="17">
        <v>3.5</v>
      </c>
      <c r="QQ19" s="17">
        <v>-0.2</v>
      </c>
      <c r="QR19" s="17">
        <v>17.5</v>
      </c>
      <c r="QS19" s="17">
        <v>17.864080000000001</v>
      </c>
      <c r="QT19" s="17">
        <v>17.864080000000001</v>
      </c>
      <c r="QU19" s="17">
        <v>-0.36408000000000001</v>
      </c>
      <c r="QV19" s="17">
        <v>0.1</v>
      </c>
      <c r="QW19" s="17">
        <v>4.0000000000000001E-3</v>
      </c>
      <c r="QX19" s="17">
        <v>4.0000000000000001E-3</v>
      </c>
      <c r="QY19" s="17">
        <v>9.6000000000000002E-2</v>
      </c>
      <c r="QZ19" s="17">
        <v>0</v>
      </c>
      <c r="RA19" s="17">
        <v>5.3299999999999997E-3</v>
      </c>
      <c r="RB19" s="17">
        <v>5.3299999999999997E-3</v>
      </c>
      <c r="RC19" s="17">
        <v>-5.3299999999999997E-3</v>
      </c>
      <c r="RD19" s="17">
        <v>25.5</v>
      </c>
      <c r="RE19" s="17">
        <v>12.824999999999999</v>
      </c>
      <c r="RF19" s="17">
        <v>12.824999999999999</v>
      </c>
      <c r="RG19" s="17">
        <v>12.675000000000001</v>
      </c>
      <c r="RH19" s="17">
        <v>57.7</v>
      </c>
      <c r="RI19" s="17">
        <v>28.326000000000001</v>
      </c>
      <c r="RJ19" s="17">
        <v>28.326000000000001</v>
      </c>
      <c r="RK19" s="17">
        <v>29.373999999999999</v>
      </c>
      <c r="RL19" s="17">
        <v>1.4</v>
      </c>
      <c r="RM19" s="17">
        <v>1.5</v>
      </c>
      <c r="RN19" s="17">
        <v>1.5</v>
      </c>
      <c r="RO19" s="17">
        <v>-0.1</v>
      </c>
      <c r="RP19" s="17">
        <v>2.4</v>
      </c>
      <c r="RQ19" s="17">
        <v>2.4</v>
      </c>
      <c r="RR19" s="17">
        <v>2.4</v>
      </c>
      <c r="RS19" s="17">
        <v>0</v>
      </c>
      <c r="RT19" s="17">
        <v>2.4</v>
      </c>
      <c r="RU19" s="17">
        <v>1.2</v>
      </c>
      <c r="RV19" s="17">
        <v>1.2</v>
      </c>
      <c r="RW19" s="17">
        <v>1.2</v>
      </c>
      <c r="RX19" s="17">
        <v>2.6</v>
      </c>
      <c r="RY19" s="17">
        <v>1.5</v>
      </c>
      <c r="RZ19" s="17">
        <v>1.5</v>
      </c>
      <c r="SA19" s="17">
        <v>1.1000000000000001</v>
      </c>
      <c r="SB19" s="17">
        <v>0</v>
      </c>
      <c r="SC19" s="17">
        <v>1.6900000000000001E-3</v>
      </c>
      <c r="SD19" s="17">
        <v>1.6900000000000001E-3</v>
      </c>
      <c r="SE19" s="17">
        <v>-1.6900000000000001E-3</v>
      </c>
      <c r="SF19" s="17">
        <v>1</v>
      </c>
      <c r="SG19" s="17">
        <v>1.65</v>
      </c>
      <c r="SH19" s="17">
        <v>1.65</v>
      </c>
      <c r="SI19" s="17">
        <v>-0.65</v>
      </c>
      <c r="SJ19" s="17">
        <v>5.2</v>
      </c>
      <c r="SK19" s="17">
        <v>16.734279999999998</v>
      </c>
      <c r="SL19" s="17"/>
      <c r="SM19" s="17">
        <v>5.2</v>
      </c>
      <c r="SN19" s="17">
        <v>1</v>
      </c>
      <c r="SO19" s="17">
        <v>0.92</v>
      </c>
      <c r="SP19" s="17">
        <v>0.92</v>
      </c>
      <c r="SQ19" s="17">
        <v>0.08</v>
      </c>
      <c r="SR19" s="17">
        <v>0</v>
      </c>
      <c r="SS19" s="17">
        <v>0.4</v>
      </c>
      <c r="ST19" s="17">
        <v>0.4</v>
      </c>
      <c r="SU19" s="17">
        <v>-0.4</v>
      </c>
      <c r="SV19" s="17">
        <v>4.0999999999999996</v>
      </c>
      <c r="SW19" s="17">
        <v>5.3</v>
      </c>
      <c r="SX19" s="17">
        <v>5.3</v>
      </c>
      <c r="SY19" s="17">
        <v>-1.2</v>
      </c>
      <c r="SZ19" s="17">
        <v>2.4</v>
      </c>
      <c r="TA19" s="17">
        <v>2.6</v>
      </c>
      <c r="TB19" s="17">
        <v>2.6</v>
      </c>
      <c r="TC19" s="17">
        <v>-0.2</v>
      </c>
      <c r="TD19" s="17">
        <v>3.7</v>
      </c>
      <c r="TE19" s="17">
        <v>3.5</v>
      </c>
      <c r="TF19" s="17">
        <v>3.5</v>
      </c>
      <c r="TG19" s="17">
        <v>0.2</v>
      </c>
      <c r="TH19" s="17">
        <v>5.0999999999999996</v>
      </c>
      <c r="TI19" s="17">
        <v>5</v>
      </c>
      <c r="TJ19" s="17">
        <v>5</v>
      </c>
      <c r="TK19" s="17">
        <v>0.1</v>
      </c>
      <c r="TL19" s="17">
        <v>10</v>
      </c>
      <c r="TM19" s="17">
        <v>10</v>
      </c>
      <c r="TN19" s="17">
        <v>10</v>
      </c>
      <c r="TO19" s="17">
        <v>0</v>
      </c>
      <c r="TP19" s="17">
        <v>27.3</v>
      </c>
      <c r="TQ19" s="17">
        <v>15.532</v>
      </c>
      <c r="TR19" s="17">
        <v>15.532</v>
      </c>
      <c r="TS19" s="17">
        <v>11.768000000000001</v>
      </c>
      <c r="TT19" s="17">
        <v>2.2999999999999998</v>
      </c>
      <c r="TU19" s="17">
        <v>11.542999999999999</v>
      </c>
      <c r="TV19" s="17">
        <v>11.542999999999999</v>
      </c>
      <c r="TW19" s="17">
        <v>-9.2430000000000003</v>
      </c>
      <c r="TX19" s="17">
        <v>0</v>
      </c>
      <c r="TY19" s="17">
        <v>9.2000000000000003E-4</v>
      </c>
      <c r="TZ19" s="17">
        <v>9.2000000000000003E-4</v>
      </c>
      <c r="UA19" s="17">
        <v>-9.2000000000000003E-4</v>
      </c>
      <c r="UB19" s="17">
        <v>0.3</v>
      </c>
      <c r="UC19" s="17">
        <v>5.6</v>
      </c>
      <c r="UD19" s="17">
        <v>16.978999999999999</v>
      </c>
      <c r="UE19" s="17">
        <v>-16.678999999999998</v>
      </c>
      <c r="UF19" s="17">
        <v>9.3000000000000007</v>
      </c>
      <c r="UG19" s="17">
        <v>18.8</v>
      </c>
      <c r="UH19" s="17">
        <v>39.625</v>
      </c>
      <c r="UI19" s="17">
        <v>-30.324999999999999</v>
      </c>
      <c r="UJ19" s="17">
        <v>0</v>
      </c>
      <c r="UK19" s="17">
        <v>0.16500000000000001</v>
      </c>
      <c r="UL19" s="17">
        <v>0.16500000000000001</v>
      </c>
      <c r="UM19" s="17">
        <v>-0.16500000000000001</v>
      </c>
      <c r="UN19" s="17">
        <v>0</v>
      </c>
      <c r="UO19" s="17">
        <v>0.13300000000000001</v>
      </c>
      <c r="UP19" s="17">
        <v>0.13300000000000001</v>
      </c>
      <c r="UQ19" s="17">
        <v>-0.13300000000000001</v>
      </c>
      <c r="UR19" s="17">
        <v>6.1</v>
      </c>
      <c r="US19" s="17">
        <v>6</v>
      </c>
      <c r="UT19" s="17">
        <v>6</v>
      </c>
      <c r="UU19" s="17">
        <v>0.1</v>
      </c>
      <c r="UV19" s="17">
        <v>3</v>
      </c>
      <c r="UW19" s="17">
        <v>2</v>
      </c>
      <c r="UX19" s="17">
        <v>2</v>
      </c>
      <c r="UY19" s="17">
        <v>1</v>
      </c>
      <c r="UZ19" s="17">
        <v>7.8</v>
      </c>
      <c r="VA19" s="17">
        <v>7.8</v>
      </c>
      <c r="VB19" s="17">
        <v>7.8</v>
      </c>
      <c r="VC19" s="17">
        <v>0</v>
      </c>
      <c r="VD19" s="17">
        <v>3</v>
      </c>
      <c r="VE19" s="17">
        <v>4</v>
      </c>
      <c r="VF19" s="17">
        <v>4</v>
      </c>
      <c r="VG19" s="17">
        <v>-1</v>
      </c>
      <c r="VH19" s="17">
        <v>4.0999999999999996</v>
      </c>
      <c r="VI19" s="17">
        <v>4</v>
      </c>
      <c r="VJ19" s="17">
        <v>4</v>
      </c>
      <c r="VK19" s="17">
        <v>0.1</v>
      </c>
      <c r="VL19" s="17">
        <v>4.3</v>
      </c>
      <c r="VM19" s="17">
        <v>5</v>
      </c>
      <c r="VN19" s="17">
        <v>5</v>
      </c>
      <c r="VO19" s="17">
        <v>-0.7</v>
      </c>
      <c r="VP19" s="17">
        <v>5.6</v>
      </c>
      <c r="VQ19" s="17">
        <v>7.4169999999999998</v>
      </c>
      <c r="VR19" s="17">
        <v>7.4169999999999998</v>
      </c>
      <c r="VS19" s="17">
        <v>-1.8169999999999999</v>
      </c>
      <c r="VT19" s="17">
        <v>0</v>
      </c>
      <c r="VU19" s="17">
        <v>2E-3</v>
      </c>
      <c r="VV19" s="17">
        <v>2E-3</v>
      </c>
      <c r="VW19" s="17">
        <v>-2E-3</v>
      </c>
      <c r="VX19" s="17">
        <v>0</v>
      </c>
      <c r="VY19" s="17"/>
      <c r="VZ19" s="17"/>
      <c r="WA19" s="17">
        <v>0</v>
      </c>
      <c r="WB19" s="17">
        <v>0</v>
      </c>
      <c r="WC19" s="17">
        <v>0.246</v>
      </c>
      <c r="WD19" s="17">
        <v>0.246</v>
      </c>
      <c r="WE19" s="17">
        <v>-0.246</v>
      </c>
      <c r="WF19" s="17">
        <v>0.6</v>
      </c>
      <c r="WG19" s="17">
        <v>0.6</v>
      </c>
      <c r="WH19" s="17">
        <v>0.6</v>
      </c>
      <c r="WI19" s="17">
        <v>0</v>
      </c>
      <c r="WJ19" s="17">
        <v>0</v>
      </c>
      <c r="WK19" s="17">
        <v>3</v>
      </c>
      <c r="WL19" s="17">
        <v>3</v>
      </c>
      <c r="WM19" s="17">
        <v>-3</v>
      </c>
      <c r="WN19" s="17">
        <v>0</v>
      </c>
      <c r="WO19" s="17">
        <v>4</v>
      </c>
      <c r="WP19" s="17">
        <v>4</v>
      </c>
      <c r="WQ19" s="17">
        <v>-4</v>
      </c>
      <c r="WR19" s="17">
        <v>0</v>
      </c>
      <c r="WS19" s="17">
        <v>0.35399999999999998</v>
      </c>
      <c r="WT19" s="17">
        <v>0.35399999999999998</v>
      </c>
      <c r="WU19" s="17">
        <v>-0.35399999999999998</v>
      </c>
      <c r="WV19" s="17">
        <v>0</v>
      </c>
      <c r="WW19" s="17">
        <v>5.1000000000000004E-4</v>
      </c>
      <c r="WX19" s="17">
        <v>5.1000000000000004E-4</v>
      </c>
      <c r="WY19" s="17">
        <v>-5.1000000000000004E-4</v>
      </c>
      <c r="WZ19" s="17">
        <v>7.2</v>
      </c>
      <c r="XA19" s="17">
        <v>7.2</v>
      </c>
      <c r="XB19" s="17">
        <v>7.2</v>
      </c>
      <c r="XC19" s="17">
        <v>0</v>
      </c>
      <c r="XD19" s="17">
        <v>20</v>
      </c>
      <c r="XE19" s="17">
        <v>18.4466</v>
      </c>
      <c r="XF19" s="17">
        <v>18.4466</v>
      </c>
      <c r="XG19" s="17">
        <v>1.5533999999999999</v>
      </c>
      <c r="XH19" s="17">
        <v>9.4</v>
      </c>
      <c r="XI19" s="17">
        <v>10.8</v>
      </c>
      <c r="XJ19" s="17">
        <v>10.8</v>
      </c>
      <c r="XK19" s="17">
        <v>-1.4</v>
      </c>
      <c r="XL19" s="17">
        <v>29.1</v>
      </c>
      <c r="XM19" s="17">
        <v>29</v>
      </c>
      <c r="XN19" s="17">
        <v>29</v>
      </c>
      <c r="XO19" s="17">
        <v>0.1</v>
      </c>
      <c r="XP19" s="17">
        <v>31</v>
      </c>
      <c r="XQ19" s="17">
        <v>29</v>
      </c>
      <c r="XR19" s="17">
        <v>29</v>
      </c>
      <c r="XS19" s="17">
        <v>2</v>
      </c>
      <c r="XT19" s="17">
        <v>14.5</v>
      </c>
      <c r="XU19" s="17">
        <v>14</v>
      </c>
      <c r="XV19" s="17">
        <v>14</v>
      </c>
      <c r="XW19" s="17">
        <v>0.5</v>
      </c>
      <c r="XX19" s="17">
        <v>0.6</v>
      </c>
      <c r="XY19" s="17"/>
      <c r="XZ19" s="17"/>
      <c r="YA19" s="17">
        <v>0.6</v>
      </c>
      <c r="YB19" s="17">
        <v>7.3</v>
      </c>
      <c r="YC19" s="17">
        <v>7.85</v>
      </c>
      <c r="YD19" s="17">
        <v>7.85</v>
      </c>
      <c r="YE19" s="17">
        <v>-0.55000000000000004</v>
      </c>
      <c r="YF19" s="17">
        <v>11.1</v>
      </c>
      <c r="YG19" s="17">
        <v>11</v>
      </c>
      <c r="YH19" s="17">
        <v>11</v>
      </c>
      <c r="YI19" s="17">
        <v>0.1</v>
      </c>
    </row>
    <row r="20" spans="1:659" ht="24" customHeight="1" x14ac:dyDescent="0.3">
      <c r="A20" s="1"/>
      <c r="B20" s="16" t="s">
        <v>56</v>
      </c>
      <c r="C20" s="16" t="s">
        <v>829</v>
      </c>
      <c r="D20" s="17">
        <v>16.600000000000001</v>
      </c>
      <c r="E20" s="17">
        <v>92.245400000000004</v>
      </c>
      <c r="F20" s="17">
        <v>63.679830000000003</v>
      </c>
      <c r="G20" s="17">
        <v>-47.079830000000001</v>
      </c>
      <c r="H20" s="17">
        <v>627</v>
      </c>
      <c r="I20" s="17">
        <v>596.34577000000002</v>
      </c>
      <c r="J20" s="17">
        <v>596.34580000000005</v>
      </c>
      <c r="K20" s="17">
        <v>30.654199999999999</v>
      </c>
      <c r="L20" s="17">
        <v>206.2</v>
      </c>
      <c r="M20" s="17">
        <v>194.00188</v>
      </c>
      <c r="N20" s="17">
        <v>194.00189</v>
      </c>
      <c r="O20" s="17">
        <v>12.19811</v>
      </c>
      <c r="P20" s="17"/>
      <c r="Q20" s="17"/>
      <c r="R20" s="17"/>
      <c r="S20" s="17">
        <v>0</v>
      </c>
      <c r="T20" s="17"/>
      <c r="U20" s="17"/>
      <c r="V20" s="17"/>
      <c r="W20" s="17">
        <v>0</v>
      </c>
      <c r="X20" s="17">
        <v>0</v>
      </c>
      <c r="Y20" s="17"/>
      <c r="Z20" s="17"/>
      <c r="AA20" s="17">
        <v>0</v>
      </c>
      <c r="AB20" s="17">
        <v>67.400000000000006</v>
      </c>
      <c r="AC20" s="17">
        <v>73.091200000000001</v>
      </c>
      <c r="AD20" s="17">
        <v>70.28</v>
      </c>
      <c r="AE20" s="17">
        <v>-2.88</v>
      </c>
      <c r="AF20" s="17"/>
      <c r="AG20" s="17"/>
      <c r="AH20" s="17"/>
      <c r="AI20" s="17">
        <v>0</v>
      </c>
      <c r="AJ20" s="17">
        <v>0</v>
      </c>
      <c r="AK20" s="17"/>
      <c r="AL20" s="17">
        <v>79.931669999999997</v>
      </c>
      <c r="AM20" s="17">
        <v>-79.931669999999997</v>
      </c>
      <c r="AN20" s="17">
        <v>189.4</v>
      </c>
      <c r="AO20" s="17">
        <v>196.22801999999999</v>
      </c>
      <c r="AP20" s="17">
        <v>196.22801999999999</v>
      </c>
      <c r="AQ20" s="17">
        <v>-6.8280200000000004</v>
      </c>
      <c r="AR20" s="17">
        <v>208.2</v>
      </c>
      <c r="AS20" s="17">
        <v>196.22801999999999</v>
      </c>
      <c r="AT20" s="17">
        <v>196.22801999999999</v>
      </c>
      <c r="AU20" s="17">
        <v>11.97198</v>
      </c>
      <c r="AV20" s="17">
        <v>210.3</v>
      </c>
      <c r="AW20" s="17">
        <v>196.22801999999999</v>
      </c>
      <c r="AX20" s="17">
        <v>196.22801999999999</v>
      </c>
      <c r="AY20" s="17">
        <v>14.07198</v>
      </c>
      <c r="AZ20" s="17">
        <v>291.7</v>
      </c>
      <c r="BA20" s="17">
        <v>295.22593999999998</v>
      </c>
      <c r="BB20" s="17">
        <v>295.22593999999998</v>
      </c>
      <c r="BC20" s="17">
        <v>-3.5259399999999999</v>
      </c>
      <c r="BD20" s="17">
        <v>215.9</v>
      </c>
      <c r="BE20" s="17">
        <v>208.07390000000001</v>
      </c>
      <c r="BF20" s="17">
        <v>208.07390000000001</v>
      </c>
      <c r="BG20" s="17">
        <v>7.8261000000000003</v>
      </c>
      <c r="BH20" s="17">
        <v>112</v>
      </c>
      <c r="BI20" s="17">
        <v>104.34936999999999</v>
      </c>
      <c r="BJ20" s="17">
        <v>104.34936999999999</v>
      </c>
      <c r="BK20" s="17">
        <v>7.6506299999999996</v>
      </c>
      <c r="BL20" s="17">
        <v>424.7</v>
      </c>
      <c r="BM20" s="17">
        <v>460.2842</v>
      </c>
      <c r="BN20" s="17">
        <v>234.92995999999999</v>
      </c>
      <c r="BO20" s="17">
        <v>189.77003999999999</v>
      </c>
      <c r="BP20" s="17">
        <v>2.8</v>
      </c>
      <c r="BQ20" s="17">
        <v>3.4527100000000002</v>
      </c>
      <c r="BR20" s="17">
        <v>3.4527100000000002</v>
      </c>
      <c r="BS20" s="17">
        <v>-0.65271000000000001</v>
      </c>
      <c r="BT20" s="17"/>
      <c r="BU20" s="17"/>
      <c r="BV20" s="17"/>
      <c r="BW20" s="17">
        <v>0</v>
      </c>
      <c r="BX20" s="17"/>
      <c r="BY20" s="17"/>
      <c r="BZ20" s="17"/>
      <c r="CA20" s="17">
        <v>0</v>
      </c>
      <c r="CB20" s="17"/>
      <c r="CC20" s="17"/>
      <c r="CD20" s="17"/>
      <c r="CE20" s="17">
        <v>0</v>
      </c>
      <c r="CF20" s="17"/>
      <c r="CG20" s="17"/>
      <c r="CH20" s="17"/>
      <c r="CI20" s="17">
        <v>0</v>
      </c>
      <c r="CJ20" s="17">
        <v>121.9</v>
      </c>
      <c r="CK20" s="17">
        <v>114.58318</v>
      </c>
      <c r="CL20" s="17">
        <v>114.58318</v>
      </c>
      <c r="CM20" s="17">
        <v>7.3168199999999999</v>
      </c>
      <c r="CN20" s="17">
        <v>7.7</v>
      </c>
      <c r="CO20" s="17">
        <v>5.1333399999999996</v>
      </c>
      <c r="CP20" s="17">
        <v>5.1333399999999996</v>
      </c>
      <c r="CQ20" s="17">
        <v>2.5666600000000002</v>
      </c>
      <c r="CR20" s="17">
        <v>4.5999999999999996</v>
      </c>
      <c r="CS20" s="17">
        <v>2.8177599999999998</v>
      </c>
      <c r="CT20" s="17">
        <v>2.8177599999999998</v>
      </c>
      <c r="CU20" s="17">
        <v>1.78224</v>
      </c>
      <c r="CV20" s="17"/>
      <c r="CW20" s="17"/>
      <c r="CX20" s="17"/>
      <c r="CY20" s="17">
        <v>0</v>
      </c>
      <c r="CZ20" s="17">
        <v>6.9</v>
      </c>
      <c r="DA20" s="17">
        <v>6.8787000000000003</v>
      </c>
      <c r="DB20" s="17">
        <v>6.8787000000000003</v>
      </c>
      <c r="DC20" s="17">
        <v>2.1299999999999999E-2</v>
      </c>
      <c r="DD20" s="17">
        <v>10.8</v>
      </c>
      <c r="DE20" s="17">
        <v>14.919420000000001</v>
      </c>
      <c r="DF20" s="17">
        <v>14.919409999999999</v>
      </c>
      <c r="DG20" s="17">
        <v>-4.1194100000000002</v>
      </c>
      <c r="DH20" s="17">
        <v>50.7</v>
      </c>
      <c r="DI20" s="17">
        <v>97.179919999999996</v>
      </c>
      <c r="DJ20" s="17">
        <v>127.17780999999999</v>
      </c>
      <c r="DK20" s="17">
        <v>-76.477810000000005</v>
      </c>
      <c r="DL20" s="17"/>
      <c r="DM20" s="17"/>
      <c r="DN20" s="17"/>
      <c r="DO20" s="17">
        <v>0</v>
      </c>
      <c r="DP20" s="17"/>
      <c r="DQ20" s="17"/>
      <c r="DR20" s="17"/>
      <c r="DS20" s="17">
        <v>0</v>
      </c>
      <c r="DT20" s="17"/>
      <c r="DU20" s="17"/>
      <c r="DV20" s="17"/>
      <c r="DW20" s="17">
        <v>0</v>
      </c>
      <c r="DX20" s="17"/>
      <c r="DY20" s="17"/>
      <c r="DZ20" s="17"/>
      <c r="EA20" s="17">
        <v>0</v>
      </c>
      <c r="EB20" s="17">
        <v>59.7</v>
      </c>
      <c r="EC20" s="17">
        <v>61.588349999999998</v>
      </c>
      <c r="ED20" s="17">
        <v>65.881720000000001</v>
      </c>
      <c r="EE20" s="17">
        <v>-6.1817200000000003</v>
      </c>
      <c r="EF20" s="17">
        <v>107.6</v>
      </c>
      <c r="EG20" s="17">
        <v>110.26321</v>
      </c>
      <c r="EH20" s="17">
        <v>79.897210000000001</v>
      </c>
      <c r="EI20" s="17">
        <v>27.70279</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v>144.33007000000001</v>
      </c>
      <c r="FC20" s="17">
        <v>-144.33007000000001</v>
      </c>
      <c r="FD20" s="17">
        <v>8.9</v>
      </c>
      <c r="FE20" s="17">
        <v>5</v>
      </c>
      <c r="FF20" s="17">
        <v>5</v>
      </c>
      <c r="FG20" s="17">
        <v>3.9</v>
      </c>
      <c r="FH20" s="17">
        <v>0</v>
      </c>
      <c r="FI20" s="17"/>
      <c r="FJ20" s="17">
        <v>67.010319999999993</v>
      </c>
      <c r="FK20" s="17">
        <v>-67.010319999999993</v>
      </c>
      <c r="FL20" s="17">
        <v>0</v>
      </c>
      <c r="FM20" s="17"/>
      <c r="FN20" s="17"/>
      <c r="FO20" s="17">
        <v>0</v>
      </c>
      <c r="FP20" s="17">
        <v>18.2</v>
      </c>
      <c r="FQ20" s="17">
        <v>14.049709999999999</v>
      </c>
      <c r="FR20" s="17">
        <v>14.049709999999999</v>
      </c>
      <c r="FS20" s="17">
        <v>4.15029</v>
      </c>
      <c r="FT20" s="17">
        <v>9.4</v>
      </c>
      <c r="FU20" s="17">
        <v>10</v>
      </c>
      <c r="FV20" s="17">
        <v>10</v>
      </c>
      <c r="FW20" s="17">
        <v>-0.6</v>
      </c>
      <c r="FX20" s="17">
        <v>65.3</v>
      </c>
      <c r="FY20" s="17">
        <v>62.612549999999999</v>
      </c>
      <c r="FZ20" s="17">
        <v>62.612549999999999</v>
      </c>
      <c r="GA20" s="17">
        <v>2.6874500000000001</v>
      </c>
      <c r="GB20" s="17">
        <v>179.8</v>
      </c>
      <c r="GC20" s="17">
        <v>184.91498000000001</v>
      </c>
      <c r="GD20" s="17">
        <v>184.91498000000001</v>
      </c>
      <c r="GE20" s="17">
        <v>-5.1149800000000001</v>
      </c>
      <c r="GF20" s="17">
        <v>180.8</v>
      </c>
      <c r="GG20" s="17">
        <v>184.91498000000001</v>
      </c>
      <c r="GH20" s="17">
        <v>184.91498000000001</v>
      </c>
      <c r="GI20" s="17">
        <v>-4.1149800000000001</v>
      </c>
      <c r="GJ20" s="17">
        <v>185.1</v>
      </c>
      <c r="GK20" s="17">
        <v>185.47028</v>
      </c>
      <c r="GL20" s="17">
        <v>185.47028</v>
      </c>
      <c r="GM20" s="17">
        <v>-0.37028</v>
      </c>
      <c r="GN20" s="17">
        <v>50.7</v>
      </c>
      <c r="GO20" s="17">
        <v>35.213889999999999</v>
      </c>
      <c r="GP20" s="17">
        <v>37.729590000000002</v>
      </c>
      <c r="GQ20" s="17">
        <v>12.970409999999999</v>
      </c>
      <c r="GR20" s="17">
        <v>7.8</v>
      </c>
      <c r="GS20" s="17">
        <v>7.9823300000000001</v>
      </c>
      <c r="GT20" s="17">
        <v>7.9823300000000001</v>
      </c>
      <c r="GU20" s="17">
        <v>-0.18232999999999999</v>
      </c>
      <c r="GV20" s="17">
        <v>9</v>
      </c>
      <c r="GW20" s="17">
        <v>8.3742099999999997</v>
      </c>
      <c r="GX20" s="17">
        <v>8.3742099999999997</v>
      </c>
      <c r="GY20" s="17">
        <v>0.62578999999999996</v>
      </c>
      <c r="GZ20" s="17">
        <v>32.1</v>
      </c>
      <c r="HA20" s="17">
        <v>10.848599999999999</v>
      </c>
      <c r="HB20" s="17">
        <v>34.020519999999998</v>
      </c>
      <c r="HC20" s="17">
        <v>-1.92052</v>
      </c>
      <c r="HD20" s="17">
        <v>19.8</v>
      </c>
      <c r="HE20" s="17">
        <v>20.84515</v>
      </c>
      <c r="HF20" s="17">
        <v>20.84515</v>
      </c>
      <c r="HG20" s="17">
        <v>-1.04515</v>
      </c>
      <c r="HH20" s="17">
        <v>2.2000000000000002</v>
      </c>
      <c r="HI20" s="17">
        <v>1.97359</v>
      </c>
      <c r="HJ20" s="17">
        <v>1.97359</v>
      </c>
      <c r="HK20" s="17">
        <v>0.22641</v>
      </c>
      <c r="HL20" s="17">
        <v>0</v>
      </c>
      <c r="HM20" s="17"/>
      <c r="HN20" s="17"/>
      <c r="HO20" s="17">
        <v>0</v>
      </c>
      <c r="HP20" s="17">
        <v>42.5</v>
      </c>
      <c r="HQ20" s="17">
        <v>37.674950000000003</v>
      </c>
      <c r="HR20" s="17">
        <v>25.000039999999998</v>
      </c>
      <c r="HS20" s="17">
        <v>17.499960000000002</v>
      </c>
      <c r="HT20" s="17"/>
      <c r="HU20" s="17"/>
      <c r="HV20" s="17"/>
      <c r="HW20" s="17">
        <v>0</v>
      </c>
      <c r="HX20" s="17"/>
      <c r="HY20" s="17"/>
      <c r="HZ20" s="17"/>
      <c r="IA20" s="17">
        <v>0</v>
      </c>
      <c r="IB20" s="17">
        <v>70.099999999999994</v>
      </c>
      <c r="IC20" s="17">
        <v>85.482489999999999</v>
      </c>
      <c r="ID20" s="17">
        <v>85.482060000000004</v>
      </c>
      <c r="IE20" s="17">
        <v>-15.382059999999999</v>
      </c>
      <c r="IF20" s="17"/>
      <c r="IG20" s="17"/>
      <c r="IH20" s="17"/>
      <c r="II20" s="17">
        <v>0</v>
      </c>
      <c r="IJ20" s="17"/>
      <c r="IK20" s="17"/>
      <c r="IL20" s="17"/>
      <c r="IM20" s="17">
        <v>0</v>
      </c>
      <c r="IN20" s="17">
        <v>47.3</v>
      </c>
      <c r="IO20" s="17">
        <v>45.221359999999997</v>
      </c>
      <c r="IP20" s="17">
        <v>45.221359999999997</v>
      </c>
      <c r="IQ20" s="17">
        <v>2.07864</v>
      </c>
      <c r="IR20" s="17"/>
      <c r="IS20" s="17"/>
      <c r="IT20" s="17"/>
      <c r="IU20" s="17">
        <v>0</v>
      </c>
      <c r="IV20" s="17"/>
      <c r="IW20" s="17"/>
      <c r="IX20" s="17"/>
      <c r="IY20" s="17">
        <v>0</v>
      </c>
      <c r="IZ20" s="17"/>
      <c r="JA20" s="17"/>
      <c r="JB20" s="17"/>
      <c r="JC20" s="17">
        <v>0</v>
      </c>
      <c r="JD20" s="17">
        <v>33.1</v>
      </c>
      <c r="JE20" s="17">
        <v>16.49485</v>
      </c>
      <c r="JF20" s="17">
        <v>19.555779999999999</v>
      </c>
      <c r="JG20" s="17">
        <v>13.544219999999999</v>
      </c>
      <c r="JH20" s="17">
        <v>178.9</v>
      </c>
      <c r="JI20" s="17">
        <v>185.36223000000001</v>
      </c>
      <c r="JJ20" s="17">
        <v>185.36223000000001</v>
      </c>
      <c r="JK20" s="17">
        <v>-6.4622299999999999</v>
      </c>
      <c r="JL20" s="17">
        <v>177.1</v>
      </c>
      <c r="JM20" s="17">
        <v>185.36223000000001</v>
      </c>
      <c r="JN20" s="17">
        <v>185.36223000000001</v>
      </c>
      <c r="JO20" s="17">
        <v>-8.2622300000000006</v>
      </c>
      <c r="JP20" s="17">
        <v>210.3</v>
      </c>
      <c r="JQ20" s="17">
        <v>185.36223000000001</v>
      </c>
      <c r="JR20" s="17">
        <v>185.36223000000001</v>
      </c>
      <c r="JS20" s="17">
        <v>24.93777</v>
      </c>
      <c r="JT20" s="17">
        <v>274</v>
      </c>
      <c r="JU20" s="17">
        <v>278.87831</v>
      </c>
      <c r="JV20" s="17">
        <v>278.87831</v>
      </c>
      <c r="JW20" s="17">
        <v>-4.8783099999999999</v>
      </c>
      <c r="JX20" s="17">
        <v>77.099999999999994</v>
      </c>
      <c r="JY20" s="17">
        <v>73.590999999999994</v>
      </c>
      <c r="JZ20" s="17">
        <v>73.590999999999994</v>
      </c>
      <c r="KA20" s="17">
        <v>3.5089999999999999</v>
      </c>
      <c r="KB20" s="17">
        <v>37.299999999999997</v>
      </c>
      <c r="KC20" s="17">
        <v>36.905999999999999</v>
      </c>
      <c r="KD20" s="17">
        <v>36.905999999999999</v>
      </c>
      <c r="KE20" s="17">
        <v>0.39400000000000002</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0.3</v>
      </c>
      <c r="LE20" s="17">
        <v>0.37169999999999997</v>
      </c>
      <c r="LF20" s="17">
        <v>0.37169999999999997</v>
      </c>
      <c r="LG20" s="17">
        <v>-7.17E-2</v>
      </c>
      <c r="LH20" s="17">
        <v>148.5</v>
      </c>
      <c r="LI20" s="17">
        <v>145.08527000000001</v>
      </c>
      <c r="LJ20" s="17">
        <v>134.97429</v>
      </c>
      <c r="LK20" s="17">
        <v>13.52571</v>
      </c>
      <c r="LL20" s="17">
        <v>81</v>
      </c>
      <c r="LM20" s="17">
        <v>63.952539999999999</v>
      </c>
      <c r="LN20" s="17">
        <v>67.502260000000007</v>
      </c>
      <c r="LO20" s="17">
        <v>13.49774</v>
      </c>
      <c r="LP20" s="17">
        <v>65.5</v>
      </c>
      <c r="LQ20" s="17">
        <v>67.133979999999994</v>
      </c>
      <c r="LR20" s="17">
        <v>67.133979999999994</v>
      </c>
      <c r="LS20" s="17">
        <v>-1.63398</v>
      </c>
      <c r="LT20" s="17">
        <v>65.099999999999994</v>
      </c>
      <c r="LU20" s="17">
        <v>59.785559999999997</v>
      </c>
      <c r="LV20" s="17">
        <v>62.5246</v>
      </c>
      <c r="LW20" s="17">
        <v>2.5754000000000001</v>
      </c>
      <c r="LX20" s="17">
        <v>29.6</v>
      </c>
      <c r="LY20" s="17">
        <v>29.951460000000001</v>
      </c>
      <c r="LZ20" s="17">
        <v>29.687480000000001</v>
      </c>
      <c r="MA20" s="17">
        <v>-8.7480000000000002E-2</v>
      </c>
      <c r="MB20" s="17"/>
      <c r="MC20" s="17"/>
      <c r="MD20" s="17"/>
      <c r="ME20" s="17">
        <v>0</v>
      </c>
      <c r="MF20" s="17"/>
      <c r="MG20" s="17"/>
      <c r="MH20" s="17"/>
      <c r="MI20" s="17">
        <v>0</v>
      </c>
      <c r="MJ20" s="17"/>
      <c r="MK20" s="17"/>
      <c r="ML20" s="17"/>
      <c r="MM20" s="17">
        <v>0</v>
      </c>
      <c r="MN20" s="17">
        <v>147.6</v>
      </c>
      <c r="MO20" s="17">
        <v>151.08876000000001</v>
      </c>
      <c r="MP20" s="17">
        <v>159.10805999999999</v>
      </c>
      <c r="MQ20" s="17">
        <v>-11.50806</v>
      </c>
      <c r="MR20" s="17">
        <v>149.69999999999999</v>
      </c>
      <c r="MS20" s="17">
        <v>151.08876000000001</v>
      </c>
      <c r="MT20" s="17">
        <v>159.10805999999999</v>
      </c>
      <c r="MU20" s="17">
        <v>-9.4080600000000008</v>
      </c>
      <c r="MV20" s="17">
        <v>150.19999999999999</v>
      </c>
      <c r="MW20" s="17">
        <v>151.54248000000001</v>
      </c>
      <c r="MX20" s="17">
        <v>159.58586</v>
      </c>
      <c r="MY20" s="17">
        <v>-9.3858599999999992</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216.8</v>
      </c>
      <c r="NU20" s="17">
        <v>213.11997</v>
      </c>
      <c r="NV20" s="17">
        <v>213.11998</v>
      </c>
      <c r="NW20" s="17">
        <v>3.6800199999999998</v>
      </c>
      <c r="NX20" s="17">
        <v>104.2</v>
      </c>
      <c r="NY20" s="17">
        <v>106.87998</v>
      </c>
      <c r="NZ20" s="17">
        <v>106.87999000000001</v>
      </c>
      <c r="OA20" s="17">
        <v>-2.6799900000000001</v>
      </c>
      <c r="OB20" s="17">
        <v>0</v>
      </c>
      <c r="OC20" s="17"/>
      <c r="OD20" s="17"/>
      <c r="OE20" s="17">
        <v>0</v>
      </c>
      <c r="OF20" s="17">
        <v>106.4</v>
      </c>
      <c r="OG20" s="17">
        <v>55.8</v>
      </c>
      <c r="OH20" s="17">
        <v>61.51</v>
      </c>
      <c r="OI20" s="17">
        <v>44.89</v>
      </c>
      <c r="OJ20" s="17">
        <v>0</v>
      </c>
      <c r="OK20" s="17">
        <v>7.0129999999999999</v>
      </c>
      <c r="OL20" s="17">
        <v>7.0129999999999999</v>
      </c>
      <c r="OM20" s="17">
        <v>-7.0129999999999999</v>
      </c>
      <c r="ON20" s="17">
        <v>11.6</v>
      </c>
      <c r="OO20" s="17">
        <v>12.316000000000001</v>
      </c>
      <c r="OP20" s="17">
        <v>12.316000000000001</v>
      </c>
      <c r="OQ20" s="17">
        <v>-0.71599999999999997</v>
      </c>
      <c r="OR20" s="17">
        <v>0</v>
      </c>
      <c r="OS20" s="17"/>
      <c r="OT20" s="17"/>
      <c r="OU20" s="17">
        <v>0</v>
      </c>
      <c r="OV20" s="17">
        <v>3.8</v>
      </c>
      <c r="OW20" s="17">
        <v>3.9</v>
      </c>
      <c r="OX20" s="17">
        <v>3.9</v>
      </c>
      <c r="OY20" s="17">
        <v>-0.1</v>
      </c>
      <c r="OZ20" s="17">
        <v>4.7</v>
      </c>
      <c r="PA20" s="17">
        <v>5</v>
      </c>
      <c r="PB20" s="17">
        <v>5</v>
      </c>
      <c r="PC20" s="17">
        <v>-0.3</v>
      </c>
      <c r="PD20" s="17">
        <v>0</v>
      </c>
      <c r="PE20" s="17"/>
      <c r="PF20" s="17"/>
      <c r="PG20" s="17">
        <v>0</v>
      </c>
      <c r="PH20" s="17">
        <v>0</v>
      </c>
      <c r="PI20" s="17"/>
      <c r="PJ20" s="17"/>
      <c r="PK20" s="17">
        <v>0</v>
      </c>
      <c r="PL20" s="17">
        <v>2.7</v>
      </c>
      <c r="PM20" s="17">
        <v>21.53</v>
      </c>
      <c r="PN20" s="17">
        <v>25</v>
      </c>
      <c r="PO20" s="17">
        <v>-22.3</v>
      </c>
      <c r="PP20" s="17">
        <v>0.3</v>
      </c>
      <c r="PQ20" s="17">
        <v>1</v>
      </c>
      <c r="PR20" s="17">
        <v>1</v>
      </c>
      <c r="PS20" s="17">
        <v>-0.7</v>
      </c>
      <c r="PT20" s="17">
        <v>1.1000000000000001</v>
      </c>
      <c r="PU20" s="17">
        <v>1.2</v>
      </c>
      <c r="PV20" s="17">
        <v>1.2</v>
      </c>
      <c r="PW20" s="17">
        <v>-0.1</v>
      </c>
      <c r="PX20" s="17">
        <v>4.5999999999999996</v>
      </c>
      <c r="PY20" s="17">
        <v>4.4000000000000004</v>
      </c>
      <c r="PZ20" s="17">
        <v>4.4000000000000004</v>
      </c>
      <c r="QA20" s="17">
        <v>0.2</v>
      </c>
      <c r="QB20" s="17">
        <v>17.2</v>
      </c>
      <c r="QC20" s="17">
        <v>15.53398</v>
      </c>
      <c r="QD20" s="17">
        <v>15.53398</v>
      </c>
      <c r="QE20" s="17">
        <v>1.6660200000000001</v>
      </c>
      <c r="QF20" s="17">
        <v>3.1</v>
      </c>
      <c r="QG20" s="17">
        <v>3.1</v>
      </c>
      <c r="QH20" s="17">
        <v>3.1</v>
      </c>
      <c r="QI20" s="17">
        <v>0</v>
      </c>
      <c r="QJ20" s="17">
        <v>3.1</v>
      </c>
      <c r="QK20" s="17">
        <v>3.1</v>
      </c>
      <c r="QL20" s="17">
        <v>3.1</v>
      </c>
      <c r="QM20" s="17">
        <v>0</v>
      </c>
      <c r="QN20" s="17">
        <v>3.2</v>
      </c>
      <c r="QO20" s="17">
        <v>3.5</v>
      </c>
      <c r="QP20" s="17">
        <v>3.5</v>
      </c>
      <c r="QQ20" s="17">
        <v>-0.3</v>
      </c>
      <c r="QR20" s="17">
        <v>17.399999999999999</v>
      </c>
      <c r="QS20" s="17">
        <v>17.864080000000001</v>
      </c>
      <c r="QT20" s="17">
        <v>17.864080000000001</v>
      </c>
      <c r="QU20" s="17">
        <v>-0.46407999999999999</v>
      </c>
      <c r="QV20" s="17">
        <v>2.9</v>
      </c>
      <c r="QW20" s="17">
        <v>1.6659999999999999</v>
      </c>
      <c r="QX20" s="17">
        <v>1.6659999999999999</v>
      </c>
      <c r="QY20" s="17">
        <v>1.234</v>
      </c>
      <c r="QZ20" s="17">
        <v>3.3</v>
      </c>
      <c r="RA20" s="17">
        <v>1.52902</v>
      </c>
      <c r="RB20" s="17">
        <v>1.52902</v>
      </c>
      <c r="RC20" s="17">
        <v>1.77098</v>
      </c>
      <c r="RD20" s="17">
        <v>24.6</v>
      </c>
      <c r="RE20" s="17">
        <v>12.51</v>
      </c>
      <c r="RF20" s="17">
        <v>12.51</v>
      </c>
      <c r="RG20" s="17">
        <v>12.09</v>
      </c>
      <c r="RH20" s="17">
        <v>56.2</v>
      </c>
      <c r="RI20" s="17">
        <v>28.004000000000001</v>
      </c>
      <c r="RJ20" s="17">
        <v>28.004000000000001</v>
      </c>
      <c r="RK20" s="17">
        <v>28.196000000000002</v>
      </c>
      <c r="RL20" s="17">
        <v>1.4</v>
      </c>
      <c r="RM20" s="17">
        <v>1.5</v>
      </c>
      <c r="RN20" s="17">
        <v>1.5</v>
      </c>
      <c r="RO20" s="17">
        <v>-0.1</v>
      </c>
      <c r="RP20" s="17">
        <v>2.4</v>
      </c>
      <c r="RQ20" s="17">
        <v>2.4</v>
      </c>
      <c r="RR20" s="17">
        <v>2.4</v>
      </c>
      <c r="RS20" s="17">
        <v>0</v>
      </c>
      <c r="RT20" s="17">
        <v>2.4</v>
      </c>
      <c r="RU20" s="17">
        <v>1.2</v>
      </c>
      <c r="RV20" s="17">
        <v>1.2</v>
      </c>
      <c r="RW20" s="17">
        <v>1.2</v>
      </c>
      <c r="RX20" s="17">
        <v>2.6</v>
      </c>
      <c r="RY20" s="17">
        <v>1.5</v>
      </c>
      <c r="RZ20" s="17">
        <v>1.5</v>
      </c>
      <c r="SA20" s="17">
        <v>1.1000000000000001</v>
      </c>
      <c r="SB20" s="17">
        <v>0.4</v>
      </c>
      <c r="SC20" s="17">
        <v>0.12897</v>
      </c>
      <c r="SD20" s="17">
        <v>0.12897</v>
      </c>
      <c r="SE20" s="17">
        <v>0.27102999999999999</v>
      </c>
      <c r="SF20" s="17">
        <v>1.5</v>
      </c>
      <c r="SG20" s="17">
        <v>1.65</v>
      </c>
      <c r="SH20" s="17">
        <v>1.65</v>
      </c>
      <c r="SI20" s="17">
        <v>-0.15</v>
      </c>
      <c r="SJ20" s="17">
        <v>6.5</v>
      </c>
      <c r="SK20" s="17">
        <v>19.772770000000001</v>
      </c>
      <c r="SL20" s="17">
        <v>19.772670000000002</v>
      </c>
      <c r="SM20" s="17">
        <v>-13.27267</v>
      </c>
      <c r="SN20" s="17">
        <v>1</v>
      </c>
      <c r="SO20" s="17">
        <v>0.88</v>
      </c>
      <c r="SP20" s="17">
        <v>0.88</v>
      </c>
      <c r="SQ20" s="17">
        <v>0.12</v>
      </c>
      <c r="SR20" s="17">
        <v>0</v>
      </c>
      <c r="SS20" s="17">
        <v>0.4</v>
      </c>
      <c r="ST20" s="17">
        <v>0.4</v>
      </c>
      <c r="SU20" s="17">
        <v>-0.4</v>
      </c>
      <c r="SV20" s="17">
        <v>4.8</v>
      </c>
      <c r="SW20" s="17">
        <v>5.3</v>
      </c>
      <c r="SX20" s="17">
        <v>5.3</v>
      </c>
      <c r="SY20" s="17">
        <v>-0.5</v>
      </c>
      <c r="SZ20" s="17">
        <v>2.4</v>
      </c>
      <c r="TA20" s="17">
        <v>2.6</v>
      </c>
      <c r="TB20" s="17">
        <v>2.6</v>
      </c>
      <c r="TC20" s="17">
        <v>-0.2</v>
      </c>
      <c r="TD20" s="17">
        <v>3.6</v>
      </c>
      <c r="TE20" s="17">
        <v>3.5</v>
      </c>
      <c r="TF20" s="17">
        <v>3.5</v>
      </c>
      <c r="TG20" s="17">
        <v>0.1</v>
      </c>
      <c r="TH20" s="17">
        <v>4.8</v>
      </c>
      <c r="TI20" s="17">
        <v>5</v>
      </c>
      <c r="TJ20" s="17">
        <v>5</v>
      </c>
      <c r="TK20" s="17">
        <v>-0.2</v>
      </c>
      <c r="TL20" s="17">
        <v>10</v>
      </c>
      <c r="TM20" s="17">
        <v>10</v>
      </c>
      <c r="TN20" s="17">
        <v>10</v>
      </c>
      <c r="TO20" s="17">
        <v>0</v>
      </c>
      <c r="TP20" s="17">
        <v>27.9</v>
      </c>
      <c r="TQ20" s="17">
        <v>15.477</v>
      </c>
      <c r="TR20" s="17">
        <v>15.477</v>
      </c>
      <c r="TS20" s="17">
        <v>12.423</v>
      </c>
      <c r="TT20" s="17">
        <v>2.9</v>
      </c>
      <c r="TU20" s="17">
        <v>11.459</v>
      </c>
      <c r="TV20" s="17">
        <v>11.459</v>
      </c>
      <c r="TW20" s="17">
        <v>-8.5589999999999993</v>
      </c>
      <c r="TX20" s="17">
        <v>1.5</v>
      </c>
      <c r="TY20" s="17">
        <v>1.2339800000000001</v>
      </c>
      <c r="TZ20" s="17">
        <v>1.2339800000000001</v>
      </c>
      <c r="UA20" s="17">
        <v>0.26601999999999998</v>
      </c>
      <c r="UB20" s="17">
        <v>0.8</v>
      </c>
      <c r="UC20" s="17">
        <v>7.4</v>
      </c>
      <c r="UD20" s="17">
        <v>12.61</v>
      </c>
      <c r="UE20" s="17">
        <v>-11.81</v>
      </c>
      <c r="UF20" s="17">
        <v>6.4</v>
      </c>
      <c r="UG20" s="17">
        <v>20</v>
      </c>
      <c r="UH20" s="17">
        <v>36.488</v>
      </c>
      <c r="UI20" s="17">
        <v>-30.088000000000001</v>
      </c>
      <c r="UJ20" s="17">
        <v>0</v>
      </c>
      <c r="UK20" s="17">
        <v>0.151</v>
      </c>
      <c r="UL20" s="17">
        <v>0.151</v>
      </c>
      <c r="UM20" s="17">
        <v>-0.151</v>
      </c>
      <c r="UN20" s="17">
        <v>0</v>
      </c>
      <c r="UO20" s="17">
        <v>0.13700000000000001</v>
      </c>
      <c r="UP20" s="17">
        <v>0.13700000000000001</v>
      </c>
      <c r="UQ20" s="17">
        <v>-0.13700000000000001</v>
      </c>
      <c r="UR20" s="17">
        <v>6.1</v>
      </c>
      <c r="US20" s="17">
        <v>6</v>
      </c>
      <c r="UT20" s="17">
        <v>6</v>
      </c>
      <c r="UU20" s="17">
        <v>0.1</v>
      </c>
      <c r="UV20" s="17">
        <v>2.9</v>
      </c>
      <c r="UW20" s="17">
        <v>2</v>
      </c>
      <c r="UX20" s="17">
        <v>2</v>
      </c>
      <c r="UY20" s="17">
        <v>0.9</v>
      </c>
      <c r="UZ20" s="17">
        <v>7.8</v>
      </c>
      <c r="VA20" s="17">
        <v>7.8</v>
      </c>
      <c r="VB20" s="17">
        <v>7.8</v>
      </c>
      <c r="VC20" s="17">
        <v>0</v>
      </c>
      <c r="VD20" s="17">
        <v>3</v>
      </c>
      <c r="VE20" s="17">
        <v>4</v>
      </c>
      <c r="VF20" s="17">
        <v>4</v>
      </c>
      <c r="VG20" s="17">
        <v>-1</v>
      </c>
      <c r="VH20" s="17">
        <v>4.0999999999999996</v>
      </c>
      <c r="VI20" s="17">
        <v>4</v>
      </c>
      <c r="VJ20" s="17">
        <v>4</v>
      </c>
      <c r="VK20" s="17">
        <v>0.1</v>
      </c>
      <c r="VL20" s="17">
        <v>4.3</v>
      </c>
      <c r="VM20" s="17">
        <v>5</v>
      </c>
      <c r="VN20" s="17">
        <v>5</v>
      </c>
      <c r="VO20" s="17">
        <v>-0.7</v>
      </c>
      <c r="VP20" s="17">
        <v>7.7</v>
      </c>
      <c r="VQ20" s="17">
        <v>7.6619999999999999</v>
      </c>
      <c r="VR20" s="17">
        <v>7.6619999999999999</v>
      </c>
      <c r="VS20" s="17">
        <v>3.7999999999999999E-2</v>
      </c>
      <c r="VT20" s="17">
        <v>3.6</v>
      </c>
      <c r="VU20" s="17">
        <v>19.57</v>
      </c>
      <c r="VV20" s="17">
        <v>19.57</v>
      </c>
      <c r="VW20" s="17">
        <v>-15.97</v>
      </c>
      <c r="VX20" s="17">
        <v>0</v>
      </c>
      <c r="VY20" s="17">
        <v>2.4558900000000001</v>
      </c>
      <c r="VZ20" s="17">
        <v>2.4558900000000001</v>
      </c>
      <c r="WA20" s="17">
        <v>-2.4558900000000001</v>
      </c>
      <c r="WB20" s="17">
        <v>2.9</v>
      </c>
      <c r="WC20" s="17">
        <v>14.808</v>
      </c>
      <c r="WD20" s="17">
        <v>14.808</v>
      </c>
      <c r="WE20" s="17">
        <v>-11.907999999999999</v>
      </c>
      <c r="WF20" s="17">
        <v>0.6</v>
      </c>
      <c r="WG20" s="17">
        <v>0.6</v>
      </c>
      <c r="WH20" s="17">
        <v>0.6</v>
      </c>
      <c r="WI20" s="17">
        <v>0</v>
      </c>
      <c r="WJ20" s="17">
        <v>0</v>
      </c>
      <c r="WK20" s="17">
        <v>2</v>
      </c>
      <c r="WL20" s="17">
        <v>2</v>
      </c>
      <c r="WM20" s="17">
        <v>-2</v>
      </c>
      <c r="WN20" s="17">
        <v>0</v>
      </c>
      <c r="WO20" s="17">
        <v>4</v>
      </c>
      <c r="WP20" s="17">
        <v>4</v>
      </c>
      <c r="WQ20" s="17">
        <v>-4</v>
      </c>
      <c r="WR20" s="17">
        <v>2.4</v>
      </c>
      <c r="WS20" s="17">
        <v>8.0860000000000003</v>
      </c>
      <c r="WT20" s="17">
        <v>8.0860000000000003</v>
      </c>
      <c r="WU20" s="17">
        <v>-5.6859999999999999</v>
      </c>
      <c r="WV20" s="17">
        <v>0</v>
      </c>
      <c r="WW20" s="17">
        <v>0.67361000000000004</v>
      </c>
      <c r="WX20" s="17">
        <v>0.67361000000000004</v>
      </c>
      <c r="WY20" s="17">
        <v>-0.67361000000000004</v>
      </c>
      <c r="WZ20" s="17">
        <v>7.2</v>
      </c>
      <c r="XA20" s="17">
        <v>7.2</v>
      </c>
      <c r="XB20" s="17">
        <v>7.2</v>
      </c>
      <c r="XC20" s="17">
        <v>0</v>
      </c>
      <c r="XD20" s="17">
        <v>20.2</v>
      </c>
      <c r="XE20" s="17">
        <v>18.4466</v>
      </c>
      <c r="XF20" s="17">
        <v>18.4466</v>
      </c>
      <c r="XG20" s="17">
        <v>1.7534000000000001</v>
      </c>
      <c r="XH20" s="17">
        <v>9.5</v>
      </c>
      <c r="XI20" s="17">
        <v>10.8</v>
      </c>
      <c r="XJ20" s="17">
        <v>10.8</v>
      </c>
      <c r="XK20" s="17">
        <v>-1.3</v>
      </c>
      <c r="XL20" s="17">
        <v>28.8</v>
      </c>
      <c r="XM20" s="17">
        <v>29</v>
      </c>
      <c r="XN20" s="17">
        <v>29</v>
      </c>
      <c r="XO20" s="17">
        <v>-0.2</v>
      </c>
      <c r="XP20" s="17">
        <v>29.9</v>
      </c>
      <c r="XQ20" s="17">
        <v>29</v>
      </c>
      <c r="XR20" s="17">
        <v>29</v>
      </c>
      <c r="XS20" s="17">
        <v>0.9</v>
      </c>
      <c r="XT20" s="17">
        <v>14.5</v>
      </c>
      <c r="XU20" s="17">
        <v>14</v>
      </c>
      <c r="XV20" s="17">
        <v>14</v>
      </c>
      <c r="XW20" s="17">
        <v>0.5</v>
      </c>
      <c r="XX20" s="17">
        <v>4.5999999999999996</v>
      </c>
      <c r="XY20" s="17"/>
      <c r="XZ20" s="17"/>
      <c r="YA20" s="17">
        <v>4.5999999999999996</v>
      </c>
      <c r="YB20" s="17">
        <v>7</v>
      </c>
      <c r="YC20" s="17">
        <v>7.85</v>
      </c>
      <c r="YD20" s="17">
        <v>7.85</v>
      </c>
      <c r="YE20" s="17">
        <v>-0.85</v>
      </c>
      <c r="YF20" s="17">
        <v>11.1</v>
      </c>
      <c r="YG20" s="17">
        <v>11</v>
      </c>
      <c r="YH20" s="17">
        <v>11</v>
      </c>
      <c r="YI20" s="17">
        <v>0.1</v>
      </c>
    </row>
    <row r="21" spans="1:659" ht="24" customHeight="1" x14ac:dyDescent="0.3">
      <c r="A21" s="1"/>
      <c r="B21" s="16" t="s">
        <v>56</v>
      </c>
      <c r="C21" s="16" t="s">
        <v>830</v>
      </c>
      <c r="D21" s="17">
        <v>18.399999999999999</v>
      </c>
      <c r="E21" s="17">
        <v>71.256169999999997</v>
      </c>
      <c r="F21" s="17">
        <v>53.71557</v>
      </c>
      <c r="G21" s="17">
        <v>-35.315570000000001</v>
      </c>
      <c r="H21" s="17">
        <v>632.20000000000005</v>
      </c>
      <c r="I21" s="17">
        <v>635.88250000000005</v>
      </c>
      <c r="J21" s="17">
        <v>635.88252999999997</v>
      </c>
      <c r="K21" s="17">
        <v>-3.6825299999999999</v>
      </c>
      <c r="L21" s="17">
        <v>215.3</v>
      </c>
      <c r="M21" s="17">
        <v>206.86387999999999</v>
      </c>
      <c r="N21" s="17">
        <v>206.86389</v>
      </c>
      <c r="O21" s="17">
        <v>8.4361099999999993</v>
      </c>
      <c r="P21" s="17"/>
      <c r="Q21" s="17"/>
      <c r="R21" s="17"/>
      <c r="S21" s="17">
        <v>0</v>
      </c>
      <c r="T21" s="17"/>
      <c r="U21" s="17"/>
      <c r="V21" s="17"/>
      <c r="W21" s="17">
        <v>0</v>
      </c>
      <c r="X21" s="17">
        <v>0</v>
      </c>
      <c r="Y21" s="17"/>
      <c r="Z21" s="17"/>
      <c r="AA21" s="17">
        <v>0</v>
      </c>
      <c r="AB21" s="17">
        <v>69.5</v>
      </c>
      <c r="AC21" s="17">
        <v>73.091200000000001</v>
      </c>
      <c r="AD21" s="17">
        <v>70.28</v>
      </c>
      <c r="AE21" s="17">
        <v>-0.78</v>
      </c>
      <c r="AF21" s="17"/>
      <c r="AG21" s="17"/>
      <c r="AH21" s="17"/>
      <c r="AI21" s="17">
        <v>0</v>
      </c>
      <c r="AJ21" s="17">
        <v>57.5</v>
      </c>
      <c r="AK21" s="17"/>
      <c r="AL21" s="17">
        <v>87.241690000000006</v>
      </c>
      <c r="AM21" s="17">
        <v>-29.741689999999998</v>
      </c>
      <c r="AN21" s="17">
        <v>188.5</v>
      </c>
      <c r="AO21" s="17">
        <v>196.22801999999999</v>
      </c>
      <c r="AP21" s="17">
        <v>196.22801999999999</v>
      </c>
      <c r="AQ21" s="17">
        <v>-7.7280199999999999</v>
      </c>
      <c r="AR21" s="17">
        <v>208.9</v>
      </c>
      <c r="AS21" s="17">
        <v>196.22801999999999</v>
      </c>
      <c r="AT21" s="17">
        <v>196.22801999999999</v>
      </c>
      <c r="AU21" s="17">
        <v>12.67198</v>
      </c>
      <c r="AV21" s="17">
        <v>211.5</v>
      </c>
      <c r="AW21" s="17">
        <v>196.22801999999999</v>
      </c>
      <c r="AX21" s="17">
        <v>196.22801999999999</v>
      </c>
      <c r="AY21" s="17">
        <v>15.271979999999999</v>
      </c>
      <c r="AZ21" s="17">
        <v>291.10000000000002</v>
      </c>
      <c r="BA21" s="17">
        <v>295.22593999999998</v>
      </c>
      <c r="BB21" s="17">
        <v>295.22593999999998</v>
      </c>
      <c r="BC21" s="17">
        <v>-4.1259399999999999</v>
      </c>
      <c r="BD21" s="17">
        <v>218.3</v>
      </c>
      <c r="BE21" s="17">
        <v>208.07390000000001</v>
      </c>
      <c r="BF21" s="17">
        <v>208.07390000000001</v>
      </c>
      <c r="BG21" s="17">
        <v>10.226100000000001</v>
      </c>
      <c r="BH21" s="17">
        <v>111.9</v>
      </c>
      <c r="BI21" s="17">
        <v>104.34936999999999</v>
      </c>
      <c r="BJ21" s="17">
        <v>104.34936999999999</v>
      </c>
      <c r="BK21" s="17">
        <v>7.55063</v>
      </c>
      <c r="BL21" s="17">
        <v>387</v>
      </c>
      <c r="BM21" s="17">
        <v>359.14551</v>
      </c>
      <c r="BN21" s="17">
        <v>88.491550000000004</v>
      </c>
      <c r="BO21" s="17">
        <v>298.50844999999998</v>
      </c>
      <c r="BP21" s="17">
        <v>3</v>
      </c>
      <c r="BQ21" s="17">
        <v>3.4527100000000002</v>
      </c>
      <c r="BR21" s="17">
        <v>3.4527100000000002</v>
      </c>
      <c r="BS21" s="17">
        <v>-0.45271</v>
      </c>
      <c r="BT21" s="17"/>
      <c r="BU21" s="17"/>
      <c r="BV21" s="17"/>
      <c r="BW21" s="17">
        <v>0</v>
      </c>
      <c r="BX21" s="17"/>
      <c r="BY21" s="17"/>
      <c r="BZ21" s="17"/>
      <c r="CA21" s="17">
        <v>0</v>
      </c>
      <c r="CB21" s="17"/>
      <c r="CC21" s="17"/>
      <c r="CD21" s="17"/>
      <c r="CE21" s="17">
        <v>0</v>
      </c>
      <c r="CF21" s="17"/>
      <c r="CG21" s="17"/>
      <c r="CH21" s="17"/>
      <c r="CI21" s="17">
        <v>0</v>
      </c>
      <c r="CJ21" s="17">
        <v>123</v>
      </c>
      <c r="CK21" s="17">
        <v>114.58318</v>
      </c>
      <c r="CL21" s="17">
        <v>114.58318</v>
      </c>
      <c r="CM21" s="17">
        <v>8.4168199999999995</v>
      </c>
      <c r="CN21" s="17">
        <v>7.5</v>
      </c>
      <c r="CO21" s="17">
        <v>5.1333399999999996</v>
      </c>
      <c r="CP21" s="17">
        <v>5.1333399999999996</v>
      </c>
      <c r="CQ21" s="17">
        <v>2.36666</v>
      </c>
      <c r="CR21" s="17">
        <v>4.5</v>
      </c>
      <c r="CS21" s="17">
        <v>2.8177599999999998</v>
      </c>
      <c r="CT21" s="17">
        <v>2.8177599999999998</v>
      </c>
      <c r="CU21" s="17">
        <v>1.68224</v>
      </c>
      <c r="CV21" s="17"/>
      <c r="CW21" s="17"/>
      <c r="CX21" s="17"/>
      <c r="CY21" s="17">
        <v>0</v>
      </c>
      <c r="CZ21" s="17">
        <v>6.9</v>
      </c>
      <c r="DA21" s="17">
        <v>6.8787000000000003</v>
      </c>
      <c r="DB21" s="17">
        <v>6.8787000000000003</v>
      </c>
      <c r="DC21" s="17">
        <v>2.1299999999999999E-2</v>
      </c>
      <c r="DD21" s="17">
        <v>10.199999999999999</v>
      </c>
      <c r="DE21" s="17">
        <v>14.919420000000001</v>
      </c>
      <c r="DF21" s="17">
        <v>14.919409999999999</v>
      </c>
      <c r="DG21" s="17">
        <v>-4.7194099999999999</v>
      </c>
      <c r="DH21" s="17">
        <v>49.7</v>
      </c>
      <c r="DI21" s="17">
        <v>80.183930000000004</v>
      </c>
      <c r="DJ21" s="17">
        <v>99.016739999999999</v>
      </c>
      <c r="DK21" s="17">
        <v>-49.316740000000003</v>
      </c>
      <c r="DL21" s="17"/>
      <c r="DM21" s="17"/>
      <c r="DN21" s="17"/>
      <c r="DO21" s="17">
        <v>0</v>
      </c>
      <c r="DP21" s="17"/>
      <c r="DQ21" s="17"/>
      <c r="DR21" s="17"/>
      <c r="DS21" s="17">
        <v>0</v>
      </c>
      <c r="DT21" s="17"/>
      <c r="DU21" s="17"/>
      <c r="DV21" s="17"/>
      <c r="DW21" s="17">
        <v>0</v>
      </c>
      <c r="DX21" s="17"/>
      <c r="DY21" s="17"/>
      <c r="DZ21" s="17"/>
      <c r="EA21" s="17">
        <v>0</v>
      </c>
      <c r="EB21" s="17">
        <v>59.8</v>
      </c>
      <c r="EC21" s="17">
        <v>59.318150000000003</v>
      </c>
      <c r="ED21" s="17">
        <v>66.146410000000003</v>
      </c>
      <c r="EE21" s="17">
        <v>-6.3464099999999997</v>
      </c>
      <c r="EF21" s="17">
        <v>96.3</v>
      </c>
      <c r="EG21" s="17">
        <v>110.26321</v>
      </c>
      <c r="EH21" s="17">
        <v>95.731930000000006</v>
      </c>
      <c r="EI21" s="17">
        <v>0.56806999999999996</v>
      </c>
      <c r="EJ21" s="17"/>
      <c r="EK21" s="17"/>
      <c r="EL21" s="17"/>
      <c r="EM21" s="17">
        <v>0</v>
      </c>
      <c r="EN21" s="17"/>
      <c r="EO21" s="17"/>
      <c r="EP21" s="17"/>
      <c r="EQ21" s="17">
        <v>0</v>
      </c>
      <c r="ER21" s="17"/>
      <c r="ES21" s="17"/>
      <c r="ET21" s="17"/>
      <c r="EU21" s="17">
        <v>0</v>
      </c>
      <c r="EV21" s="17">
        <v>6.5</v>
      </c>
      <c r="EW21" s="17"/>
      <c r="EX21" s="17"/>
      <c r="EY21" s="17">
        <v>6.5</v>
      </c>
      <c r="EZ21" s="17">
        <v>0</v>
      </c>
      <c r="FA21" s="17"/>
      <c r="FB21" s="17">
        <v>146.43059</v>
      </c>
      <c r="FC21" s="17">
        <v>-146.43059</v>
      </c>
      <c r="FD21" s="17">
        <v>4.3</v>
      </c>
      <c r="FE21" s="17">
        <v>30.674029999999998</v>
      </c>
      <c r="FF21" s="17">
        <v>30.674029999999998</v>
      </c>
      <c r="FG21" s="17">
        <v>-26.374030000000001</v>
      </c>
      <c r="FH21" s="17">
        <v>0</v>
      </c>
      <c r="FI21" s="17"/>
      <c r="FJ21" s="17">
        <v>66.990219999999994</v>
      </c>
      <c r="FK21" s="17">
        <v>-66.990219999999994</v>
      </c>
      <c r="FL21" s="17">
        <v>0</v>
      </c>
      <c r="FM21" s="17"/>
      <c r="FN21" s="17"/>
      <c r="FO21" s="17">
        <v>0</v>
      </c>
      <c r="FP21" s="17">
        <v>18.2</v>
      </c>
      <c r="FQ21" s="17">
        <v>14.049709999999999</v>
      </c>
      <c r="FR21" s="17">
        <v>14.049709999999999</v>
      </c>
      <c r="FS21" s="17">
        <v>4.15029</v>
      </c>
      <c r="FT21" s="17">
        <v>9.4</v>
      </c>
      <c r="FU21" s="17">
        <v>10</v>
      </c>
      <c r="FV21" s="17">
        <v>10</v>
      </c>
      <c r="FW21" s="17">
        <v>-0.6</v>
      </c>
      <c r="FX21" s="17">
        <v>64.8</v>
      </c>
      <c r="FY21" s="17">
        <v>62.612549999999999</v>
      </c>
      <c r="FZ21" s="17">
        <v>62.612549999999999</v>
      </c>
      <c r="GA21" s="17">
        <v>2.1874500000000001</v>
      </c>
      <c r="GB21" s="17">
        <v>181.9</v>
      </c>
      <c r="GC21" s="17">
        <v>184.91498000000001</v>
      </c>
      <c r="GD21" s="17">
        <v>184.91498000000001</v>
      </c>
      <c r="GE21" s="17">
        <v>-3.01498</v>
      </c>
      <c r="GF21" s="17">
        <v>182.5</v>
      </c>
      <c r="GG21" s="17">
        <v>184.91498000000001</v>
      </c>
      <c r="GH21" s="17">
        <v>184.91498000000001</v>
      </c>
      <c r="GI21" s="17">
        <v>-2.4149799999999999</v>
      </c>
      <c r="GJ21" s="17">
        <v>183.5</v>
      </c>
      <c r="GK21" s="17">
        <v>185.47028</v>
      </c>
      <c r="GL21" s="17">
        <v>185.47028</v>
      </c>
      <c r="GM21" s="17">
        <v>-1.97028</v>
      </c>
      <c r="GN21" s="17">
        <v>52.1</v>
      </c>
      <c r="GO21" s="17">
        <v>35.213889999999999</v>
      </c>
      <c r="GP21" s="17">
        <v>49.54927</v>
      </c>
      <c r="GQ21" s="17">
        <v>2.5507300000000002</v>
      </c>
      <c r="GR21" s="17">
        <v>7.7</v>
      </c>
      <c r="GS21" s="17">
        <v>7.9823300000000001</v>
      </c>
      <c r="GT21" s="17">
        <v>7.9823300000000001</v>
      </c>
      <c r="GU21" s="17">
        <v>-0.28233000000000003</v>
      </c>
      <c r="GV21" s="17">
        <v>9.1</v>
      </c>
      <c r="GW21" s="17">
        <v>8.3742099999999997</v>
      </c>
      <c r="GX21" s="17">
        <v>8.3742099999999997</v>
      </c>
      <c r="GY21" s="17">
        <v>0.72579000000000005</v>
      </c>
      <c r="GZ21" s="17">
        <v>12.9</v>
      </c>
      <c r="HA21" s="17">
        <v>29.427510000000002</v>
      </c>
      <c r="HB21" s="17">
        <v>29.546040000000001</v>
      </c>
      <c r="HC21" s="17">
        <v>-16.646039999999999</v>
      </c>
      <c r="HD21" s="17">
        <v>11.7</v>
      </c>
      <c r="HE21" s="17">
        <v>20.84515</v>
      </c>
      <c r="HF21" s="17">
        <v>20.84515</v>
      </c>
      <c r="HG21" s="17">
        <v>-9.1451499999999992</v>
      </c>
      <c r="HH21" s="17">
        <v>2.2000000000000002</v>
      </c>
      <c r="HI21" s="17">
        <v>1.97359</v>
      </c>
      <c r="HJ21" s="17">
        <v>1.97359</v>
      </c>
      <c r="HK21" s="17">
        <v>0.22641</v>
      </c>
      <c r="HL21" s="17">
        <v>0</v>
      </c>
      <c r="HM21" s="17"/>
      <c r="HN21" s="17"/>
      <c r="HO21" s="17">
        <v>0</v>
      </c>
      <c r="HP21" s="17">
        <v>24.9</v>
      </c>
      <c r="HQ21" s="17">
        <v>31.95879</v>
      </c>
      <c r="HR21" s="17">
        <v>25.000029999999999</v>
      </c>
      <c r="HS21" s="17">
        <v>-0.10002999999999999</v>
      </c>
      <c r="HT21" s="17"/>
      <c r="HU21" s="17"/>
      <c r="HV21" s="17"/>
      <c r="HW21" s="17">
        <v>0</v>
      </c>
      <c r="HX21" s="17"/>
      <c r="HY21" s="17"/>
      <c r="HZ21" s="17"/>
      <c r="IA21" s="17">
        <v>0</v>
      </c>
      <c r="IB21" s="17">
        <v>70.2</v>
      </c>
      <c r="IC21" s="17">
        <v>85.482479999999995</v>
      </c>
      <c r="ID21" s="17">
        <v>85.482529999999997</v>
      </c>
      <c r="IE21" s="17">
        <v>-15.28253</v>
      </c>
      <c r="IF21" s="17"/>
      <c r="IG21" s="17"/>
      <c r="IH21" s="17"/>
      <c r="II21" s="17">
        <v>0</v>
      </c>
      <c r="IJ21" s="17"/>
      <c r="IK21" s="17"/>
      <c r="IL21" s="17"/>
      <c r="IM21" s="17">
        <v>0</v>
      </c>
      <c r="IN21" s="17">
        <v>46.8</v>
      </c>
      <c r="IO21" s="17">
        <v>45.221359999999997</v>
      </c>
      <c r="IP21" s="17">
        <v>45.221359999999997</v>
      </c>
      <c r="IQ21" s="17">
        <v>1.57864</v>
      </c>
      <c r="IR21" s="17"/>
      <c r="IS21" s="17"/>
      <c r="IT21" s="17"/>
      <c r="IU21" s="17">
        <v>0</v>
      </c>
      <c r="IV21" s="17"/>
      <c r="IW21" s="17"/>
      <c r="IX21" s="17"/>
      <c r="IY21" s="17">
        <v>0</v>
      </c>
      <c r="IZ21" s="17"/>
      <c r="JA21" s="17"/>
      <c r="JB21" s="17"/>
      <c r="JC21" s="17">
        <v>0</v>
      </c>
      <c r="JD21" s="17">
        <v>33.9</v>
      </c>
      <c r="JE21" s="17">
        <v>16.49485</v>
      </c>
      <c r="JF21" s="17">
        <v>33.937199999999997</v>
      </c>
      <c r="JG21" s="17">
        <v>-3.7199999999999997E-2</v>
      </c>
      <c r="JH21" s="17">
        <v>178.9</v>
      </c>
      <c r="JI21" s="17">
        <v>185.37377000000001</v>
      </c>
      <c r="JJ21" s="17">
        <v>185.37377000000001</v>
      </c>
      <c r="JK21" s="17">
        <v>-6.47377</v>
      </c>
      <c r="JL21" s="17">
        <v>176.6</v>
      </c>
      <c r="JM21" s="17">
        <v>185.37377000000001</v>
      </c>
      <c r="JN21" s="17">
        <v>185.37377000000001</v>
      </c>
      <c r="JO21" s="17">
        <v>-8.7737700000000007</v>
      </c>
      <c r="JP21" s="17">
        <v>209.4</v>
      </c>
      <c r="JQ21" s="17">
        <v>185.37377000000001</v>
      </c>
      <c r="JR21" s="17">
        <v>185.37377000000001</v>
      </c>
      <c r="JS21" s="17">
        <v>24.026230000000002</v>
      </c>
      <c r="JT21" s="17">
        <v>273.7</v>
      </c>
      <c r="JU21" s="17">
        <v>278.89567</v>
      </c>
      <c r="JV21" s="17">
        <v>278.89567</v>
      </c>
      <c r="JW21" s="17">
        <v>-5.1956699999999998</v>
      </c>
      <c r="JX21" s="17">
        <v>76.599999999999994</v>
      </c>
      <c r="JY21" s="17">
        <v>73.590999999999994</v>
      </c>
      <c r="JZ21" s="17">
        <v>73.590999999999994</v>
      </c>
      <c r="KA21" s="17">
        <v>3.0089999999999999</v>
      </c>
      <c r="KB21" s="17">
        <v>37.299999999999997</v>
      </c>
      <c r="KC21" s="17">
        <v>36.905999999999999</v>
      </c>
      <c r="KD21" s="17">
        <v>36.905999999999999</v>
      </c>
      <c r="KE21" s="17">
        <v>0.39400000000000002</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0.3</v>
      </c>
      <c r="LE21" s="17">
        <v>0.37169999999999997</v>
      </c>
      <c r="LF21" s="17">
        <v>0.37169999999999997</v>
      </c>
      <c r="LG21" s="17">
        <v>-7.17E-2</v>
      </c>
      <c r="LH21" s="17">
        <v>74.3</v>
      </c>
      <c r="LI21" s="17">
        <v>147.67703</v>
      </c>
      <c r="LJ21" s="17">
        <v>134.97438</v>
      </c>
      <c r="LK21" s="17">
        <v>-60.674379999999999</v>
      </c>
      <c r="LL21" s="17">
        <v>62.7</v>
      </c>
      <c r="LM21" s="17">
        <v>59.794890000000002</v>
      </c>
      <c r="LN21" s="17">
        <v>72.308570000000003</v>
      </c>
      <c r="LO21" s="17">
        <v>-9.6085700000000003</v>
      </c>
      <c r="LP21" s="17">
        <v>66</v>
      </c>
      <c r="LQ21" s="17">
        <v>67.133979999999994</v>
      </c>
      <c r="LR21" s="17">
        <v>67.133979999999994</v>
      </c>
      <c r="LS21" s="17">
        <v>-1.13398</v>
      </c>
      <c r="LT21" s="17">
        <v>64.7</v>
      </c>
      <c r="LU21" s="17">
        <v>58.919939999999997</v>
      </c>
      <c r="LV21" s="17">
        <v>62.524569999999997</v>
      </c>
      <c r="LW21" s="17">
        <v>2.17543</v>
      </c>
      <c r="LX21" s="17">
        <v>28.7</v>
      </c>
      <c r="LY21" s="17">
        <v>29.951460000000001</v>
      </c>
      <c r="LZ21" s="17">
        <v>29.687480000000001</v>
      </c>
      <c r="MA21" s="17">
        <v>-0.98748000000000002</v>
      </c>
      <c r="MB21" s="17"/>
      <c r="MC21" s="17"/>
      <c r="MD21" s="17"/>
      <c r="ME21" s="17">
        <v>0</v>
      </c>
      <c r="MF21" s="17"/>
      <c r="MG21" s="17"/>
      <c r="MH21" s="17"/>
      <c r="MI21" s="17">
        <v>0</v>
      </c>
      <c r="MJ21" s="17"/>
      <c r="MK21" s="17"/>
      <c r="ML21" s="17"/>
      <c r="MM21" s="17">
        <v>0</v>
      </c>
      <c r="MN21" s="17">
        <v>147.19999999999999</v>
      </c>
      <c r="MO21" s="17">
        <v>151.08876000000001</v>
      </c>
      <c r="MP21" s="17">
        <v>159.10805999999999</v>
      </c>
      <c r="MQ21" s="17">
        <v>-11.908060000000001</v>
      </c>
      <c r="MR21" s="17">
        <v>149.4</v>
      </c>
      <c r="MS21" s="17">
        <v>151.08876000000001</v>
      </c>
      <c r="MT21" s="17">
        <v>159.10805999999999</v>
      </c>
      <c r="MU21" s="17">
        <v>-9.7080599999999997</v>
      </c>
      <c r="MV21" s="17">
        <v>149.69999999999999</v>
      </c>
      <c r="MW21" s="17">
        <v>151.54248000000001</v>
      </c>
      <c r="MX21" s="17">
        <v>159.58586</v>
      </c>
      <c r="MY21" s="17">
        <v>-9.8858599999999992</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216.9</v>
      </c>
      <c r="NU21" s="17">
        <v>213.11997</v>
      </c>
      <c r="NV21" s="17">
        <v>213.11998</v>
      </c>
      <c r="NW21" s="17">
        <v>3.7800199999999999</v>
      </c>
      <c r="NX21" s="17">
        <v>104.4</v>
      </c>
      <c r="NY21" s="17">
        <v>106.87998</v>
      </c>
      <c r="NZ21" s="17">
        <v>106.87999000000001</v>
      </c>
      <c r="OA21" s="17">
        <v>-2.4799899999999999</v>
      </c>
      <c r="OB21" s="17">
        <v>0</v>
      </c>
      <c r="OC21" s="17">
        <v>3.5000000000000003E-2</v>
      </c>
      <c r="OD21" s="17">
        <v>3.5000000000000003E-2</v>
      </c>
      <c r="OE21" s="17">
        <v>-3.5000000000000003E-2</v>
      </c>
      <c r="OF21" s="17">
        <v>103</v>
      </c>
      <c r="OG21" s="17">
        <v>55.9</v>
      </c>
      <c r="OH21" s="17">
        <v>62.23</v>
      </c>
      <c r="OI21" s="17">
        <v>40.770000000000003</v>
      </c>
      <c r="OJ21" s="17">
        <v>25.3</v>
      </c>
      <c r="OK21" s="17">
        <v>25.747</v>
      </c>
      <c r="OL21" s="17">
        <v>25.747</v>
      </c>
      <c r="OM21" s="17">
        <v>-0.44700000000000001</v>
      </c>
      <c r="ON21" s="17">
        <v>11.3</v>
      </c>
      <c r="OO21" s="17">
        <v>12.67</v>
      </c>
      <c r="OP21" s="17">
        <v>12.67</v>
      </c>
      <c r="OQ21" s="17">
        <v>-1.37</v>
      </c>
      <c r="OR21" s="17">
        <v>0</v>
      </c>
      <c r="OS21" s="17"/>
      <c r="OT21" s="17"/>
      <c r="OU21" s="17">
        <v>0</v>
      </c>
      <c r="OV21" s="17">
        <v>3.8</v>
      </c>
      <c r="OW21" s="17">
        <v>3.9</v>
      </c>
      <c r="OX21" s="17">
        <v>3.9</v>
      </c>
      <c r="OY21" s="17">
        <v>-0.1</v>
      </c>
      <c r="OZ21" s="17">
        <v>5</v>
      </c>
      <c r="PA21" s="17">
        <v>5</v>
      </c>
      <c r="PB21" s="17">
        <v>5</v>
      </c>
      <c r="PC21" s="17">
        <v>0</v>
      </c>
      <c r="PD21" s="17">
        <v>0</v>
      </c>
      <c r="PE21" s="17"/>
      <c r="PF21" s="17"/>
      <c r="PG21" s="17">
        <v>0</v>
      </c>
      <c r="PH21" s="17">
        <v>0</v>
      </c>
      <c r="PI21" s="17"/>
      <c r="PJ21" s="17"/>
      <c r="PK21" s="17">
        <v>0</v>
      </c>
      <c r="PL21" s="17">
        <v>43.9</v>
      </c>
      <c r="PM21" s="17">
        <v>43.29</v>
      </c>
      <c r="PN21" s="17">
        <v>50</v>
      </c>
      <c r="PO21" s="17">
        <v>-6.1</v>
      </c>
      <c r="PP21" s="17">
        <v>0.3</v>
      </c>
      <c r="PQ21" s="17">
        <v>1</v>
      </c>
      <c r="PR21" s="17">
        <v>1</v>
      </c>
      <c r="PS21" s="17">
        <v>-0.7</v>
      </c>
      <c r="PT21" s="17">
        <v>1</v>
      </c>
      <c r="PU21" s="17">
        <v>1.2</v>
      </c>
      <c r="PV21" s="17">
        <v>1.2</v>
      </c>
      <c r="PW21" s="17">
        <v>-0.2</v>
      </c>
      <c r="PX21" s="17">
        <v>4.4000000000000004</v>
      </c>
      <c r="PY21" s="17">
        <v>4.4000000000000004</v>
      </c>
      <c r="PZ21" s="17">
        <v>4.4000000000000004</v>
      </c>
      <c r="QA21" s="17">
        <v>0</v>
      </c>
      <c r="QB21" s="17">
        <v>17.100000000000001</v>
      </c>
      <c r="QC21" s="17">
        <v>15.53398</v>
      </c>
      <c r="QD21" s="17">
        <v>15.53398</v>
      </c>
      <c r="QE21" s="17">
        <v>1.56602</v>
      </c>
      <c r="QF21" s="17">
        <v>3.1</v>
      </c>
      <c r="QG21" s="17">
        <v>3.1</v>
      </c>
      <c r="QH21" s="17">
        <v>3.1</v>
      </c>
      <c r="QI21" s="17">
        <v>0</v>
      </c>
      <c r="QJ21" s="17">
        <v>3.1</v>
      </c>
      <c r="QK21" s="17">
        <v>3.1</v>
      </c>
      <c r="QL21" s="17">
        <v>3.1</v>
      </c>
      <c r="QM21" s="17">
        <v>0</v>
      </c>
      <c r="QN21" s="17">
        <v>3.2</v>
      </c>
      <c r="QO21" s="17">
        <v>3.5</v>
      </c>
      <c r="QP21" s="17">
        <v>3.5</v>
      </c>
      <c r="QQ21" s="17">
        <v>-0.3</v>
      </c>
      <c r="QR21" s="17">
        <v>17.399999999999999</v>
      </c>
      <c r="QS21" s="17">
        <v>17.864080000000001</v>
      </c>
      <c r="QT21" s="17">
        <v>17.864080000000001</v>
      </c>
      <c r="QU21" s="17">
        <v>-0.46407999999999999</v>
      </c>
      <c r="QV21" s="17">
        <v>11.1</v>
      </c>
      <c r="QW21" s="17">
        <v>6.742</v>
      </c>
      <c r="QX21" s="17">
        <v>6.742</v>
      </c>
      <c r="QY21" s="17">
        <v>4.3579999999999997</v>
      </c>
      <c r="QZ21" s="17">
        <v>12.5</v>
      </c>
      <c r="RA21" s="17">
        <v>5.1347899999999997</v>
      </c>
      <c r="RB21" s="17">
        <v>5.1347899999999997</v>
      </c>
      <c r="RC21" s="17">
        <v>7.3652100000000003</v>
      </c>
      <c r="RD21" s="17">
        <v>28.9</v>
      </c>
      <c r="RE21" s="17">
        <v>12.384</v>
      </c>
      <c r="RF21" s="17">
        <v>12.384</v>
      </c>
      <c r="RG21" s="17">
        <v>16.515999999999998</v>
      </c>
      <c r="RH21" s="17">
        <v>59.1</v>
      </c>
      <c r="RI21" s="17">
        <v>28</v>
      </c>
      <c r="RJ21" s="17">
        <v>28</v>
      </c>
      <c r="RK21" s="17">
        <v>31.1</v>
      </c>
      <c r="RL21" s="17">
        <v>1.5</v>
      </c>
      <c r="RM21" s="17">
        <v>1.5</v>
      </c>
      <c r="RN21" s="17">
        <v>1.5</v>
      </c>
      <c r="RO21" s="17">
        <v>0</v>
      </c>
      <c r="RP21" s="17">
        <v>2.4</v>
      </c>
      <c r="RQ21" s="17">
        <v>2.4</v>
      </c>
      <c r="RR21" s="17">
        <v>2.4</v>
      </c>
      <c r="RS21" s="17">
        <v>0</v>
      </c>
      <c r="RT21" s="17">
        <v>2.4</v>
      </c>
      <c r="RU21" s="17">
        <v>1.2</v>
      </c>
      <c r="RV21" s="17">
        <v>1.2</v>
      </c>
      <c r="RW21" s="17">
        <v>1.2</v>
      </c>
      <c r="RX21" s="17">
        <v>2.6</v>
      </c>
      <c r="RY21" s="17">
        <v>1.5</v>
      </c>
      <c r="RZ21" s="17">
        <v>1.5</v>
      </c>
      <c r="SA21" s="17">
        <v>1.1000000000000001</v>
      </c>
      <c r="SB21" s="17">
        <v>1.3</v>
      </c>
      <c r="SC21" s="17">
        <v>0.67481999999999998</v>
      </c>
      <c r="SD21" s="17">
        <v>0.67481999999999998</v>
      </c>
      <c r="SE21" s="17">
        <v>0.62517999999999996</v>
      </c>
      <c r="SF21" s="17">
        <v>1.5</v>
      </c>
      <c r="SG21" s="17">
        <v>1.65</v>
      </c>
      <c r="SH21" s="17">
        <v>1.65</v>
      </c>
      <c r="SI21" s="17">
        <v>-0.15</v>
      </c>
      <c r="SJ21" s="17">
        <v>14.7</v>
      </c>
      <c r="SK21" s="17">
        <v>19.772760000000002</v>
      </c>
      <c r="SL21" s="17">
        <v>19.772770000000001</v>
      </c>
      <c r="SM21" s="17">
        <v>-5.0727700000000002</v>
      </c>
      <c r="SN21" s="17">
        <v>1</v>
      </c>
      <c r="SO21" s="17">
        <v>0.92</v>
      </c>
      <c r="SP21" s="17">
        <v>0.92</v>
      </c>
      <c r="SQ21" s="17">
        <v>0.08</v>
      </c>
      <c r="SR21" s="17">
        <v>0</v>
      </c>
      <c r="SS21" s="17">
        <v>0.4</v>
      </c>
      <c r="ST21" s="17">
        <v>0.4</v>
      </c>
      <c r="SU21" s="17">
        <v>-0.4</v>
      </c>
      <c r="SV21" s="17">
        <v>4.8</v>
      </c>
      <c r="SW21" s="17">
        <v>5.3</v>
      </c>
      <c r="SX21" s="17">
        <v>5.3</v>
      </c>
      <c r="SY21" s="17">
        <v>-0.5</v>
      </c>
      <c r="SZ21" s="17">
        <v>2.4</v>
      </c>
      <c r="TA21" s="17">
        <v>2.6</v>
      </c>
      <c r="TB21" s="17">
        <v>2.6</v>
      </c>
      <c r="TC21" s="17">
        <v>-0.2</v>
      </c>
      <c r="TD21" s="17">
        <v>3.5</v>
      </c>
      <c r="TE21" s="17">
        <v>3.5</v>
      </c>
      <c r="TF21" s="17">
        <v>3.5</v>
      </c>
      <c r="TG21" s="17">
        <v>0</v>
      </c>
      <c r="TH21" s="17">
        <v>4.7</v>
      </c>
      <c r="TI21" s="17">
        <v>5</v>
      </c>
      <c r="TJ21" s="17">
        <v>5</v>
      </c>
      <c r="TK21" s="17">
        <v>-0.3</v>
      </c>
      <c r="TL21" s="17">
        <v>10</v>
      </c>
      <c r="TM21" s="17">
        <v>10</v>
      </c>
      <c r="TN21" s="17">
        <v>10</v>
      </c>
      <c r="TO21" s="17">
        <v>0</v>
      </c>
      <c r="TP21" s="17">
        <v>24.7</v>
      </c>
      <c r="TQ21" s="17">
        <v>15.416</v>
      </c>
      <c r="TR21" s="17">
        <v>15.416</v>
      </c>
      <c r="TS21" s="17">
        <v>9.2840000000000007</v>
      </c>
      <c r="TT21" s="17">
        <v>2.2000000000000002</v>
      </c>
      <c r="TU21" s="17">
        <v>11.51</v>
      </c>
      <c r="TV21" s="17">
        <v>11.51</v>
      </c>
      <c r="TW21" s="17">
        <v>-9.31</v>
      </c>
      <c r="TX21" s="17">
        <v>1.9</v>
      </c>
      <c r="TY21" s="17">
        <v>6.1676200000000003</v>
      </c>
      <c r="TZ21" s="17">
        <v>6.1676200000000003</v>
      </c>
      <c r="UA21" s="17">
        <v>-4.26762</v>
      </c>
      <c r="UB21" s="17">
        <v>0.9</v>
      </c>
      <c r="UC21" s="17">
        <v>5.6</v>
      </c>
      <c r="UD21" s="17">
        <v>9.8070000000000004</v>
      </c>
      <c r="UE21" s="17">
        <v>-8.907</v>
      </c>
      <c r="UF21" s="17">
        <v>9.1</v>
      </c>
      <c r="UG21" s="17">
        <v>17.7</v>
      </c>
      <c r="UH21" s="17">
        <v>31.936</v>
      </c>
      <c r="UI21" s="17">
        <v>-22.835999999999999</v>
      </c>
      <c r="UJ21" s="17">
        <v>0</v>
      </c>
      <c r="UK21" s="17">
        <v>0.14799999999999999</v>
      </c>
      <c r="UL21" s="17">
        <v>0.14799999999999999</v>
      </c>
      <c r="UM21" s="17">
        <v>-0.14799999999999999</v>
      </c>
      <c r="UN21" s="17">
        <v>0</v>
      </c>
      <c r="UO21" s="17">
        <v>0.17699999999999999</v>
      </c>
      <c r="UP21" s="17">
        <v>0.17699999999999999</v>
      </c>
      <c r="UQ21" s="17">
        <v>-0.17699999999999999</v>
      </c>
      <c r="UR21" s="17">
        <v>6.1</v>
      </c>
      <c r="US21" s="17">
        <v>6</v>
      </c>
      <c r="UT21" s="17">
        <v>6</v>
      </c>
      <c r="UU21" s="17">
        <v>0.1</v>
      </c>
      <c r="UV21" s="17">
        <v>2.9</v>
      </c>
      <c r="UW21" s="17">
        <v>2</v>
      </c>
      <c r="UX21" s="17">
        <v>2</v>
      </c>
      <c r="UY21" s="17">
        <v>0.9</v>
      </c>
      <c r="UZ21" s="17">
        <v>7.8</v>
      </c>
      <c r="VA21" s="17">
        <v>7.8</v>
      </c>
      <c r="VB21" s="17">
        <v>7.8</v>
      </c>
      <c r="VC21" s="17">
        <v>0</v>
      </c>
      <c r="VD21" s="17">
        <v>3.2</v>
      </c>
      <c r="VE21" s="17">
        <v>4</v>
      </c>
      <c r="VF21" s="17">
        <v>4</v>
      </c>
      <c r="VG21" s="17">
        <v>-0.8</v>
      </c>
      <c r="VH21" s="17">
        <v>4.0999999999999996</v>
      </c>
      <c r="VI21" s="17">
        <v>4</v>
      </c>
      <c r="VJ21" s="17">
        <v>4</v>
      </c>
      <c r="VK21" s="17">
        <v>0.1</v>
      </c>
      <c r="VL21" s="17">
        <v>4.3</v>
      </c>
      <c r="VM21" s="17">
        <v>5</v>
      </c>
      <c r="VN21" s="17">
        <v>5</v>
      </c>
      <c r="VO21" s="17">
        <v>-0.7</v>
      </c>
      <c r="VP21" s="17">
        <v>7.6</v>
      </c>
      <c r="VQ21" s="17">
        <v>8.0250000000000004</v>
      </c>
      <c r="VR21" s="17">
        <v>8.0250000000000004</v>
      </c>
      <c r="VS21" s="17">
        <v>-0.42499999999999999</v>
      </c>
      <c r="VT21" s="17">
        <v>73.900000000000006</v>
      </c>
      <c r="VU21" s="17">
        <v>95.102999999999994</v>
      </c>
      <c r="VV21" s="17">
        <v>95.102999999999994</v>
      </c>
      <c r="VW21" s="17">
        <v>-21.202999999999999</v>
      </c>
      <c r="VX21" s="17">
        <v>1.4</v>
      </c>
      <c r="VY21" s="17">
        <v>6.3597999999999999</v>
      </c>
      <c r="VZ21" s="17">
        <v>6.3597999999999999</v>
      </c>
      <c r="WA21" s="17">
        <v>-4.9598000000000004</v>
      </c>
      <c r="WB21" s="17">
        <v>45.1</v>
      </c>
      <c r="WC21" s="17">
        <v>52.308</v>
      </c>
      <c r="WD21" s="17">
        <v>52.308</v>
      </c>
      <c r="WE21" s="17">
        <v>-7.2080000000000002</v>
      </c>
      <c r="WF21" s="17">
        <v>0.6</v>
      </c>
      <c r="WG21" s="17">
        <v>0.6</v>
      </c>
      <c r="WH21" s="17">
        <v>0.6</v>
      </c>
      <c r="WI21" s="17">
        <v>0</v>
      </c>
      <c r="WJ21" s="17">
        <v>0</v>
      </c>
      <c r="WK21" s="17">
        <v>2</v>
      </c>
      <c r="WL21" s="17">
        <v>2</v>
      </c>
      <c r="WM21" s="17">
        <v>-2</v>
      </c>
      <c r="WN21" s="17">
        <v>0</v>
      </c>
      <c r="WO21" s="17">
        <v>4</v>
      </c>
      <c r="WP21" s="17">
        <v>4</v>
      </c>
      <c r="WQ21" s="17">
        <v>-4</v>
      </c>
      <c r="WR21" s="17">
        <v>36.6</v>
      </c>
      <c r="WS21" s="17">
        <v>34.908000000000001</v>
      </c>
      <c r="WT21" s="17">
        <v>34.908000000000001</v>
      </c>
      <c r="WU21" s="17">
        <v>1.6919999999999999</v>
      </c>
      <c r="WV21" s="17">
        <v>1.3</v>
      </c>
      <c r="WW21" s="17">
        <v>2.3313700000000002</v>
      </c>
      <c r="WX21" s="17">
        <v>2.3313700000000002</v>
      </c>
      <c r="WY21" s="17">
        <v>-1.0313699999999999</v>
      </c>
      <c r="WZ21" s="17">
        <v>7.2</v>
      </c>
      <c r="XA21" s="17">
        <v>7.2</v>
      </c>
      <c r="XB21" s="17">
        <v>7.2</v>
      </c>
      <c r="XC21" s="17">
        <v>0</v>
      </c>
      <c r="XD21" s="17">
        <v>20</v>
      </c>
      <c r="XE21" s="17">
        <v>18.4466</v>
      </c>
      <c r="XF21" s="17">
        <v>18.4466</v>
      </c>
      <c r="XG21" s="17">
        <v>1.5533999999999999</v>
      </c>
      <c r="XH21" s="17">
        <v>9.4</v>
      </c>
      <c r="XI21" s="17">
        <v>10.8</v>
      </c>
      <c r="XJ21" s="17">
        <v>10.8</v>
      </c>
      <c r="XK21" s="17">
        <v>-1.4</v>
      </c>
      <c r="XL21" s="17">
        <v>28.2</v>
      </c>
      <c r="XM21" s="17">
        <v>29</v>
      </c>
      <c r="XN21" s="17">
        <v>29</v>
      </c>
      <c r="XO21" s="17">
        <v>-0.8</v>
      </c>
      <c r="XP21" s="17">
        <v>30.2</v>
      </c>
      <c r="XQ21" s="17">
        <v>29</v>
      </c>
      <c r="XR21" s="17">
        <v>29</v>
      </c>
      <c r="XS21" s="17">
        <v>1.2</v>
      </c>
      <c r="XT21" s="17">
        <v>14.5</v>
      </c>
      <c r="XU21" s="17">
        <v>14</v>
      </c>
      <c r="XV21" s="17">
        <v>14</v>
      </c>
      <c r="XW21" s="17">
        <v>0.5</v>
      </c>
      <c r="XX21" s="17">
        <v>4.5999999999999996</v>
      </c>
      <c r="XY21" s="17"/>
      <c r="XZ21" s="17"/>
      <c r="YA21" s="17">
        <v>4.5999999999999996</v>
      </c>
      <c r="YB21" s="17">
        <v>6.9</v>
      </c>
      <c r="YC21" s="17">
        <v>7.85</v>
      </c>
      <c r="YD21" s="17">
        <v>7.85</v>
      </c>
      <c r="YE21" s="17">
        <v>-0.95</v>
      </c>
      <c r="YF21" s="17">
        <v>11.1</v>
      </c>
      <c r="YG21" s="17">
        <v>11</v>
      </c>
      <c r="YH21" s="17">
        <v>11</v>
      </c>
      <c r="YI21" s="17">
        <v>0.1</v>
      </c>
    </row>
    <row r="22" spans="1:659" ht="24" customHeight="1" x14ac:dyDescent="0.3">
      <c r="A22" s="1"/>
      <c r="B22" s="16" t="s">
        <v>56</v>
      </c>
      <c r="C22" s="16" t="s">
        <v>831</v>
      </c>
      <c r="D22" s="17">
        <v>20.9</v>
      </c>
      <c r="E22" s="17">
        <v>26.67539</v>
      </c>
      <c r="F22" s="17">
        <v>59.950009999999999</v>
      </c>
      <c r="G22" s="17">
        <v>-39.05001</v>
      </c>
      <c r="H22" s="17">
        <v>635</v>
      </c>
      <c r="I22" s="17">
        <v>635.88248999999996</v>
      </c>
      <c r="J22" s="17">
        <v>635.88252999999997</v>
      </c>
      <c r="K22" s="17">
        <v>-0.88253000000000004</v>
      </c>
      <c r="L22" s="17">
        <v>215.6</v>
      </c>
      <c r="M22" s="17">
        <v>206.86387999999999</v>
      </c>
      <c r="N22" s="17">
        <v>206.86389</v>
      </c>
      <c r="O22" s="17">
        <v>8.73611</v>
      </c>
      <c r="P22" s="17"/>
      <c r="Q22" s="17"/>
      <c r="R22" s="17"/>
      <c r="S22" s="17">
        <v>0</v>
      </c>
      <c r="T22" s="17"/>
      <c r="U22" s="17"/>
      <c r="V22" s="17"/>
      <c r="W22" s="17">
        <v>0</v>
      </c>
      <c r="X22" s="17">
        <v>12.1</v>
      </c>
      <c r="Y22" s="17"/>
      <c r="Z22" s="17"/>
      <c r="AA22" s="17">
        <v>12.1</v>
      </c>
      <c r="AB22" s="17">
        <v>73.5</v>
      </c>
      <c r="AC22" s="17">
        <v>73.091200000000001</v>
      </c>
      <c r="AD22" s="17">
        <v>70.28</v>
      </c>
      <c r="AE22" s="17">
        <v>3.22</v>
      </c>
      <c r="AF22" s="17"/>
      <c r="AG22" s="17"/>
      <c r="AH22" s="17"/>
      <c r="AI22" s="17">
        <v>0</v>
      </c>
      <c r="AJ22" s="17">
        <v>58</v>
      </c>
      <c r="AK22" s="17"/>
      <c r="AL22" s="17">
        <v>84.500969999999995</v>
      </c>
      <c r="AM22" s="17">
        <v>-26.500969999999999</v>
      </c>
      <c r="AN22" s="17">
        <v>188.2</v>
      </c>
      <c r="AO22" s="17">
        <v>196.22801999999999</v>
      </c>
      <c r="AP22" s="17">
        <v>196.22801999999999</v>
      </c>
      <c r="AQ22" s="17">
        <v>-8.0280199999999997</v>
      </c>
      <c r="AR22" s="17">
        <v>208.2</v>
      </c>
      <c r="AS22" s="17">
        <v>196.22801999999999</v>
      </c>
      <c r="AT22" s="17">
        <v>196.22801999999999</v>
      </c>
      <c r="AU22" s="17">
        <v>11.97198</v>
      </c>
      <c r="AV22" s="17">
        <v>209.1</v>
      </c>
      <c r="AW22" s="17">
        <v>196.22801999999999</v>
      </c>
      <c r="AX22" s="17">
        <v>196.22801999999999</v>
      </c>
      <c r="AY22" s="17">
        <v>12.871980000000001</v>
      </c>
      <c r="AZ22" s="17">
        <v>290</v>
      </c>
      <c r="BA22" s="17">
        <v>295.22593999999998</v>
      </c>
      <c r="BB22" s="17">
        <v>295.22593999999998</v>
      </c>
      <c r="BC22" s="17">
        <v>-5.2259399999999996</v>
      </c>
      <c r="BD22" s="17">
        <v>216.9</v>
      </c>
      <c r="BE22" s="17">
        <v>208.07390000000001</v>
      </c>
      <c r="BF22" s="17">
        <v>208.07390000000001</v>
      </c>
      <c r="BG22" s="17">
        <v>8.8261000000000003</v>
      </c>
      <c r="BH22" s="17">
        <v>111.3</v>
      </c>
      <c r="BI22" s="17">
        <v>104.34936999999999</v>
      </c>
      <c r="BJ22" s="17">
        <v>104.34936999999999</v>
      </c>
      <c r="BK22" s="17">
        <v>6.9506300000000003</v>
      </c>
      <c r="BL22" s="17">
        <v>203.8</v>
      </c>
      <c r="BM22" s="17">
        <v>78.882769999999994</v>
      </c>
      <c r="BN22" s="17">
        <v>66.494900000000001</v>
      </c>
      <c r="BO22" s="17">
        <v>137.30510000000001</v>
      </c>
      <c r="BP22" s="17">
        <v>3</v>
      </c>
      <c r="BQ22" s="17">
        <v>3.4527100000000002</v>
      </c>
      <c r="BR22" s="17">
        <v>3.4527100000000002</v>
      </c>
      <c r="BS22" s="17">
        <v>-0.45271</v>
      </c>
      <c r="BT22" s="17"/>
      <c r="BU22" s="17"/>
      <c r="BV22" s="17"/>
      <c r="BW22" s="17">
        <v>0</v>
      </c>
      <c r="BX22" s="17"/>
      <c r="BY22" s="17"/>
      <c r="BZ22" s="17"/>
      <c r="CA22" s="17">
        <v>0</v>
      </c>
      <c r="CB22" s="17"/>
      <c r="CC22" s="17"/>
      <c r="CD22" s="17"/>
      <c r="CE22" s="17">
        <v>0</v>
      </c>
      <c r="CF22" s="17"/>
      <c r="CG22" s="17"/>
      <c r="CH22" s="17"/>
      <c r="CI22" s="17">
        <v>0</v>
      </c>
      <c r="CJ22" s="17">
        <v>121.9</v>
      </c>
      <c r="CK22" s="17">
        <v>114.58318</v>
      </c>
      <c r="CL22" s="17">
        <v>114.58318</v>
      </c>
      <c r="CM22" s="17">
        <v>7.3168199999999999</v>
      </c>
      <c r="CN22" s="17">
        <v>6.7</v>
      </c>
      <c r="CO22" s="17">
        <v>5.1333399999999996</v>
      </c>
      <c r="CP22" s="17">
        <v>5.1333399999999996</v>
      </c>
      <c r="CQ22" s="17">
        <v>1.5666599999999999</v>
      </c>
      <c r="CR22" s="17">
        <v>4.9000000000000004</v>
      </c>
      <c r="CS22" s="17">
        <v>2.8177599999999998</v>
      </c>
      <c r="CT22" s="17">
        <v>2.8177599999999998</v>
      </c>
      <c r="CU22" s="17">
        <v>2.0822400000000001</v>
      </c>
      <c r="CV22" s="17"/>
      <c r="CW22" s="17"/>
      <c r="CX22" s="17"/>
      <c r="CY22" s="17">
        <v>0</v>
      </c>
      <c r="CZ22" s="17">
        <v>6.9</v>
      </c>
      <c r="DA22" s="17">
        <v>6.8787000000000003</v>
      </c>
      <c r="DB22" s="17">
        <v>6.8787000000000003</v>
      </c>
      <c r="DC22" s="17">
        <v>2.1299999999999999E-2</v>
      </c>
      <c r="DD22" s="17">
        <v>10.5</v>
      </c>
      <c r="DE22" s="17">
        <v>14.919420000000001</v>
      </c>
      <c r="DF22" s="17">
        <v>14.919409999999999</v>
      </c>
      <c r="DG22" s="17">
        <v>-4.4194100000000001</v>
      </c>
      <c r="DH22" s="17">
        <v>49.8</v>
      </c>
      <c r="DI22" s="17">
        <v>65.000010000000003</v>
      </c>
      <c r="DJ22" s="17">
        <v>15.464130000000001</v>
      </c>
      <c r="DK22" s="17">
        <v>34.33587</v>
      </c>
      <c r="DL22" s="17"/>
      <c r="DM22" s="17"/>
      <c r="DN22" s="17"/>
      <c r="DO22" s="17">
        <v>0</v>
      </c>
      <c r="DP22" s="17"/>
      <c r="DQ22" s="17"/>
      <c r="DR22" s="17"/>
      <c r="DS22" s="17">
        <v>0</v>
      </c>
      <c r="DT22" s="17"/>
      <c r="DU22" s="17"/>
      <c r="DV22" s="17"/>
      <c r="DW22" s="17">
        <v>0</v>
      </c>
      <c r="DX22" s="17"/>
      <c r="DY22" s="17"/>
      <c r="DZ22" s="17"/>
      <c r="EA22" s="17">
        <v>0</v>
      </c>
      <c r="EB22" s="17">
        <v>59.9</v>
      </c>
      <c r="EC22" s="17">
        <v>55.302410000000002</v>
      </c>
      <c r="ED22" s="17">
        <v>55.302379999999999</v>
      </c>
      <c r="EE22" s="17">
        <v>4.59762</v>
      </c>
      <c r="EF22" s="17">
        <v>80.8</v>
      </c>
      <c r="EG22" s="17">
        <v>106.70112</v>
      </c>
      <c r="EH22" s="17">
        <v>48.553229999999999</v>
      </c>
      <c r="EI22" s="17">
        <v>32.246769999999998</v>
      </c>
      <c r="EJ22" s="17"/>
      <c r="EK22" s="17"/>
      <c r="EL22" s="17"/>
      <c r="EM22" s="17">
        <v>0</v>
      </c>
      <c r="EN22" s="17"/>
      <c r="EO22" s="17"/>
      <c r="EP22" s="17"/>
      <c r="EQ22" s="17">
        <v>0</v>
      </c>
      <c r="ER22" s="17"/>
      <c r="ES22" s="17"/>
      <c r="ET22" s="17"/>
      <c r="EU22" s="17">
        <v>0</v>
      </c>
      <c r="EV22" s="17">
        <v>6.5</v>
      </c>
      <c r="EW22" s="17"/>
      <c r="EX22" s="17"/>
      <c r="EY22" s="17">
        <v>6.5</v>
      </c>
      <c r="EZ22" s="17">
        <v>0</v>
      </c>
      <c r="FA22" s="17">
        <v>150.51546999999999</v>
      </c>
      <c r="FB22" s="17">
        <v>144.32996</v>
      </c>
      <c r="FC22" s="17">
        <v>-144.32996</v>
      </c>
      <c r="FD22" s="17">
        <v>13.5</v>
      </c>
      <c r="FE22" s="17">
        <v>30.674029999999998</v>
      </c>
      <c r="FF22" s="17">
        <v>30.674029999999998</v>
      </c>
      <c r="FG22" s="17">
        <v>-17.174029999999998</v>
      </c>
      <c r="FH22" s="17">
        <v>0</v>
      </c>
      <c r="FI22" s="17"/>
      <c r="FJ22" s="17"/>
      <c r="FK22" s="17">
        <v>0</v>
      </c>
      <c r="FL22" s="17">
        <v>0</v>
      </c>
      <c r="FM22" s="17"/>
      <c r="FN22" s="17"/>
      <c r="FO22" s="17">
        <v>0</v>
      </c>
      <c r="FP22" s="17">
        <v>18.2</v>
      </c>
      <c r="FQ22" s="17">
        <v>14.049709999999999</v>
      </c>
      <c r="FR22" s="17">
        <v>14.049709999999999</v>
      </c>
      <c r="FS22" s="17">
        <v>4.15029</v>
      </c>
      <c r="FT22" s="17">
        <v>9.4</v>
      </c>
      <c r="FU22" s="17">
        <v>10</v>
      </c>
      <c r="FV22" s="17">
        <v>10</v>
      </c>
      <c r="FW22" s="17">
        <v>-0.6</v>
      </c>
      <c r="FX22" s="17">
        <v>61</v>
      </c>
      <c r="FY22" s="17">
        <v>62.612549999999999</v>
      </c>
      <c r="FZ22" s="17">
        <v>62.612549999999999</v>
      </c>
      <c r="GA22" s="17">
        <v>-1.6125499999999999</v>
      </c>
      <c r="GB22" s="17">
        <v>181.6</v>
      </c>
      <c r="GC22" s="17">
        <v>184.91498000000001</v>
      </c>
      <c r="GD22" s="17">
        <v>184.91498000000001</v>
      </c>
      <c r="GE22" s="17">
        <v>-3.3149799999999998</v>
      </c>
      <c r="GF22" s="17">
        <v>181.9</v>
      </c>
      <c r="GG22" s="17">
        <v>184.91498000000001</v>
      </c>
      <c r="GH22" s="17">
        <v>184.91498000000001</v>
      </c>
      <c r="GI22" s="17">
        <v>-3.01498</v>
      </c>
      <c r="GJ22" s="17">
        <v>184.2</v>
      </c>
      <c r="GK22" s="17">
        <v>185.47028</v>
      </c>
      <c r="GL22" s="17">
        <v>185.47028</v>
      </c>
      <c r="GM22" s="17">
        <v>-1.2702800000000001</v>
      </c>
      <c r="GN22" s="17">
        <v>52.5</v>
      </c>
      <c r="GO22" s="17">
        <v>35.213889999999999</v>
      </c>
      <c r="GP22" s="17">
        <v>35.213929999999998</v>
      </c>
      <c r="GQ22" s="17">
        <v>17.286069999999999</v>
      </c>
      <c r="GR22" s="17">
        <v>7.7</v>
      </c>
      <c r="GS22" s="17">
        <v>7.9823300000000001</v>
      </c>
      <c r="GT22" s="17">
        <v>7.9823300000000001</v>
      </c>
      <c r="GU22" s="17">
        <v>-0.28233000000000003</v>
      </c>
      <c r="GV22" s="17">
        <v>9</v>
      </c>
      <c r="GW22" s="17">
        <v>8.3742099999999997</v>
      </c>
      <c r="GX22" s="17">
        <v>8.3742099999999997</v>
      </c>
      <c r="GY22" s="17">
        <v>0.62578999999999996</v>
      </c>
      <c r="GZ22" s="17">
        <v>33.200000000000003</v>
      </c>
      <c r="HA22" s="17">
        <v>10.848599999999999</v>
      </c>
      <c r="HB22" s="17">
        <v>34.020510000000002</v>
      </c>
      <c r="HC22" s="17">
        <v>-0.82050999999999996</v>
      </c>
      <c r="HD22" s="17">
        <v>12.1</v>
      </c>
      <c r="HE22" s="17">
        <v>20.84515</v>
      </c>
      <c r="HF22" s="17">
        <v>20.84515</v>
      </c>
      <c r="HG22" s="17">
        <v>-8.7451500000000006</v>
      </c>
      <c r="HH22" s="17">
        <v>2.2000000000000002</v>
      </c>
      <c r="HI22" s="17">
        <v>1.97359</v>
      </c>
      <c r="HJ22" s="17">
        <v>1.97359</v>
      </c>
      <c r="HK22" s="17">
        <v>0.22641</v>
      </c>
      <c r="HL22" s="17">
        <v>0</v>
      </c>
      <c r="HM22" s="17">
        <v>17.164000000000001</v>
      </c>
      <c r="HN22" s="17">
        <v>17.164000000000001</v>
      </c>
      <c r="HO22" s="17">
        <v>-17.164000000000001</v>
      </c>
      <c r="HP22" s="17">
        <v>25.2</v>
      </c>
      <c r="HQ22" s="17">
        <v>25</v>
      </c>
      <c r="HR22" s="17">
        <v>68.457310000000007</v>
      </c>
      <c r="HS22" s="17">
        <v>-43.257309999999997</v>
      </c>
      <c r="HT22" s="17"/>
      <c r="HU22" s="17"/>
      <c r="HV22" s="17"/>
      <c r="HW22" s="17">
        <v>0</v>
      </c>
      <c r="HX22" s="17"/>
      <c r="HY22" s="17"/>
      <c r="HZ22" s="17"/>
      <c r="IA22" s="17">
        <v>0</v>
      </c>
      <c r="IB22" s="17">
        <v>70.5</v>
      </c>
      <c r="IC22" s="17">
        <v>52.521529999999998</v>
      </c>
      <c r="ID22" s="17">
        <v>51.642690000000002</v>
      </c>
      <c r="IE22" s="17">
        <v>18.857309999999998</v>
      </c>
      <c r="IF22" s="17"/>
      <c r="IG22" s="17"/>
      <c r="IH22" s="17"/>
      <c r="II22" s="17">
        <v>0</v>
      </c>
      <c r="IJ22" s="17"/>
      <c r="IK22" s="17"/>
      <c r="IL22" s="17"/>
      <c r="IM22" s="17">
        <v>0</v>
      </c>
      <c r="IN22" s="17">
        <v>46.9</v>
      </c>
      <c r="IO22" s="17">
        <v>45.221359999999997</v>
      </c>
      <c r="IP22" s="17">
        <v>45.221359999999997</v>
      </c>
      <c r="IQ22" s="17">
        <v>1.6786399999999999</v>
      </c>
      <c r="IR22" s="17"/>
      <c r="IS22" s="17"/>
      <c r="IT22" s="17"/>
      <c r="IU22" s="17">
        <v>0</v>
      </c>
      <c r="IV22" s="17"/>
      <c r="IW22" s="17"/>
      <c r="IX22" s="17"/>
      <c r="IY22" s="17">
        <v>0</v>
      </c>
      <c r="IZ22" s="17"/>
      <c r="JA22" s="17"/>
      <c r="JB22" s="17"/>
      <c r="JC22" s="17">
        <v>0</v>
      </c>
      <c r="JD22" s="17">
        <v>33.799999999999997</v>
      </c>
      <c r="JE22" s="17">
        <v>16.49485</v>
      </c>
      <c r="JF22" s="17">
        <v>16.494900000000001</v>
      </c>
      <c r="JG22" s="17">
        <v>17.305099999999999</v>
      </c>
      <c r="JH22" s="17">
        <v>177.6</v>
      </c>
      <c r="JI22" s="17">
        <v>185.33636999999999</v>
      </c>
      <c r="JJ22" s="17">
        <v>185.33636999999999</v>
      </c>
      <c r="JK22" s="17">
        <v>-7.73637</v>
      </c>
      <c r="JL22" s="17">
        <v>175.7</v>
      </c>
      <c r="JM22" s="17">
        <v>185.33636999999999</v>
      </c>
      <c r="JN22" s="17">
        <v>185.33636999999999</v>
      </c>
      <c r="JO22" s="17">
        <v>-9.6363699999999994</v>
      </c>
      <c r="JP22" s="17">
        <v>208.4</v>
      </c>
      <c r="JQ22" s="17">
        <v>185.33636999999999</v>
      </c>
      <c r="JR22" s="17">
        <v>185.33636999999999</v>
      </c>
      <c r="JS22" s="17">
        <v>23.06363</v>
      </c>
      <c r="JT22" s="17">
        <v>272.7</v>
      </c>
      <c r="JU22" s="17">
        <v>278.83940000000001</v>
      </c>
      <c r="JV22" s="17">
        <v>278.83940000000001</v>
      </c>
      <c r="JW22" s="17">
        <v>-6.1394000000000002</v>
      </c>
      <c r="JX22" s="17">
        <v>76</v>
      </c>
      <c r="JY22" s="17">
        <v>73.590999999999994</v>
      </c>
      <c r="JZ22" s="17">
        <v>73.590999999999994</v>
      </c>
      <c r="KA22" s="17">
        <v>2.4089999999999998</v>
      </c>
      <c r="KB22" s="17">
        <v>37.1</v>
      </c>
      <c r="KC22" s="17">
        <v>36.905999999999999</v>
      </c>
      <c r="KD22" s="17">
        <v>36.905999999999999</v>
      </c>
      <c r="KE22" s="17">
        <v>0.19400000000000001</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0.3</v>
      </c>
      <c r="LE22" s="17">
        <v>0.37169999999999997</v>
      </c>
      <c r="LF22" s="17">
        <v>0.37169999999999997</v>
      </c>
      <c r="LG22" s="17">
        <v>-7.17E-2</v>
      </c>
      <c r="LH22" s="17">
        <v>67.099999999999994</v>
      </c>
      <c r="LI22" s="17">
        <v>135.20375999999999</v>
      </c>
      <c r="LJ22" s="17">
        <v>134.97438</v>
      </c>
      <c r="LK22" s="17">
        <v>-67.874380000000002</v>
      </c>
      <c r="LL22" s="17">
        <v>66.5</v>
      </c>
      <c r="LM22" s="17">
        <v>68.924030000000002</v>
      </c>
      <c r="LN22" s="17">
        <v>67.502949999999998</v>
      </c>
      <c r="LO22" s="17">
        <v>-1.00295</v>
      </c>
      <c r="LP22" s="17">
        <v>61.4</v>
      </c>
      <c r="LQ22" s="17">
        <v>67.133979999999994</v>
      </c>
      <c r="LR22" s="17">
        <v>67.133979999999994</v>
      </c>
      <c r="LS22" s="17">
        <v>-5.7339799999999999</v>
      </c>
      <c r="LT22" s="17">
        <v>69.8</v>
      </c>
      <c r="LU22" s="17">
        <v>63.085830000000001</v>
      </c>
      <c r="LV22" s="17">
        <v>62.524560000000001</v>
      </c>
      <c r="LW22" s="17">
        <v>7.2754399999999997</v>
      </c>
      <c r="LX22" s="17">
        <v>28.7</v>
      </c>
      <c r="LY22" s="17">
        <v>29.951460000000001</v>
      </c>
      <c r="LZ22" s="17">
        <v>29.687480000000001</v>
      </c>
      <c r="MA22" s="17">
        <v>-0.98748000000000002</v>
      </c>
      <c r="MB22" s="17"/>
      <c r="MC22" s="17"/>
      <c r="MD22" s="17"/>
      <c r="ME22" s="17">
        <v>0</v>
      </c>
      <c r="MF22" s="17"/>
      <c r="MG22" s="17"/>
      <c r="MH22" s="17"/>
      <c r="MI22" s="17">
        <v>0</v>
      </c>
      <c r="MJ22" s="17"/>
      <c r="MK22" s="17"/>
      <c r="ML22" s="17"/>
      <c r="MM22" s="17">
        <v>0</v>
      </c>
      <c r="MN22" s="17">
        <v>147.1</v>
      </c>
      <c r="MO22" s="17">
        <v>151.08876000000001</v>
      </c>
      <c r="MP22" s="17">
        <v>159.10805999999999</v>
      </c>
      <c r="MQ22" s="17">
        <v>-12.00806</v>
      </c>
      <c r="MR22" s="17">
        <v>149.30000000000001</v>
      </c>
      <c r="MS22" s="17">
        <v>151.08876000000001</v>
      </c>
      <c r="MT22" s="17">
        <v>159.10805999999999</v>
      </c>
      <c r="MU22" s="17">
        <v>-9.8080599999999993</v>
      </c>
      <c r="MV22" s="17">
        <v>149.69999999999999</v>
      </c>
      <c r="MW22" s="17">
        <v>151.54248000000001</v>
      </c>
      <c r="MX22" s="17">
        <v>159.58586</v>
      </c>
      <c r="MY22" s="17">
        <v>-9.8858599999999992</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217.1</v>
      </c>
      <c r="NU22" s="17">
        <v>213.11991</v>
      </c>
      <c r="NV22" s="17">
        <v>213.11998</v>
      </c>
      <c r="NW22" s="17">
        <v>3.9800200000000001</v>
      </c>
      <c r="NX22" s="17">
        <v>104.3</v>
      </c>
      <c r="NY22" s="17">
        <v>106.87994999999999</v>
      </c>
      <c r="NZ22" s="17">
        <v>106.87999000000001</v>
      </c>
      <c r="OA22" s="17">
        <v>-2.57999</v>
      </c>
      <c r="OB22" s="17">
        <v>0</v>
      </c>
      <c r="OC22" s="17">
        <v>6.8000000000000005E-2</v>
      </c>
      <c r="OD22" s="17">
        <v>6.8000000000000005E-2</v>
      </c>
      <c r="OE22" s="17">
        <v>-6.8000000000000005E-2</v>
      </c>
      <c r="OF22" s="17">
        <v>84.8</v>
      </c>
      <c r="OG22" s="17">
        <v>60.7</v>
      </c>
      <c r="OH22" s="17">
        <v>62.94</v>
      </c>
      <c r="OI22" s="17">
        <v>21.86</v>
      </c>
      <c r="OJ22" s="17">
        <v>52.7</v>
      </c>
      <c r="OK22" s="17">
        <v>50.588000000000001</v>
      </c>
      <c r="OL22" s="17">
        <v>50.588000000000001</v>
      </c>
      <c r="OM22" s="17">
        <v>2.1120000000000001</v>
      </c>
      <c r="ON22" s="17">
        <v>12.3</v>
      </c>
      <c r="OO22" s="17">
        <v>13.077999999999999</v>
      </c>
      <c r="OP22" s="17">
        <v>13.077999999999999</v>
      </c>
      <c r="OQ22" s="17">
        <v>-0.77800000000000002</v>
      </c>
      <c r="OR22" s="17">
        <v>0</v>
      </c>
      <c r="OS22" s="17"/>
      <c r="OT22" s="17"/>
      <c r="OU22" s="17">
        <v>0</v>
      </c>
      <c r="OV22" s="17">
        <v>3.8</v>
      </c>
      <c r="OW22" s="17">
        <v>3.9</v>
      </c>
      <c r="OX22" s="17">
        <v>3.9</v>
      </c>
      <c r="OY22" s="17">
        <v>-0.1</v>
      </c>
      <c r="OZ22" s="17">
        <v>5</v>
      </c>
      <c r="PA22" s="17">
        <v>5</v>
      </c>
      <c r="PB22" s="17">
        <v>5</v>
      </c>
      <c r="PC22" s="17">
        <v>0</v>
      </c>
      <c r="PD22" s="17">
        <v>9.9</v>
      </c>
      <c r="PE22" s="17">
        <v>9</v>
      </c>
      <c r="PF22" s="17">
        <v>9</v>
      </c>
      <c r="PG22" s="17">
        <v>0.9</v>
      </c>
      <c r="PH22" s="17">
        <v>0</v>
      </c>
      <c r="PI22" s="17"/>
      <c r="PJ22" s="17"/>
      <c r="PK22" s="17">
        <v>0</v>
      </c>
      <c r="PL22" s="17">
        <v>86.6</v>
      </c>
      <c r="PM22" s="17">
        <v>99.85</v>
      </c>
      <c r="PN22" s="17">
        <v>115</v>
      </c>
      <c r="PO22" s="17">
        <v>-28.4</v>
      </c>
      <c r="PP22" s="17">
        <v>0.3</v>
      </c>
      <c r="PQ22" s="17">
        <v>1</v>
      </c>
      <c r="PR22" s="17">
        <v>1</v>
      </c>
      <c r="PS22" s="17">
        <v>-0.7</v>
      </c>
      <c r="PT22" s="17">
        <v>1</v>
      </c>
      <c r="PU22" s="17">
        <v>1.2</v>
      </c>
      <c r="PV22" s="17">
        <v>1.2</v>
      </c>
      <c r="PW22" s="17">
        <v>-0.2</v>
      </c>
      <c r="PX22" s="17">
        <v>4.3</v>
      </c>
      <c r="PY22" s="17">
        <v>4.4000000000000004</v>
      </c>
      <c r="PZ22" s="17">
        <v>4.4000000000000004</v>
      </c>
      <c r="QA22" s="17">
        <v>-0.1</v>
      </c>
      <c r="QB22" s="17">
        <v>17</v>
      </c>
      <c r="QC22" s="17">
        <v>15.53398</v>
      </c>
      <c r="QD22" s="17">
        <v>15.53398</v>
      </c>
      <c r="QE22" s="17">
        <v>1.4660200000000001</v>
      </c>
      <c r="QF22" s="17">
        <v>3.1</v>
      </c>
      <c r="QG22" s="17">
        <v>3.1</v>
      </c>
      <c r="QH22" s="17">
        <v>3.1</v>
      </c>
      <c r="QI22" s="17">
        <v>0</v>
      </c>
      <c r="QJ22" s="17">
        <v>3.1</v>
      </c>
      <c r="QK22" s="17">
        <v>3.1</v>
      </c>
      <c r="QL22" s="17">
        <v>3.1</v>
      </c>
      <c r="QM22" s="17">
        <v>0</v>
      </c>
      <c r="QN22" s="17">
        <v>3.2</v>
      </c>
      <c r="QO22" s="17">
        <v>3.5</v>
      </c>
      <c r="QP22" s="17">
        <v>3.5</v>
      </c>
      <c r="QQ22" s="17">
        <v>-0.3</v>
      </c>
      <c r="QR22" s="17">
        <v>17.3</v>
      </c>
      <c r="QS22" s="17">
        <v>17.864080000000001</v>
      </c>
      <c r="QT22" s="17">
        <v>17.864080000000001</v>
      </c>
      <c r="QU22" s="17">
        <v>-0.56408000000000003</v>
      </c>
      <c r="QV22" s="17">
        <v>13.7</v>
      </c>
      <c r="QW22" s="17">
        <v>11.358000000000001</v>
      </c>
      <c r="QX22" s="17">
        <v>11.358000000000001</v>
      </c>
      <c r="QY22" s="17">
        <v>2.3420000000000001</v>
      </c>
      <c r="QZ22" s="17">
        <v>16.600000000000001</v>
      </c>
      <c r="RA22" s="17">
        <v>10.39194</v>
      </c>
      <c r="RB22" s="17">
        <v>10.39194</v>
      </c>
      <c r="RC22" s="17">
        <v>6.2080599999999997</v>
      </c>
      <c r="RD22" s="17">
        <v>20.100000000000001</v>
      </c>
      <c r="RE22" s="17">
        <v>12.122</v>
      </c>
      <c r="RF22" s="17">
        <v>12.122</v>
      </c>
      <c r="RG22" s="17">
        <v>7.9779999999999998</v>
      </c>
      <c r="RH22" s="17">
        <v>41.8</v>
      </c>
      <c r="RI22" s="17">
        <v>27.826000000000001</v>
      </c>
      <c r="RJ22" s="17">
        <v>27.826000000000001</v>
      </c>
      <c r="RK22" s="17">
        <v>13.974</v>
      </c>
      <c r="RL22" s="17">
        <v>1.5</v>
      </c>
      <c r="RM22" s="17">
        <v>1.5</v>
      </c>
      <c r="RN22" s="17">
        <v>1.5</v>
      </c>
      <c r="RO22" s="17">
        <v>0</v>
      </c>
      <c r="RP22" s="17">
        <v>2.4</v>
      </c>
      <c r="RQ22" s="17">
        <v>2.4</v>
      </c>
      <c r="RR22" s="17">
        <v>2.4</v>
      </c>
      <c r="RS22" s="17">
        <v>0</v>
      </c>
      <c r="RT22" s="17">
        <v>2.4</v>
      </c>
      <c r="RU22" s="17">
        <v>1.2</v>
      </c>
      <c r="RV22" s="17">
        <v>1.2</v>
      </c>
      <c r="RW22" s="17">
        <v>1.2</v>
      </c>
      <c r="RX22" s="17">
        <v>2.6</v>
      </c>
      <c r="RY22" s="17">
        <v>1.5</v>
      </c>
      <c r="RZ22" s="17">
        <v>1.5</v>
      </c>
      <c r="SA22" s="17">
        <v>1.1000000000000001</v>
      </c>
      <c r="SB22" s="17">
        <v>3.3</v>
      </c>
      <c r="SC22" s="17">
        <v>1.8030200000000001</v>
      </c>
      <c r="SD22" s="17">
        <v>1.8030200000000001</v>
      </c>
      <c r="SE22" s="17">
        <v>1.49698</v>
      </c>
      <c r="SF22" s="17">
        <v>1.3</v>
      </c>
      <c r="SG22" s="17">
        <v>1.65</v>
      </c>
      <c r="SH22" s="17">
        <v>1.65</v>
      </c>
      <c r="SI22" s="17">
        <v>-0.35</v>
      </c>
      <c r="SJ22" s="17">
        <v>16.5</v>
      </c>
      <c r="SK22" s="17">
        <v>12.14864</v>
      </c>
      <c r="SL22" s="17">
        <v>11.945349999999999</v>
      </c>
      <c r="SM22" s="17">
        <v>4.5546499999999996</v>
      </c>
      <c r="SN22" s="17">
        <v>1</v>
      </c>
      <c r="SO22" s="17">
        <v>0.88</v>
      </c>
      <c r="SP22" s="17">
        <v>0.88</v>
      </c>
      <c r="SQ22" s="17">
        <v>0.12</v>
      </c>
      <c r="SR22" s="17">
        <v>0</v>
      </c>
      <c r="SS22" s="17">
        <v>0.4</v>
      </c>
      <c r="ST22" s="17">
        <v>0.4</v>
      </c>
      <c r="SU22" s="17">
        <v>-0.4</v>
      </c>
      <c r="SV22" s="17">
        <v>4.8</v>
      </c>
      <c r="SW22" s="17">
        <v>5.3</v>
      </c>
      <c r="SX22" s="17">
        <v>5.3</v>
      </c>
      <c r="SY22" s="17">
        <v>-0.5</v>
      </c>
      <c r="SZ22" s="17">
        <v>2.1</v>
      </c>
      <c r="TA22" s="17">
        <v>2.6</v>
      </c>
      <c r="TB22" s="17">
        <v>2.6</v>
      </c>
      <c r="TC22" s="17">
        <v>-0.5</v>
      </c>
      <c r="TD22" s="17">
        <v>3.5</v>
      </c>
      <c r="TE22" s="17">
        <v>3.5</v>
      </c>
      <c r="TF22" s="17">
        <v>3.5</v>
      </c>
      <c r="TG22" s="17">
        <v>0</v>
      </c>
      <c r="TH22" s="17">
        <v>4.7</v>
      </c>
      <c r="TI22" s="17">
        <v>5</v>
      </c>
      <c r="TJ22" s="17">
        <v>5</v>
      </c>
      <c r="TK22" s="17">
        <v>-0.3</v>
      </c>
      <c r="TL22" s="17">
        <v>10</v>
      </c>
      <c r="TM22" s="17">
        <v>10</v>
      </c>
      <c r="TN22" s="17">
        <v>10</v>
      </c>
      <c r="TO22" s="17">
        <v>0</v>
      </c>
      <c r="TP22" s="17">
        <v>18.8</v>
      </c>
      <c r="TQ22" s="17">
        <v>15.352</v>
      </c>
      <c r="TR22" s="17">
        <v>15.352</v>
      </c>
      <c r="TS22" s="17">
        <v>3.448</v>
      </c>
      <c r="TT22" s="17">
        <v>1.6</v>
      </c>
      <c r="TU22" s="17">
        <v>11.606</v>
      </c>
      <c r="TV22" s="17">
        <v>11.606</v>
      </c>
      <c r="TW22" s="17">
        <v>-10.006</v>
      </c>
      <c r="TX22" s="17">
        <v>17.3</v>
      </c>
      <c r="TY22" s="17">
        <v>15.401199999999999</v>
      </c>
      <c r="TZ22" s="17">
        <v>15.401199999999999</v>
      </c>
      <c r="UA22" s="17">
        <v>1.8988</v>
      </c>
      <c r="UB22" s="17">
        <v>1</v>
      </c>
      <c r="UC22" s="17">
        <v>5.3</v>
      </c>
      <c r="UD22" s="17">
        <v>7.5259999999999998</v>
      </c>
      <c r="UE22" s="17">
        <v>-6.5259999999999998</v>
      </c>
      <c r="UF22" s="17">
        <v>9.6</v>
      </c>
      <c r="UG22" s="17">
        <v>11.8</v>
      </c>
      <c r="UH22" s="17">
        <v>26.913</v>
      </c>
      <c r="UI22" s="17">
        <v>-17.312999999999999</v>
      </c>
      <c r="UJ22" s="17">
        <v>0</v>
      </c>
      <c r="UK22" s="17">
        <v>0.14899999999999999</v>
      </c>
      <c r="UL22" s="17">
        <v>0.14899999999999999</v>
      </c>
      <c r="UM22" s="17">
        <v>-0.14899999999999999</v>
      </c>
      <c r="UN22" s="17">
        <v>0</v>
      </c>
      <c r="UO22" s="17">
        <v>0.22800000000000001</v>
      </c>
      <c r="UP22" s="17">
        <v>0.22800000000000001</v>
      </c>
      <c r="UQ22" s="17">
        <v>-0.22800000000000001</v>
      </c>
      <c r="UR22" s="17">
        <v>6</v>
      </c>
      <c r="US22" s="17">
        <v>6</v>
      </c>
      <c r="UT22" s="17">
        <v>6</v>
      </c>
      <c r="UU22" s="17">
        <v>0</v>
      </c>
      <c r="UV22" s="17">
        <v>2.9</v>
      </c>
      <c r="UW22" s="17">
        <v>2</v>
      </c>
      <c r="UX22" s="17">
        <v>2</v>
      </c>
      <c r="UY22" s="17">
        <v>0.9</v>
      </c>
      <c r="UZ22" s="17">
        <v>8</v>
      </c>
      <c r="VA22" s="17">
        <v>7.8</v>
      </c>
      <c r="VB22" s="17">
        <v>7.8</v>
      </c>
      <c r="VC22" s="17">
        <v>0.2</v>
      </c>
      <c r="VD22" s="17">
        <v>3.8</v>
      </c>
      <c r="VE22" s="17">
        <v>4</v>
      </c>
      <c r="VF22" s="17">
        <v>4</v>
      </c>
      <c r="VG22" s="17">
        <v>-0.2</v>
      </c>
      <c r="VH22" s="17">
        <v>4.0999999999999996</v>
      </c>
      <c r="VI22" s="17">
        <v>4</v>
      </c>
      <c r="VJ22" s="17">
        <v>4</v>
      </c>
      <c r="VK22" s="17">
        <v>0.1</v>
      </c>
      <c r="VL22" s="17">
        <v>4.3</v>
      </c>
      <c r="VM22" s="17">
        <v>5</v>
      </c>
      <c r="VN22" s="17">
        <v>5</v>
      </c>
      <c r="VO22" s="17">
        <v>-0.7</v>
      </c>
      <c r="VP22" s="17">
        <v>10.4</v>
      </c>
      <c r="VQ22" s="17">
        <v>8.4269999999999996</v>
      </c>
      <c r="VR22" s="17">
        <v>8.4269999999999996</v>
      </c>
      <c r="VS22" s="17">
        <v>1.9730000000000001</v>
      </c>
      <c r="VT22" s="17">
        <v>169.3</v>
      </c>
      <c r="VU22" s="17">
        <v>192.012</v>
      </c>
      <c r="VV22" s="17">
        <v>192.012</v>
      </c>
      <c r="VW22" s="17">
        <v>-22.712</v>
      </c>
      <c r="VX22" s="17">
        <v>3.9</v>
      </c>
      <c r="VY22" s="17">
        <v>8.6627200000000002</v>
      </c>
      <c r="VZ22" s="17">
        <v>8.6627200000000002</v>
      </c>
      <c r="WA22" s="17">
        <v>-4.7627199999999998</v>
      </c>
      <c r="WB22" s="17">
        <v>94.8</v>
      </c>
      <c r="WC22" s="17">
        <v>99.227999999999994</v>
      </c>
      <c r="WD22" s="17">
        <v>99.227999999999994</v>
      </c>
      <c r="WE22" s="17">
        <v>-4.4279999999999999</v>
      </c>
      <c r="WF22" s="17">
        <v>0.6</v>
      </c>
      <c r="WG22" s="17">
        <v>0.6</v>
      </c>
      <c r="WH22" s="17">
        <v>0.6</v>
      </c>
      <c r="WI22" s="17">
        <v>0</v>
      </c>
      <c r="WJ22" s="17">
        <v>0</v>
      </c>
      <c r="WK22" s="17">
        <v>3</v>
      </c>
      <c r="WL22" s="17">
        <v>3</v>
      </c>
      <c r="WM22" s="17">
        <v>-3</v>
      </c>
      <c r="WN22" s="17">
        <v>0</v>
      </c>
      <c r="WO22" s="17">
        <v>4</v>
      </c>
      <c r="WP22" s="17">
        <v>4</v>
      </c>
      <c r="WQ22" s="17">
        <v>-4</v>
      </c>
      <c r="WR22" s="17">
        <v>74.5</v>
      </c>
      <c r="WS22" s="17">
        <v>69.534000000000006</v>
      </c>
      <c r="WT22" s="17">
        <v>69.534000000000006</v>
      </c>
      <c r="WU22" s="17">
        <v>4.9660000000000002</v>
      </c>
      <c r="WV22" s="17">
        <v>3.8</v>
      </c>
      <c r="WW22" s="17">
        <v>4.5603800000000003</v>
      </c>
      <c r="WX22" s="17">
        <v>4.5603800000000003</v>
      </c>
      <c r="WY22" s="17">
        <v>-0.76037999999999994</v>
      </c>
      <c r="WZ22" s="17">
        <v>7.2</v>
      </c>
      <c r="XA22" s="17">
        <v>7.2</v>
      </c>
      <c r="XB22" s="17">
        <v>7.2</v>
      </c>
      <c r="XC22" s="17">
        <v>0</v>
      </c>
      <c r="XD22" s="17">
        <v>20</v>
      </c>
      <c r="XE22" s="17">
        <v>18.4466</v>
      </c>
      <c r="XF22" s="17">
        <v>18.4466</v>
      </c>
      <c r="XG22" s="17">
        <v>1.5533999999999999</v>
      </c>
      <c r="XH22" s="17">
        <v>9.4</v>
      </c>
      <c r="XI22" s="17">
        <v>10.8</v>
      </c>
      <c r="XJ22" s="17">
        <v>10.8</v>
      </c>
      <c r="XK22" s="17">
        <v>-1.4</v>
      </c>
      <c r="XL22" s="17">
        <v>28.4</v>
      </c>
      <c r="XM22" s="17">
        <v>29</v>
      </c>
      <c r="XN22" s="17">
        <v>29</v>
      </c>
      <c r="XO22" s="17">
        <v>-0.6</v>
      </c>
      <c r="XP22" s="17">
        <v>30</v>
      </c>
      <c r="XQ22" s="17">
        <v>29</v>
      </c>
      <c r="XR22" s="17">
        <v>29</v>
      </c>
      <c r="XS22" s="17">
        <v>1</v>
      </c>
      <c r="XT22" s="17">
        <v>15</v>
      </c>
      <c r="XU22" s="17">
        <v>14</v>
      </c>
      <c r="XV22" s="17">
        <v>14</v>
      </c>
      <c r="XW22" s="17">
        <v>1</v>
      </c>
      <c r="XX22" s="17">
        <v>4.7</v>
      </c>
      <c r="XY22" s="17"/>
      <c r="XZ22" s="17"/>
      <c r="YA22" s="17">
        <v>4.7</v>
      </c>
      <c r="YB22" s="17">
        <v>6.4</v>
      </c>
      <c r="YC22" s="17">
        <v>7.85</v>
      </c>
      <c r="YD22" s="17">
        <v>7.85</v>
      </c>
      <c r="YE22" s="17">
        <v>-1.45</v>
      </c>
      <c r="YF22" s="17">
        <v>10.4</v>
      </c>
      <c r="YG22" s="17">
        <v>11</v>
      </c>
      <c r="YH22" s="17">
        <v>11</v>
      </c>
      <c r="YI22" s="17">
        <v>-0.6</v>
      </c>
    </row>
    <row r="23" spans="1:659" ht="24" customHeight="1" x14ac:dyDescent="0.3">
      <c r="A23" s="1"/>
      <c r="B23" s="16" t="s">
        <v>56</v>
      </c>
      <c r="C23" s="16" t="s">
        <v>832</v>
      </c>
      <c r="D23" s="17">
        <v>27.9</v>
      </c>
      <c r="E23" s="17">
        <v>18.329930000000001</v>
      </c>
      <c r="F23" s="17">
        <v>59.950009999999999</v>
      </c>
      <c r="G23" s="17">
        <v>-32.05001</v>
      </c>
      <c r="H23" s="17">
        <v>640.29999999999995</v>
      </c>
      <c r="I23" s="17">
        <v>635.88237000000004</v>
      </c>
      <c r="J23" s="17">
        <v>635.88252999999997</v>
      </c>
      <c r="K23" s="17">
        <v>4.4174699999999998</v>
      </c>
      <c r="L23" s="17">
        <v>216.6</v>
      </c>
      <c r="M23" s="17">
        <v>206.86384000000001</v>
      </c>
      <c r="N23" s="17">
        <v>206.86389</v>
      </c>
      <c r="O23" s="17">
        <v>9.73611</v>
      </c>
      <c r="P23" s="17"/>
      <c r="Q23" s="17"/>
      <c r="R23" s="17"/>
      <c r="S23" s="17">
        <v>0</v>
      </c>
      <c r="T23" s="17"/>
      <c r="U23" s="17"/>
      <c r="V23" s="17"/>
      <c r="W23" s="17">
        <v>0</v>
      </c>
      <c r="X23" s="17">
        <v>12.1</v>
      </c>
      <c r="Y23" s="17"/>
      <c r="Z23" s="17"/>
      <c r="AA23" s="17">
        <v>12.1</v>
      </c>
      <c r="AB23" s="17">
        <v>74</v>
      </c>
      <c r="AC23" s="17">
        <v>73.091200000000001</v>
      </c>
      <c r="AD23" s="17">
        <v>70.28</v>
      </c>
      <c r="AE23" s="17">
        <v>3.72</v>
      </c>
      <c r="AF23" s="17"/>
      <c r="AG23" s="17"/>
      <c r="AH23" s="17"/>
      <c r="AI23" s="17">
        <v>0</v>
      </c>
      <c r="AJ23" s="17">
        <v>57.9</v>
      </c>
      <c r="AK23" s="17"/>
      <c r="AL23" s="17">
        <v>77.428889999999996</v>
      </c>
      <c r="AM23" s="17">
        <v>-19.528890000000001</v>
      </c>
      <c r="AN23" s="17">
        <v>187.7</v>
      </c>
      <c r="AO23" s="17">
        <v>196.22801999999999</v>
      </c>
      <c r="AP23" s="17">
        <v>196.22801999999999</v>
      </c>
      <c r="AQ23" s="17">
        <v>-8.5280199999999997</v>
      </c>
      <c r="AR23" s="17">
        <v>207.4</v>
      </c>
      <c r="AS23" s="17">
        <v>196.22801999999999</v>
      </c>
      <c r="AT23" s="17">
        <v>196.22801999999999</v>
      </c>
      <c r="AU23" s="17">
        <v>11.17198</v>
      </c>
      <c r="AV23" s="17">
        <v>210.3</v>
      </c>
      <c r="AW23" s="17">
        <v>196.22801999999999</v>
      </c>
      <c r="AX23" s="17">
        <v>196.22801999999999</v>
      </c>
      <c r="AY23" s="17">
        <v>14.07198</v>
      </c>
      <c r="AZ23" s="17">
        <v>289.2</v>
      </c>
      <c r="BA23" s="17">
        <v>295.22593999999998</v>
      </c>
      <c r="BB23" s="17">
        <v>295.22593999999998</v>
      </c>
      <c r="BC23" s="17">
        <v>-6.0259400000000003</v>
      </c>
      <c r="BD23" s="17">
        <v>216.7</v>
      </c>
      <c r="BE23" s="17">
        <v>208.07390000000001</v>
      </c>
      <c r="BF23" s="17">
        <v>208.07390000000001</v>
      </c>
      <c r="BG23" s="17">
        <v>8.6260999999999992</v>
      </c>
      <c r="BH23" s="17">
        <v>111</v>
      </c>
      <c r="BI23" s="17">
        <v>104.34936999999999</v>
      </c>
      <c r="BJ23" s="17">
        <v>104.34936999999999</v>
      </c>
      <c r="BK23" s="17">
        <v>6.6506299999999996</v>
      </c>
      <c r="BL23" s="17">
        <v>72.900000000000006</v>
      </c>
      <c r="BM23" s="17">
        <v>72.835130000000007</v>
      </c>
      <c r="BN23" s="17">
        <v>66.494860000000003</v>
      </c>
      <c r="BO23" s="17">
        <v>6.4051400000000003</v>
      </c>
      <c r="BP23" s="17">
        <v>3</v>
      </c>
      <c r="BQ23" s="17">
        <v>3.4527100000000002</v>
      </c>
      <c r="BR23" s="17">
        <v>3.4527100000000002</v>
      </c>
      <c r="BS23" s="17">
        <v>-0.45271</v>
      </c>
      <c r="BT23" s="17"/>
      <c r="BU23" s="17"/>
      <c r="BV23" s="17"/>
      <c r="BW23" s="17">
        <v>0</v>
      </c>
      <c r="BX23" s="17"/>
      <c r="BY23" s="17"/>
      <c r="BZ23" s="17"/>
      <c r="CA23" s="17">
        <v>0</v>
      </c>
      <c r="CB23" s="17"/>
      <c r="CC23" s="17"/>
      <c r="CD23" s="17"/>
      <c r="CE23" s="17">
        <v>0</v>
      </c>
      <c r="CF23" s="17"/>
      <c r="CG23" s="17"/>
      <c r="CH23" s="17"/>
      <c r="CI23" s="17">
        <v>0</v>
      </c>
      <c r="CJ23" s="17">
        <v>124.2</v>
      </c>
      <c r="CK23" s="17">
        <v>114.58318</v>
      </c>
      <c r="CL23" s="17">
        <v>114.58318</v>
      </c>
      <c r="CM23" s="17">
        <v>9.6168200000000006</v>
      </c>
      <c r="CN23" s="17">
        <v>7</v>
      </c>
      <c r="CO23" s="17">
        <v>5.1333399999999996</v>
      </c>
      <c r="CP23" s="17">
        <v>5.1333399999999996</v>
      </c>
      <c r="CQ23" s="17">
        <v>1.86666</v>
      </c>
      <c r="CR23" s="17">
        <v>5.3</v>
      </c>
      <c r="CS23" s="17">
        <v>2.8177599999999998</v>
      </c>
      <c r="CT23" s="17">
        <v>2.8177599999999998</v>
      </c>
      <c r="CU23" s="17">
        <v>2.48224</v>
      </c>
      <c r="CV23" s="17"/>
      <c r="CW23" s="17"/>
      <c r="CX23" s="17"/>
      <c r="CY23" s="17">
        <v>0</v>
      </c>
      <c r="CZ23" s="17">
        <v>6.9</v>
      </c>
      <c r="DA23" s="17">
        <v>6.8787000000000003</v>
      </c>
      <c r="DB23" s="17">
        <v>6.8787000000000003</v>
      </c>
      <c r="DC23" s="17">
        <v>2.1299999999999999E-2</v>
      </c>
      <c r="DD23" s="17">
        <v>10.6</v>
      </c>
      <c r="DE23" s="17">
        <v>14.919420000000001</v>
      </c>
      <c r="DF23" s="17">
        <v>4.4541700000000004</v>
      </c>
      <c r="DG23" s="17">
        <v>6.1458300000000001</v>
      </c>
      <c r="DH23" s="17">
        <v>60.6</v>
      </c>
      <c r="DI23" s="17">
        <v>65.000010000000003</v>
      </c>
      <c r="DJ23" s="17">
        <v>15.46393</v>
      </c>
      <c r="DK23" s="17">
        <v>45.136069999999997</v>
      </c>
      <c r="DL23" s="17"/>
      <c r="DM23" s="17"/>
      <c r="DN23" s="17"/>
      <c r="DO23" s="17">
        <v>0</v>
      </c>
      <c r="DP23" s="17"/>
      <c r="DQ23" s="17"/>
      <c r="DR23" s="17"/>
      <c r="DS23" s="17">
        <v>0</v>
      </c>
      <c r="DT23" s="17"/>
      <c r="DU23" s="17"/>
      <c r="DV23" s="17"/>
      <c r="DW23" s="17">
        <v>0</v>
      </c>
      <c r="DX23" s="17"/>
      <c r="DY23" s="17"/>
      <c r="DZ23" s="17"/>
      <c r="EA23" s="17">
        <v>0</v>
      </c>
      <c r="EB23" s="17">
        <v>60.3</v>
      </c>
      <c r="EC23" s="17">
        <v>55.302370000000003</v>
      </c>
      <c r="ED23" s="17">
        <v>55.30236</v>
      </c>
      <c r="EE23" s="17">
        <v>4.9976399999999996</v>
      </c>
      <c r="EF23" s="17">
        <v>59.1</v>
      </c>
      <c r="EG23" s="17">
        <v>106.70111</v>
      </c>
      <c r="EH23" s="17">
        <v>68.488050000000001</v>
      </c>
      <c r="EI23" s="17">
        <v>-9.3880499999999998</v>
      </c>
      <c r="EJ23" s="17"/>
      <c r="EK23" s="17"/>
      <c r="EL23" s="17"/>
      <c r="EM23" s="17">
        <v>0</v>
      </c>
      <c r="EN23" s="17"/>
      <c r="EO23" s="17"/>
      <c r="EP23" s="17"/>
      <c r="EQ23" s="17">
        <v>0</v>
      </c>
      <c r="ER23" s="17"/>
      <c r="ES23" s="17"/>
      <c r="ET23" s="17"/>
      <c r="EU23" s="17">
        <v>0</v>
      </c>
      <c r="EV23" s="17">
        <v>6.5</v>
      </c>
      <c r="EW23" s="17"/>
      <c r="EX23" s="17"/>
      <c r="EY23" s="17">
        <v>6.5</v>
      </c>
      <c r="EZ23" s="17">
        <v>0</v>
      </c>
      <c r="FA23" s="17">
        <v>144.32990000000001</v>
      </c>
      <c r="FB23" s="17">
        <v>144.32991999999999</v>
      </c>
      <c r="FC23" s="17">
        <v>-144.32991999999999</v>
      </c>
      <c r="FD23" s="17">
        <v>27.5</v>
      </c>
      <c r="FE23" s="17">
        <v>30.674029999999998</v>
      </c>
      <c r="FF23" s="17">
        <v>30.674029999999998</v>
      </c>
      <c r="FG23" s="17">
        <v>-3.1740300000000001</v>
      </c>
      <c r="FH23" s="17">
        <v>0</v>
      </c>
      <c r="FI23" s="17"/>
      <c r="FJ23" s="17"/>
      <c r="FK23" s="17">
        <v>0</v>
      </c>
      <c r="FL23" s="17">
        <v>0</v>
      </c>
      <c r="FM23" s="17"/>
      <c r="FN23" s="17"/>
      <c r="FO23" s="17">
        <v>0</v>
      </c>
      <c r="FP23" s="17">
        <v>18.2</v>
      </c>
      <c r="FQ23" s="17">
        <v>14.049709999999999</v>
      </c>
      <c r="FR23" s="17">
        <v>14.049709999999999</v>
      </c>
      <c r="FS23" s="17">
        <v>4.15029</v>
      </c>
      <c r="FT23" s="17">
        <v>9.4</v>
      </c>
      <c r="FU23" s="17">
        <v>10</v>
      </c>
      <c r="FV23" s="17">
        <v>10</v>
      </c>
      <c r="FW23" s="17">
        <v>-0.6</v>
      </c>
      <c r="FX23" s="17">
        <v>62.1</v>
      </c>
      <c r="FY23" s="17">
        <v>62.612549999999999</v>
      </c>
      <c r="FZ23" s="17">
        <v>62.612549999999999</v>
      </c>
      <c r="GA23" s="17">
        <v>-0.51254999999999995</v>
      </c>
      <c r="GB23" s="17">
        <v>182.4</v>
      </c>
      <c r="GC23" s="17">
        <v>184.91498000000001</v>
      </c>
      <c r="GD23" s="17">
        <v>184.91498000000001</v>
      </c>
      <c r="GE23" s="17">
        <v>-2.51498</v>
      </c>
      <c r="GF23" s="17">
        <v>182.7</v>
      </c>
      <c r="GG23" s="17">
        <v>184.91498000000001</v>
      </c>
      <c r="GH23" s="17">
        <v>184.91498000000001</v>
      </c>
      <c r="GI23" s="17">
        <v>-2.2149800000000002</v>
      </c>
      <c r="GJ23" s="17">
        <v>185.2</v>
      </c>
      <c r="GK23" s="17">
        <v>185.47028</v>
      </c>
      <c r="GL23" s="17">
        <v>185.47028</v>
      </c>
      <c r="GM23" s="17">
        <v>-0.27028000000000002</v>
      </c>
      <c r="GN23" s="17">
        <v>52.7</v>
      </c>
      <c r="GO23" s="17">
        <v>35.213889999999999</v>
      </c>
      <c r="GP23" s="17">
        <v>35.213900000000002</v>
      </c>
      <c r="GQ23" s="17">
        <v>17.4861</v>
      </c>
      <c r="GR23" s="17">
        <v>7.7</v>
      </c>
      <c r="GS23" s="17">
        <v>7.9823300000000001</v>
      </c>
      <c r="GT23" s="17">
        <v>7.9823300000000001</v>
      </c>
      <c r="GU23" s="17">
        <v>-0.28233000000000003</v>
      </c>
      <c r="GV23" s="17">
        <v>9</v>
      </c>
      <c r="GW23" s="17">
        <v>8.3742099999999997</v>
      </c>
      <c r="GX23" s="17">
        <v>8.3742099999999997</v>
      </c>
      <c r="GY23" s="17">
        <v>0.62578999999999996</v>
      </c>
      <c r="GZ23" s="17">
        <v>12.1</v>
      </c>
      <c r="HA23" s="17">
        <v>12</v>
      </c>
      <c r="HB23" s="17">
        <v>34.020400000000002</v>
      </c>
      <c r="HC23" s="17">
        <v>-21.920400000000001</v>
      </c>
      <c r="HD23" s="17">
        <v>16.3</v>
      </c>
      <c r="HE23" s="17">
        <v>20.84515</v>
      </c>
      <c r="HF23" s="17">
        <v>20.84515</v>
      </c>
      <c r="HG23" s="17">
        <v>-4.5451499999999996</v>
      </c>
      <c r="HH23" s="17">
        <v>2.2000000000000002</v>
      </c>
      <c r="HI23" s="17">
        <v>1.97359</v>
      </c>
      <c r="HJ23" s="17">
        <v>1.97359</v>
      </c>
      <c r="HK23" s="17">
        <v>0.22641</v>
      </c>
      <c r="HL23" s="17">
        <v>0</v>
      </c>
      <c r="HM23" s="17">
        <v>17.164000000000001</v>
      </c>
      <c r="HN23" s="17">
        <v>17.164000000000001</v>
      </c>
      <c r="HO23" s="17">
        <v>-17.164000000000001</v>
      </c>
      <c r="HP23" s="17">
        <v>29.3</v>
      </c>
      <c r="HQ23" s="17">
        <v>31.958770000000001</v>
      </c>
      <c r="HR23" s="17">
        <v>54.281089999999999</v>
      </c>
      <c r="HS23" s="17">
        <v>-24.981089999999998</v>
      </c>
      <c r="HT23" s="17"/>
      <c r="HU23" s="17"/>
      <c r="HV23" s="17"/>
      <c r="HW23" s="17">
        <v>0</v>
      </c>
      <c r="HX23" s="17"/>
      <c r="HY23" s="17"/>
      <c r="HZ23" s="17"/>
      <c r="IA23" s="17">
        <v>0</v>
      </c>
      <c r="IB23" s="17">
        <v>70.900000000000006</v>
      </c>
      <c r="IC23" s="17">
        <v>38.118870000000001</v>
      </c>
      <c r="ID23" s="17">
        <v>16.490760000000002</v>
      </c>
      <c r="IE23" s="17">
        <v>54.409239999999997</v>
      </c>
      <c r="IF23" s="17"/>
      <c r="IG23" s="17"/>
      <c r="IH23" s="17"/>
      <c r="II23" s="17">
        <v>0</v>
      </c>
      <c r="IJ23" s="17"/>
      <c r="IK23" s="17"/>
      <c r="IL23" s="17"/>
      <c r="IM23" s="17">
        <v>0</v>
      </c>
      <c r="IN23" s="17">
        <v>46.6</v>
      </c>
      <c r="IO23" s="17">
        <v>45.221359999999997</v>
      </c>
      <c r="IP23" s="17">
        <v>45.221359999999997</v>
      </c>
      <c r="IQ23" s="17">
        <v>1.3786400000000001</v>
      </c>
      <c r="IR23" s="17"/>
      <c r="IS23" s="17"/>
      <c r="IT23" s="17"/>
      <c r="IU23" s="17">
        <v>0</v>
      </c>
      <c r="IV23" s="17"/>
      <c r="IW23" s="17"/>
      <c r="IX23" s="17"/>
      <c r="IY23" s="17">
        <v>0</v>
      </c>
      <c r="IZ23" s="17"/>
      <c r="JA23" s="17"/>
      <c r="JB23" s="17"/>
      <c r="JC23" s="17">
        <v>0</v>
      </c>
      <c r="JD23" s="17">
        <v>34</v>
      </c>
      <c r="JE23" s="17">
        <v>16.49485</v>
      </c>
      <c r="JF23" s="17">
        <v>16.494859999999999</v>
      </c>
      <c r="JG23" s="17">
        <v>17.505140000000001</v>
      </c>
      <c r="JH23" s="17">
        <v>176.6</v>
      </c>
      <c r="JI23" s="17">
        <v>185.35138000000001</v>
      </c>
      <c r="JJ23" s="17">
        <v>185.35138000000001</v>
      </c>
      <c r="JK23" s="17">
        <v>-8.7513799999999993</v>
      </c>
      <c r="JL23" s="17">
        <v>174.7</v>
      </c>
      <c r="JM23" s="17">
        <v>185.35138000000001</v>
      </c>
      <c r="JN23" s="17">
        <v>185.35138000000001</v>
      </c>
      <c r="JO23" s="17">
        <v>-10.65138</v>
      </c>
      <c r="JP23" s="17">
        <v>209.9</v>
      </c>
      <c r="JQ23" s="17">
        <v>185.35138000000001</v>
      </c>
      <c r="JR23" s="17">
        <v>185.35138000000001</v>
      </c>
      <c r="JS23" s="17">
        <v>24.54862</v>
      </c>
      <c r="JT23" s="17">
        <v>272.5</v>
      </c>
      <c r="JU23" s="17">
        <v>278.86198999999999</v>
      </c>
      <c r="JV23" s="17">
        <v>278.86198999999999</v>
      </c>
      <c r="JW23" s="17">
        <v>-6.3619899999999996</v>
      </c>
      <c r="JX23" s="17">
        <v>75.900000000000006</v>
      </c>
      <c r="JY23" s="17">
        <v>73.590999999999994</v>
      </c>
      <c r="JZ23" s="17">
        <v>73.590999999999994</v>
      </c>
      <c r="KA23" s="17">
        <v>2.3090000000000002</v>
      </c>
      <c r="KB23" s="17">
        <v>36.9</v>
      </c>
      <c r="KC23" s="17">
        <v>36.905999999999999</v>
      </c>
      <c r="KD23" s="17">
        <v>36.905999999999999</v>
      </c>
      <c r="KE23" s="17">
        <v>-6.0000000000000001E-3</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0.3</v>
      </c>
      <c r="LE23" s="17">
        <v>0.37169999999999997</v>
      </c>
      <c r="LF23" s="17">
        <v>0.37169999999999997</v>
      </c>
      <c r="LG23" s="17">
        <v>-7.17E-2</v>
      </c>
      <c r="LH23" s="17">
        <v>119.1</v>
      </c>
      <c r="LI23" s="17">
        <v>135.20375000000001</v>
      </c>
      <c r="LJ23" s="17">
        <v>128.2621</v>
      </c>
      <c r="LK23" s="17">
        <v>-9.1621000000000006</v>
      </c>
      <c r="LL23" s="17">
        <v>92.6</v>
      </c>
      <c r="LM23" s="17">
        <v>64.118750000000006</v>
      </c>
      <c r="LN23" s="17">
        <v>68.374099999999999</v>
      </c>
      <c r="LO23" s="17">
        <v>24.225899999999999</v>
      </c>
      <c r="LP23" s="17">
        <v>61.5</v>
      </c>
      <c r="LQ23" s="17">
        <v>67.133979999999994</v>
      </c>
      <c r="LR23" s="17">
        <v>67.133979999999994</v>
      </c>
      <c r="LS23" s="17">
        <v>-5.6339800000000002</v>
      </c>
      <c r="LT23" s="17">
        <v>70.2</v>
      </c>
      <c r="LU23" s="17">
        <v>63.085830000000001</v>
      </c>
      <c r="LV23" s="17">
        <v>64.766369999999995</v>
      </c>
      <c r="LW23" s="17">
        <v>5.43363</v>
      </c>
      <c r="LX23" s="17">
        <v>28.9</v>
      </c>
      <c r="LY23" s="17">
        <v>29.951460000000001</v>
      </c>
      <c r="LZ23" s="17">
        <v>29.687480000000001</v>
      </c>
      <c r="MA23" s="17">
        <v>-0.78747999999999996</v>
      </c>
      <c r="MB23" s="17"/>
      <c r="MC23" s="17"/>
      <c r="MD23" s="17"/>
      <c r="ME23" s="17">
        <v>0</v>
      </c>
      <c r="MF23" s="17"/>
      <c r="MG23" s="17"/>
      <c r="MH23" s="17"/>
      <c r="MI23" s="17">
        <v>0</v>
      </c>
      <c r="MJ23" s="17"/>
      <c r="MK23" s="17"/>
      <c r="ML23" s="17"/>
      <c r="MM23" s="17">
        <v>0</v>
      </c>
      <c r="MN23" s="17">
        <v>147</v>
      </c>
      <c r="MO23" s="17">
        <v>151.08876000000001</v>
      </c>
      <c r="MP23" s="17">
        <v>159.10805999999999</v>
      </c>
      <c r="MQ23" s="17">
        <v>-12.10806</v>
      </c>
      <c r="MR23" s="17">
        <v>149.5</v>
      </c>
      <c r="MS23" s="17">
        <v>151.08876000000001</v>
      </c>
      <c r="MT23" s="17">
        <v>159.10805999999999</v>
      </c>
      <c r="MU23" s="17">
        <v>-9.60806</v>
      </c>
      <c r="MV23" s="17">
        <v>149.80000000000001</v>
      </c>
      <c r="MW23" s="17">
        <v>151.54248000000001</v>
      </c>
      <c r="MX23" s="17">
        <v>159.58586</v>
      </c>
      <c r="MY23" s="17">
        <v>-9.7858599999999996</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176.2</v>
      </c>
      <c r="NU23" s="17">
        <v>178.54499999999999</v>
      </c>
      <c r="NV23" s="17">
        <v>213.11998</v>
      </c>
      <c r="NW23" s="17">
        <v>-36.919980000000002</v>
      </c>
      <c r="NX23" s="17">
        <v>93.7</v>
      </c>
      <c r="NY23" s="17">
        <v>89.540589999999995</v>
      </c>
      <c r="NZ23" s="17">
        <v>106.87999000000001</v>
      </c>
      <c r="OA23" s="17">
        <v>-13.17999</v>
      </c>
      <c r="OB23" s="17">
        <v>0.1</v>
      </c>
      <c r="OC23" s="17">
        <v>8.3000000000000004E-2</v>
      </c>
      <c r="OD23" s="17">
        <v>8.3000000000000004E-2</v>
      </c>
      <c r="OE23" s="17">
        <v>1.7000000000000001E-2</v>
      </c>
      <c r="OF23" s="17">
        <v>73.400000000000006</v>
      </c>
      <c r="OG23" s="17">
        <v>59.9</v>
      </c>
      <c r="OH23" s="17">
        <v>63.53</v>
      </c>
      <c r="OI23" s="17">
        <v>9.8699999999999992</v>
      </c>
      <c r="OJ23" s="17">
        <v>75.5</v>
      </c>
      <c r="OK23" s="17">
        <v>69.159000000000006</v>
      </c>
      <c r="OL23" s="17">
        <v>69.159000000000006</v>
      </c>
      <c r="OM23" s="17">
        <v>6.3410000000000002</v>
      </c>
      <c r="ON23" s="17">
        <v>10.5</v>
      </c>
      <c r="OO23" s="17">
        <v>12.612</v>
      </c>
      <c r="OP23" s="17">
        <v>12.612</v>
      </c>
      <c r="OQ23" s="17">
        <v>-2.1120000000000001</v>
      </c>
      <c r="OR23" s="17">
        <v>0</v>
      </c>
      <c r="OS23" s="17"/>
      <c r="OT23" s="17"/>
      <c r="OU23" s="17">
        <v>0</v>
      </c>
      <c r="OV23" s="17">
        <v>3.7</v>
      </c>
      <c r="OW23" s="17">
        <v>3.9</v>
      </c>
      <c r="OX23" s="17">
        <v>3.9</v>
      </c>
      <c r="OY23" s="17">
        <v>-0.2</v>
      </c>
      <c r="OZ23" s="17">
        <v>5</v>
      </c>
      <c r="PA23" s="17">
        <v>5</v>
      </c>
      <c r="PB23" s="17">
        <v>5</v>
      </c>
      <c r="PC23" s="17">
        <v>0</v>
      </c>
      <c r="PD23" s="17">
        <v>10</v>
      </c>
      <c r="PE23" s="17">
        <v>9</v>
      </c>
      <c r="PF23" s="17">
        <v>9</v>
      </c>
      <c r="PG23" s="17">
        <v>1</v>
      </c>
      <c r="PH23" s="17">
        <v>0</v>
      </c>
      <c r="PI23" s="17"/>
      <c r="PJ23" s="17"/>
      <c r="PK23" s="17">
        <v>0</v>
      </c>
      <c r="PL23" s="17">
        <v>185.8</v>
      </c>
      <c r="PM23" s="17">
        <v>156.4</v>
      </c>
      <c r="PN23" s="17">
        <v>180</v>
      </c>
      <c r="PO23" s="17">
        <v>5.8</v>
      </c>
      <c r="PP23" s="17">
        <v>0.3</v>
      </c>
      <c r="PQ23" s="17">
        <v>1</v>
      </c>
      <c r="PR23" s="17">
        <v>1</v>
      </c>
      <c r="PS23" s="17">
        <v>-0.7</v>
      </c>
      <c r="PT23" s="17">
        <v>1.1000000000000001</v>
      </c>
      <c r="PU23" s="17">
        <v>1.2</v>
      </c>
      <c r="PV23" s="17">
        <v>1.2</v>
      </c>
      <c r="PW23" s="17">
        <v>-0.1</v>
      </c>
      <c r="PX23" s="17">
        <v>4.3</v>
      </c>
      <c r="PY23" s="17">
        <v>4.4000000000000004</v>
      </c>
      <c r="PZ23" s="17">
        <v>4.4000000000000004</v>
      </c>
      <c r="QA23" s="17">
        <v>-0.1</v>
      </c>
      <c r="QB23" s="17">
        <v>17.3</v>
      </c>
      <c r="QC23" s="17">
        <v>15.53398</v>
      </c>
      <c r="QD23" s="17">
        <v>15.53398</v>
      </c>
      <c r="QE23" s="17">
        <v>1.7660199999999999</v>
      </c>
      <c r="QF23" s="17">
        <v>3.3</v>
      </c>
      <c r="QG23" s="17">
        <v>3.1</v>
      </c>
      <c r="QH23" s="17">
        <v>3.1</v>
      </c>
      <c r="QI23" s="17">
        <v>0.2</v>
      </c>
      <c r="QJ23" s="17">
        <v>3.1</v>
      </c>
      <c r="QK23" s="17">
        <v>3.1</v>
      </c>
      <c r="QL23" s="17">
        <v>3.1</v>
      </c>
      <c r="QM23" s="17">
        <v>0</v>
      </c>
      <c r="QN23" s="17">
        <v>3.2</v>
      </c>
      <c r="QO23" s="17">
        <v>3.5</v>
      </c>
      <c r="QP23" s="17">
        <v>3.5</v>
      </c>
      <c r="QQ23" s="17">
        <v>-0.3</v>
      </c>
      <c r="QR23" s="17">
        <v>17.100000000000001</v>
      </c>
      <c r="QS23" s="17">
        <v>17.864080000000001</v>
      </c>
      <c r="QT23" s="17">
        <v>17.864080000000001</v>
      </c>
      <c r="QU23" s="17">
        <v>-0.76407999999999998</v>
      </c>
      <c r="QV23" s="17">
        <v>14.5</v>
      </c>
      <c r="QW23" s="17">
        <v>13.191000000000001</v>
      </c>
      <c r="QX23" s="17">
        <v>13.191000000000001</v>
      </c>
      <c r="QY23" s="17">
        <v>1.3089999999999999</v>
      </c>
      <c r="QZ23" s="17">
        <v>17.5</v>
      </c>
      <c r="RA23" s="17">
        <v>14.18821</v>
      </c>
      <c r="RB23" s="17">
        <v>14.18821</v>
      </c>
      <c r="RC23" s="17">
        <v>3.3117899999999998</v>
      </c>
      <c r="RD23" s="17">
        <v>14.4</v>
      </c>
      <c r="RE23" s="17">
        <v>11.724</v>
      </c>
      <c r="RF23" s="17">
        <v>11.724</v>
      </c>
      <c r="RG23" s="17">
        <v>2.6760000000000002</v>
      </c>
      <c r="RH23" s="17">
        <v>33.6</v>
      </c>
      <c r="RI23" s="17">
        <v>27.481000000000002</v>
      </c>
      <c r="RJ23" s="17">
        <v>27.481000000000002</v>
      </c>
      <c r="RK23" s="17">
        <v>6.1189999999999998</v>
      </c>
      <c r="RL23" s="17">
        <v>1.5</v>
      </c>
      <c r="RM23" s="17">
        <v>1.5</v>
      </c>
      <c r="RN23" s="17">
        <v>1.5</v>
      </c>
      <c r="RO23" s="17">
        <v>0</v>
      </c>
      <c r="RP23" s="17">
        <v>2.4</v>
      </c>
      <c r="RQ23" s="17">
        <v>2.4</v>
      </c>
      <c r="RR23" s="17">
        <v>2.4</v>
      </c>
      <c r="RS23" s="17">
        <v>0</v>
      </c>
      <c r="RT23" s="17">
        <v>2.4</v>
      </c>
      <c r="RU23" s="17">
        <v>1.2</v>
      </c>
      <c r="RV23" s="17">
        <v>1.2</v>
      </c>
      <c r="RW23" s="17">
        <v>1.2</v>
      </c>
      <c r="RX23" s="17">
        <v>2.6</v>
      </c>
      <c r="RY23" s="17">
        <v>1.5</v>
      </c>
      <c r="RZ23" s="17">
        <v>1.5</v>
      </c>
      <c r="SA23" s="17">
        <v>1.1000000000000001</v>
      </c>
      <c r="SB23" s="17">
        <v>9.3000000000000007</v>
      </c>
      <c r="SC23" s="17">
        <v>5.2512999999999996</v>
      </c>
      <c r="SD23" s="17">
        <v>5.2512999999999996</v>
      </c>
      <c r="SE23" s="17">
        <v>4.0487000000000002</v>
      </c>
      <c r="SF23" s="17">
        <v>1.3</v>
      </c>
      <c r="SG23" s="17">
        <v>1.65</v>
      </c>
      <c r="SH23" s="17">
        <v>1.65</v>
      </c>
      <c r="SI23" s="17">
        <v>-0.35</v>
      </c>
      <c r="SJ23" s="17">
        <v>16.399999999999999</v>
      </c>
      <c r="SK23" s="17">
        <v>8.8171900000000001</v>
      </c>
      <c r="SL23" s="17">
        <v>3.8144399999999998</v>
      </c>
      <c r="SM23" s="17">
        <v>12.585559999999999</v>
      </c>
      <c r="SN23" s="17">
        <v>1</v>
      </c>
      <c r="SO23" s="17">
        <v>0.92</v>
      </c>
      <c r="SP23" s="17">
        <v>0.92</v>
      </c>
      <c r="SQ23" s="17">
        <v>0.08</v>
      </c>
      <c r="SR23" s="17">
        <v>0</v>
      </c>
      <c r="SS23" s="17">
        <v>0.4</v>
      </c>
      <c r="ST23" s="17">
        <v>0.4</v>
      </c>
      <c r="SU23" s="17">
        <v>-0.4</v>
      </c>
      <c r="SV23" s="17">
        <v>4.8</v>
      </c>
      <c r="SW23" s="17">
        <v>5.3</v>
      </c>
      <c r="SX23" s="17">
        <v>5.3</v>
      </c>
      <c r="SY23" s="17">
        <v>-0.5</v>
      </c>
      <c r="SZ23" s="17">
        <v>1.7</v>
      </c>
      <c r="TA23" s="17">
        <v>2.6</v>
      </c>
      <c r="TB23" s="17">
        <v>2.6</v>
      </c>
      <c r="TC23" s="17">
        <v>-0.9</v>
      </c>
      <c r="TD23" s="17">
        <v>3.7</v>
      </c>
      <c r="TE23" s="17">
        <v>3.5</v>
      </c>
      <c r="TF23" s="17">
        <v>3.5</v>
      </c>
      <c r="TG23" s="17">
        <v>0.2</v>
      </c>
      <c r="TH23" s="17">
        <v>5</v>
      </c>
      <c r="TI23" s="17">
        <v>5</v>
      </c>
      <c r="TJ23" s="17">
        <v>5</v>
      </c>
      <c r="TK23" s="17">
        <v>0</v>
      </c>
      <c r="TL23" s="17">
        <v>10</v>
      </c>
      <c r="TM23" s="17">
        <v>10</v>
      </c>
      <c r="TN23" s="17">
        <v>10</v>
      </c>
      <c r="TO23" s="17">
        <v>0</v>
      </c>
      <c r="TP23" s="17">
        <v>13.8</v>
      </c>
      <c r="TQ23" s="17">
        <v>14.789</v>
      </c>
      <c r="TR23" s="17">
        <v>14.789</v>
      </c>
      <c r="TS23" s="17">
        <v>-0.98899999999999999</v>
      </c>
      <c r="TT23" s="17">
        <v>3</v>
      </c>
      <c r="TU23" s="17">
        <v>11.064</v>
      </c>
      <c r="TV23" s="17">
        <v>11.064</v>
      </c>
      <c r="TW23" s="17">
        <v>-8.0640000000000001</v>
      </c>
      <c r="TX23" s="17">
        <v>30.8</v>
      </c>
      <c r="TY23" s="17">
        <v>27.275549999999999</v>
      </c>
      <c r="TZ23" s="17">
        <v>27.275549999999999</v>
      </c>
      <c r="UA23" s="17">
        <v>3.5244499999999999</v>
      </c>
      <c r="UB23" s="17">
        <v>0.6</v>
      </c>
      <c r="UC23" s="17">
        <v>4.9000000000000004</v>
      </c>
      <c r="UD23" s="17">
        <v>6.48</v>
      </c>
      <c r="UE23" s="17">
        <v>-5.88</v>
      </c>
      <c r="UF23" s="17">
        <v>5.7</v>
      </c>
      <c r="UG23" s="17">
        <v>14.6</v>
      </c>
      <c r="UH23" s="17">
        <v>23.222000000000001</v>
      </c>
      <c r="UI23" s="17">
        <v>-17.521999999999998</v>
      </c>
      <c r="UJ23" s="17">
        <v>0</v>
      </c>
      <c r="UK23" s="17">
        <v>0.19500000000000001</v>
      </c>
      <c r="UL23" s="17">
        <v>0.19500000000000001</v>
      </c>
      <c r="UM23" s="17">
        <v>-0.19500000000000001</v>
      </c>
      <c r="UN23" s="17">
        <v>0</v>
      </c>
      <c r="UO23" s="17">
        <v>0.39</v>
      </c>
      <c r="UP23" s="17">
        <v>0.39</v>
      </c>
      <c r="UQ23" s="17">
        <v>-0.39</v>
      </c>
      <c r="UR23" s="17">
        <v>6</v>
      </c>
      <c r="US23" s="17">
        <v>6</v>
      </c>
      <c r="UT23" s="17">
        <v>6</v>
      </c>
      <c r="UU23" s="17">
        <v>0</v>
      </c>
      <c r="UV23" s="17">
        <v>2.9</v>
      </c>
      <c r="UW23" s="17">
        <v>2</v>
      </c>
      <c r="UX23" s="17">
        <v>2</v>
      </c>
      <c r="UY23" s="17">
        <v>0.9</v>
      </c>
      <c r="UZ23" s="17">
        <v>7.8</v>
      </c>
      <c r="VA23" s="17">
        <v>7.8</v>
      </c>
      <c r="VB23" s="17">
        <v>7.8</v>
      </c>
      <c r="VC23" s="17">
        <v>0</v>
      </c>
      <c r="VD23" s="17">
        <v>3.8</v>
      </c>
      <c r="VE23" s="17">
        <v>4</v>
      </c>
      <c r="VF23" s="17">
        <v>4</v>
      </c>
      <c r="VG23" s="17">
        <v>-0.2</v>
      </c>
      <c r="VH23" s="17">
        <v>4.0999999999999996</v>
      </c>
      <c r="VI23" s="17">
        <v>4</v>
      </c>
      <c r="VJ23" s="17">
        <v>4</v>
      </c>
      <c r="VK23" s="17">
        <v>0.1</v>
      </c>
      <c r="VL23" s="17">
        <v>4.3</v>
      </c>
      <c r="VM23" s="17">
        <v>5</v>
      </c>
      <c r="VN23" s="17">
        <v>5</v>
      </c>
      <c r="VO23" s="17">
        <v>-0.7</v>
      </c>
      <c r="VP23" s="17">
        <v>8.6999999999999993</v>
      </c>
      <c r="VQ23" s="17">
        <v>8.6379999999999999</v>
      </c>
      <c r="VR23" s="17">
        <v>8.6379999999999999</v>
      </c>
      <c r="VS23" s="17">
        <v>6.2E-2</v>
      </c>
      <c r="VT23" s="17">
        <v>236.7</v>
      </c>
      <c r="VU23" s="17">
        <v>221.65</v>
      </c>
      <c r="VV23" s="17">
        <v>221.65</v>
      </c>
      <c r="VW23" s="17">
        <v>15.05</v>
      </c>
      <c r="VX23" s="17">
        <v>6.6</v>
      </c>
      <c r="VY23" s="17">
        <v>10.28913</v>
      </c>
      <c r="VZ23" s="17">
        <v>10.28913</v>
      </c>
      <c r="WA23" s="17">
        <v>-3.68913</v>
      </c>
      <c r="WB23" s="17">
        <v>133.80000000000001</v>
      </c>
      <c r="WC23" s="17">
        <v>129.63800000000001</v>
      </c>
      <c r="WD23" s="17">
        <v>129.63800000000001</v>
      </c>
      <c r="WE23" s="17">
        <v>4.1619999999999999</v>
      </c>
      <c r="WF23" s="17">
        <v>0.6</v>
      </c>
      <c r="WG23" s="17">
        <v>0.6</v>
      </c>
      <c r="WH23" s="17">
        <v>0.6</v>
      </c>
      <c r="WI23" s="17">
        <v>0</v>
      </c>
      <c r="WJ23" s="17">
        <v>0</v>
      </c>
      <c r="WK23" s="17">
        <v>3</v>
      </c>
      <c r="WL23" s="17">
        <v>3</v>
      </c>
      <c r="WM23" s="17">
        <v>-3</v>
      </c>
      <c r="WN23" s="17">
        <v>0</v>
      </c>
      <c r="WO23" s="17">
        <v>5</v>
      </c>
      <c r="WP23" s="17">
        <v>5</v>
      </c>
      <c r="WQ23" s="17">
        <v>-5</v>
      </c>
      <c r="WR23" s="17">
        <v>95.3</v>
      </c>
      <c r="WS23" s="17">
        <v>91.873000000000005</v>
      </c>
      <c r="WT23" s="17">
        <v>91.873000000000005</v>
      </c>
      <c r="WU23" s="17">
        <v>3.427</v>
      </c>
      <c r="WV23" s="17">
        <v>6.5</v>
      </c>
      <c r="WW23" s="17">
        <v>7.2409100000000004</v>
      </c>
      <c r="WX23" s="17">
        <v>7.2409100000000004</v>
      </c>
      <c r="WY23" s="17">
        <v>-0.74090999999999996</v>
      </c>
      <c r="WZ23" s="17">
        <v>7.2</v>
      </c>
      <c r="XA23" s="17">
        <v>7.2</v>
      </c>
      <c r="XB23" s="17">
        <v>7.2</v>
      </c>
      <c r="XC23" s="17">
        <v>0</v>
      </c>
      <c r="XD23" s="17">
        <v>20</v>
      </c>
      <c r="XE23" s="17">
        <v>18.4466</v>
      </c>
      <c r="XF23" s="17">
        <v>18.4466</v>
      </c>
      <c r="XG23" s="17">
        <v>1.5533999999999999</v>
      </c>
      <c r="XH23" s="17">
        <v>9.1</v>
      </c>
      <c r="XI23" s="17">
        <v>10.8</v>
      </c>
      <c r="XJ23" s="17">
        <v>10.8</v>
      </c>
      <c r="XK23" s="17">
        <v>-1.7</v>
      </c>
      <c r="XL23" s="17">
        <v>28.3</v>
      </c>
      <c r="XM23" s="17">
        <v>29</v>
      </c>
      <c r="XN23" s="17">
        <v>29</v>
      </c>
      <c r="XO23" s="17">
        <v>-0.7</v>
      </c>
      <c r="XP23" s="17">
        <v>30.5</v>
      </c>
      <c r="XQ23" s="17">
        <v>29</v>
      </c>
      <c r="XR23" s="17">
        <v>29</v>
      </c>
      <c r="XS23" s="17">
        <v>1.5</v>
      </c>
      <c r="XT23" s="17">
        <v>14.2</v>
      </c>
      <c r="XU23" s="17">
        <v>14</v>
      </c>
      <c r="XV23" s="17">
        <v>14</v>
      </c>
      <c r="XW23" s="17">
        <v>0.2</v>
      </c>
      <c r="XX23" s="17">
        <v>4.7</v>
      </c>
      <c r="XY23" s="17"/>
      <c r="XZ23" s="17"/>
      <c r="YA23" s="17">
        <v>4.7</v>
      </c>
      <c r="YB23" s="17">
        <v>4.9000000000000004</v>
      </c>
      <c r="YC23" s="17">
        <v>7.85</v>
      </c>
      <c r="YD23" s="17">
        <v>7.85</v>
      </c>
      <c r="YE23" s="17">
        <v>-2.95</v>
      </c>
      <c r="YF23" s="17">
        <v>11</v>
      </c>
      <c r="YG23" s="17">
        <v>11</v>
      </c>
      <c r="YH23" s="17">
        <v>11</v>
      </c>
      <c r="YI23" s="17">
        <v>0</v>
      </c>
    </row>
    <row r="24" spans="1:659" ht="24" customHeight="1" x14ac:dyDescent="0.3">
      <c r="A24" s="1"/>
      <c r="B24" s="18" t="s">
        <v>56</v>
      </c>
      <c r="C24" s="18" t="s">
        <v>833</v>
      </c>
      <c r="D24" s="19">
        <v>26.1</v>
      </c>
      <c r="E24" s="19">
        <v>41.020569999999999</v>
      </c>
      <c r="F24" s="19">
        <v>59.950009999999999</v>
      </c>
      <c r="G24" s="19">
        <v>-33.850009999999997</v>
      </c>
      <c r="H24" s="19">
        <v>643</v>
      </c>
      <c r="I24" s="19">
        <v>571.79206999999997</v>
      </c>
      <c r="J24" s="19">
        <v>635.88252999999997</v>
      </c>
      <c r="K24" s="19">
        <v>7.11747</v>
      </c>
      <c r="L24" s="19">
        <v>216.8</v>
      </c>
      <c r="M24" s="19">
        <v>186.01411999999999</v>
      </c>
      <c r="N24" s="19">
        <v>206.86389</v>
      </c>
      <c r="O24" s="19">
        <v>9.9361099999999993</v>
      </c>
      <c r="P24" s="19"/>
      <c r="Q24" s="19"/>
      <c r="R24" s="19"/>
      <c r="S24" s="19">
        <v>0</v>
      </c>
      <c r="T24" s="19"/>
      <c r="U24" s="19"/>
      <c r="V24" s="19"/>
      <c r="W24" s="19">
        <v>0</v>
      </c>
      <c r="X24" s="19">
        <v>12.2</v>
      </c>
      <c r="Y24" s="19">
        <v>12.09104</v>
      </c>
      <c r="Z24" s="19">
        <v>12.09104</v>
      </c>
      <c r="AA24" s="19">
        <v>0.10896</v>
      </c>
      <c r="AB24" s="19">
        <v>74.099999999999994</v>
      </c>
      <c r="AC24" s="19">
        <v>73.091200000000001</v>
      </c>
      <c r="AD24" s="19">
        <v>70.28</v>
      </c>
      <c r="AE24" s="19">
        <v>3.82</v>
      </c>
      <c r="AF24" s="19"/>
      <c r="AG24" s="19"/>
      <c r="AH24" s="19"/>
      <c r="AI24" s="19">
        <v>0</v>
      </c>
      <c r="AJ24" s="19">
        <v>61.3</v>
      </c>
      <c r="AK24" s="19"/>
      <c r="AL24" s="19">
        <v>81.375290000000007</v>
      </c>
      <c r="AM24" s="19">
        <v>-20.075289999999999</v>
      </c>
      <c r="AN24" s="19">
        <v>186.3</v>
      </c>
      <c r="AO24" s="19">
        <v>196.22801999999999</v>
      </c>
      <c r="AP24" s="19">
        <v>196.22801999999999</v>
      </c>
      <c r="AQ24" s="19">
        <v>-9.9280200000000001</v>
      </c>
      <c r="AR24" s="19">
        <v>208.3</v>
      </c>
      <c r="AS24" s="19">
        <v>196.22801999999999</v>
      </c>
      <c r="AT24" s="19">
        <v>196.22801999999999</v>
      </c>
      <c r="AU24" s="19">
        <v>12.07198</v>
      </c>
      <c r="AV24" s="19">
        <v>210.5</v>
      </c>
      <c r="AW24" s="19">
        <v>196.22801999999999</v>
      </c>
      <c r="AX24" s="19">
        <v>196.22801999999999</v>
      </c>
      <c r="AY24" s="19">
        <v>14.271979999999999</v>
      </c>
      <c r="AZ24" s="19">
        <v>288.7</v>
      </c>
      <c r="BA24" s="19">
        <v>295.22593999999998</v>
      </c>
      <c r="BB24" s="19">
        <v>295.22593999999998</v>
      </c>
      <c r="BC24" s="19">
        <v>-6.5259400000000003</v>
      </c>
      <c r="BD24" s="19">
        <v>216.7</v>
      </c>
      <c r="BE24" s="19">
        <v>208.07390000000001</v>
      </c>
      <c r="BF24" s="19">
        <v>208.07390000000001</v>
      </c>
      <c r="BG24" s="19">
        <v>8.6260999999999992</v>
      </c>
      <c r="BH24" s="19">
        <v>111.2</v>
      </c>
      <c r="BI24" s="19">
        <v>104.34936999999999</v>
      </c>
      <c r="BJ24" s="19">
        <v>104.34936999999999</v>
      </c>
      <c r="BK24" s="19">
        <v>6.8506299999999998</v>
      </c>
      <c r="BL24" s="19">
        <v>72.400000000000006</v>
      </c>
      <c r="BM24" s="19">
        <v>72.835070000000002</v>
      </c>
      <c r="BN24" s="19">
        <v>66.494860000000003</v>
      </c>
      <c r="BO24" s="19">
        <v>5.9051400000000003</v>
      </c>
      <c r="BP24" s="19">
        <v>3</v>
      </c>
      <c r="BQ24" s="19">
        <v>3.4527100000000002</v>
      </c>
      <c r="BR24" s="19">
        <v>3.4527100000000002</v>
      </c>
      <c r="BS24" s="19">
        <v>-0.45271</v>
      </c>
      <c r="BT24" s="19"/>
      <c r="BU24" s="19"/>
      <c r="BV24" s="19"/>
      <c r="BW24" s="19">
        <v>0</v>
      </c>
      <c r="BX24" s="19"/>
      <c r="BY24" s="19"/>
      <c r="BZ24" s="19"/>
      <c r="CA24" s="19">
        <v>0</v>
      </c>
      <c r="CB24" s="19"/>
      <c r="CC24" s="19"/>
      <c r="CD24" s="19"/>
      <c r="CE24" s="19">
        <v>0</v>
      </c>
      <c r="CF24" s="19"/>
      <c r="CG24" s="19"/>
      <c r="CH24" s="19"/>
      <c r="CI24" s="19">
        <v>0</v>
      </c>
      <c r="CJ24" s="19">
        <v>121.5</v>
      </c>
      <c r="CK24" s="19">
        <v>114.58318</v>
      </c>
      <c r="CL24" s="19">
        <v>114.58318</v>
      </c>
      <c r="CM24" s="19">
        <v>6.9168200000000004</v>
      </c>
      <c r="CN24" s="19">
        <v>7.4</v>
      </c>
      <c r="CO24" s="19">
        <v>5.1333399999999996</v>
      </c>
      <c r="CP24" s="19">
        <v>5.1333399999999996</v>
      </c>
      <c r="CQ24" s="19">
        <v>2.2666599999999999</v>
      </c>
      <c r="CR24" s="19">
        <v>5.3</v>
      </c>
      <c r="CS24" s="19">
        <v>2.8177599999999998</v>
      </c>
      <c r="CT24" s="19">
        <v>2.8177599999999998</v>
      </c>
      <c r="CU24" s="19">
        <v>2.48224</v>
      </c>
      <c r="CV24" s="19"/>
      <c r="CW24" s="19"/>
      <c r="CX24" s="19"/>
      <c r="CY24" s="19">
        <v>0</v>
      </c>
      <c r="CZ24" s="19">
        <v>7</v>
      </c>
      <c r="DA24" s="19">
        <v>6.8787000000000003</v>
      </c>
      <c r="DB24" s="19">
        <v>6.8787000000000003</v>
      </c>
      <c r="DC24" s="19">
        <v>0.12130000000000001</v>
      </c>
      <c r="DD24" s="19">
        <v>12.5</v>
      </c>
      <c r="DE24" s="19">
        <v>14.919420000000001</v>
      </c>
      <c r="DF24" s="19">
        <v>14.9194</v>
      </c>
      <c r="DG24" s="19">
        <v>-2.4194</v>
      </c>
      <c r="DH24" s="19">
        <v>61</v>
      </c>
      <c r="DI24" s="19">
        <v>65.000010000000003</v>
      </c>
      <c r="DJ24" s="19">
        <v>15.463939999999999</v>
      </c>
      <c r="DK24" s="19">
        <v>45.536059999999999</v>
      </c>
      <c r="DL24" s="19"/>
      <c r="DM24" s="19"/>
      <c r="DN24" s="19"/>
      <c r="DO24" s="19">
        <v>0</v>
      </c>
      <c r="DP24" s="19"/>
      <c r="DQ24" s="19"/>
      <c r="DR24" s="19"/>
      <c r="DS24" s="19">
        <v>0</v>
      </c>
      <c r="DT24" s="19"/>
      <c r="DU24" s="19"/>
      <c r="DV24" s="19"/>
      <c r="DW24" s="19">
        <v>0</v>
      </c>
      <c r="DX24" s="19"/>
      <c r="DY24" s="19"/>
      <c r="DZ24" s="19"/>
      <c r="EA24" s="19">
        <v>0</v>
      </c>
      <c r="EB24" s="19">
        <v>90.4</v>
      </c>
      <c r="EC24" s="19">
        <v>58.31129</v>
      </c>
      <c r="ED24" s="19">
        <v>55.302379999999999</v>
      </c>
      <c r="EE24" s="19">
        <v>35.097619999999999</v>
      </c>
      <c r="EF24" s="19">
        <v>65</v>
      </c>
      <c r="EG24" s="19">
        <v>110.26321</v>
      </c>
      <c r="EH24" s="19">
        <v>101.55638</v>
      </c>
      <c r="EI24" s="19">
        <v>-36.556379999999997</v>
      </c>
      <c r="EJ24" s="19"/>
      <c r="EK24" s="19"/>
      <c r="EL24" s="19"/>
      <c r="EM24" s="19">
        <v>0</v>
      </c>
      <c r="EN24" s="19"/>
      <c r="EO24" s="19"/>
      <c r="EP24" s="19"/>
      <c r="EQ24" s="19">
        <v>0</v>
      </c>
      <c r="ER24" s="19"/>
      <c r="ES24" s="19"/>
      <c r="ET24" s="19"/>
      <c r="EU24" s="19">
        <v>0</v>
      </c>
      <c r="EV24" s="19">
        <v>6.5</v>
      </c>
      <c r="EW24" s="19"/>
      <c r="EX24" s="19"/>
      <c r="EY24" s="19">
        <v>6.5</v>
      </c>
      <c r="EZ24" s="19">
        <v>0</v>
      </c>
      <c r="FA24" s="19">
        <v>144.32990000000001</v>
      </c>
      <c r="FB24" s="19">
        <v>144.32991999999999</v>
      </c>
      <c r="FC24" s="19">
        <v>-144.32991999999999</v>
      </c>
      <c r="FD24" s="19">
        <v>27.8</v>
      </c>
      <c r="FE24" s="19">
        <v>30.674029999999998</v>
      </c>
      <c r="FF24" s="19">
        <v>30.674029999999998</v>
      </c>
      <c r="FG24" s="19">
        <v>-2.8740299999999999</v>
      </c>
      <c r="FH24" s="19">
        <v>0</v>
      </c>
      <c r="FI24" s="19"/>
      <c r="FJ24" s="19"/>
      <c r="FK24" s="19">
        <v>0</v>
      </c>
      <c r="FL24" s="19">
        <v>0</v>
      </c>
      <c r="FM24" s="19"/>
      <c r="FN24" s="19"/>
      <c r="FO24" s="19">
        <v>0</v>
      </c>
      <c r="FP24" s="19">
        <v>18.2</v>
      </c>
      <c r="FQ24" s="19">
        <v>14.049709999999999</v>
      </c>
      <c r="FR24" s="19">
        <v>14.049709999999999</v>
      </c>
      <c r="FS24" s="19">
        <v>4.15029</v>
      </c>
      <c r="FT24" s="19">
        <v>9.4</v>
      </c>
      <c r="FU24" s="19">
        <v>10</v>
      </c>
      <c r="FV24" s="19">
        <v>10</v>
      </c>
      <c r="FW24" s="19">
        <v>-0.6</v>
      </c>
      <c r="FX24" s="19">
        <v>63.6</v>
      </c>
      <c r="FY24" s="19">
        <v>62.612549999999999</v>
      </c>
      <c r="FZ24" s="19">
        <v>62.612549999999999</v>
      </c>
      <c r="GA24" s="19">
        <v>0.98745000000000005</v>
      </c>
      <c r="GB24" s="19">
        <v>181.8</v>
      </c>
      <c r="GC24" s="19">
        <v>184.91498000000001</v>
      </c>
      <c r="GD24" s="19">
        <v>184.91498000000001</v>
      </c>
      <c r="GE24" s="19">
        <v>-3.1149800000000001</v>
      </c>
      <c r="GF24" s="19">
        <v>182.9</v>
      </c>
      <c r="GG24" s="19">
        <v>184.91498000000001</v>
      </c>
      <c r="GH24" s="19">
        <v>184.91498000000001</v>
      </c>
      <c r="GI24" s="19">
        <v>-2.01498</v>
      </c>
      <c r="GJ24" s="19">
        <v>184.9</v>
      </c>
      <c r="GK24" s="19">
        <v>185.47028</v>
      </c>
      <c r="GL24" s="19">
        <v>185.47028</v>
      </c>
      <c r="GM24" s="19">
        <v>-0.57028000000000001</v>
      </c>
      <c r="GN24" s="19">
        <v>52.4</v>
      </c>
      <c r="GO24" s="19">
        <v>35.213889999999999</v>
      </c>
      <c r="GP24" s="19">
        <v>35.213900000000002</v>
      </c>
      <c r="GQ24" s="19">
        <v>17.1861</v>
      </c>
      <c r="GR24" s="19">
        <v>7.7</v>
      </c>
      <c r="GS24" s="19">
        <v>7.9823300000000001</v>
      </c>
      <c r="GT24" s="19">
        <v>7.9823300000000001</v>
      </c>
      <c r="GU24" s="19">
        <v>-0.28233000000000003</v>
      </c>
      <c r="GV24" s="19">
        <v>9</v>
      </c>
      <c r="GW24" s="19">
        <v>8.3742099999999997</v>
      </c>
      <c r="GX24" s="19">
        <v>8.3742099999999997</v>
      </c>
      <c r="GY24" s="19">
        <v>0.62578999999999996</v>
      </c>
      <c r="GZ24" s="19">
        <v>12.4</v>
      </c>
      <c r="HA24" s="19">
        <v>12</v>
      </c>
      <c r="HB24" s="19">
        <v>10.848610000000001</v>
      </c>
      <c r="HC24" s="19">
        <v>1.55139</v>
      </c>
      <c r="HD24" s="19">
        <v>22.5</v>
      </c>
      <c r="HE24" s="19">
        <v>20.84515</v>
      </c>
      <c r="HF24" s="19">
        <v>20.84515</v>
      </c>
      <c r="HG24" s="19">
        <v>1.6548499999999999</v>
      </c>
      <c r="HH24" s="19">
        <v>2.2000000000000002</v>
      </c>
      <c r="HI24" s="19">
        <v>1.97359</v>
      </c>
      <c r="HJ24" s="19">
        <v>1.97359</v>
      </c>
      <c r="HK24" s="19">
        <v>0.22641</v>
      </c>
      <c r="HL24" s="19">
        <v>17.399999999999999</v>
      </c>
      <c r="HM24" s="19">
        <v>17.164000000000001</v>
      </c>
      <c r="HN24" s="19">
        <v>17.164000000000001</v>
      </c>
      <c r="HO24" s="19">
        <v>0.23599999999999999</v>
      </c>
      <c r="HP24" s="19">
        <v>32.9</v>
      </c>
      <c r="HQ24" s="19">
        <v>36.644019999999998</v>
      </c>
      <c r="HR24" s="19">
        <v>49.467700000000001</v>
      </c>
      <c r="HS24" s="19">
        <v>-16.567699999999999</v>
      </c>
      <c r="HT24" s="19"/>
      <c r="HU24" s="19"/>
      <c r="HV24" s="19"/>
      <c r="HW24" s="19">
        <v>0</v>
      </c>
      <c r="HX24" s="19"/>
      <c r="HY24" s="19"/>
      <c r="HZ24" s="19"/>
      <c r="IA24" s="19">
        <v>0</v>
      </c>
      <c r="IB24" s="19">
        <v>70.599999999999994</v>
      </c>
      <c r="IC24" s="19">
        <v>49.901249999999997</v>
      </c>
      <c r="ID24" s="19">
        <v>16.490760000000002</v>
      </c>
      <c r="IE24" s="19">
        <v>54.10924</v>
      </c>
      <c r="IF24" s="19"/>
      <c r="IG24" s="19"/>
      <c r="IH24" s="19"/>
      <c r="II24" s="19">
        <v>0</v>
      </c>
      <c r="IJ24" s="19"/>
      <c r="IK24" s="19"/>
      <c r="IL24" s="19"/>
      <c r="IM24" s="19">
        <v>0</v>
      </c>
      <c r="IN24" s="19">
        <v>46.7</v>
      </c>
      <c r="IO24" s="19">
        <v>45.221359999999997</v>
      </c>
      <c r="IP24" s="19">
        <v>45.221359999999997</v>
      </c>
      <c r="IQ24" s="19">
        <v>1.47864</v>
      </c>
      <c r="IR24" s="19"/>
      <c r="IS24" s="19"/>
      <c r="IT24" s="19"/>
      <c r="IU24" s="19">
        <v>0</v>
      </c>
      <c r="IV24" s="19"/>
      <c r="IW24" s="19"/>
      <c r="IX24" s="19"/>
      <c r="IY24" s="19">
        <v>0</v>
      </c>
      <c r="IZ24" s="19"/>
      <c r="JA24" s="19"/>
      <c r="JB24" s="19"/>
      <c r="JC24" s="19">
        <v>0</v>
      </c>
      <c r="JD24" s="19">
        <v>34.1</v>
      </c>
      <c r="JE24" s="19">
        <v>16.49485</v>
      </c>
      <c r="JF24" s="19">
        <v>16.494859999999999</v>
      </c>
      <c r="JG24" s="19">
        <v>17.605139999999999</v>
      </c>
      <c r="JH24" s="19">
        <v>176.3</v>
      </c>
      <c r="JI24" s="19">
        <v>185.35084000000001</v>
      </c>
      <c r="JJ24" s="19">
        <v>185.35084000000001</v>
      </c>
      <c r="JK24" s="19">
        <v>-9.0508400000000009</v>
      </c>
      <c r="JL24" s="19">
        <v>175</v>
      </c>
      <c r="JM24" s="19">
        <v>185.35084000000001</v>
      </c>
      <c r="JN24" s="19">
        <v>185.35084000000001</v>
      </c>
      <c r="JO24" s="19">
        <v>-10.35084</v>
      </c>
      <c r="JP24" s="19">
        <v>210.5</v>
      </c>
      <c r="JQ24" s="19">
        <v>185.35084000000001</v>
      </c>
      <c r="JR24" s="19">
        <v>185.35084000000001</v>
      </c>
      <c r="JS24" s="19">
        <v>25.149159999999998</v>
      </c>
      <c r="JT24" s="19">
        <v>272.5</v>
      </c>
      <c r="JU24" s="19">
        <v>278.86117000000002</v>
      </c>
      <c r="JV24" s="19">
        <v>278.86117000000002</v>
      </c>
      <c r="JW24" s="19">
        <v>-6.3611700000000004</v>
      </c>
      <c r="JX24" s="19">
        <v>76.099999999999994</v>
      </c>
      <c r="JY24" s="19">
        <v>73.590999999999994</v>
      </c>
      <c r="JZ24" s="19">
        <v>73.590999999999994</v>
      </c>
      <c r="KA24" s="19">
        <v>2.5089999999999999</v>
      </c>
      <c r="KB24" s="19">
        <v>37</v>
      </c>
      <c r="KC24" s="19">
        <v>36.905999999999999</v>
      </c>
      <c r="KD24" s="19">
        <v>36.905999999999999</v>
      </c>
      <c r="KE24" s="19">
        <v>9.4E-2</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0.3</v>
      </c>
      <c r="LE24" s="19">
        <v>0.37169999999999997</v>
      </c>
      <c r="LF24" s="19">
        <v>0.37169999999999997</v>
      </c>
      <c r="LG24" s="19">
        <v>-7.17E-2</v>
      </c>
      <c r="LH24" s="19">
        <v>123.5</v>
      </c>
      <c r="LI24" s="19">
        <v>159.34442999999999</v>
      </c>
      <c r="LJ24" s="19">
        <v>154.63910000000001</v>
      </c>
      <c r="LK24" s="19">
        <v>-31.139099999999999</v>
      </c>
      <c r="LL24" s="19">
        <v>100</v>
      </c>
      <c r="LM24" s="19">
        <v>48.50703</v>
      </c>
      <c r="LN24" s="19">
        <v>55.67709</v>
      </c>
      <c r="LO24" s="19">
        <v>44.32291</v>
      </c>
      <c r="LP24" s="19">
        <v>61.6</v>
      </c>
      <c r="LQ24" s="19">
        <v>67.133979999999994</v>
      </c>
      <c r="LR24" s="19">
        <v>67.133979999999994</v>
      </c>
      <c r="LS24" s="19">
        <v>-5.5339799999999997</v>
      </c>
      <c r="LT24" s="19">
        <v>70</v>
      </c>
      <c r="LU24" s="19">
        <v>55.023209999999999</v>
      </c>
      <c r="LV24" s="19">
        <v>55.95684</v>
      </c>
      <c r="LW24" s="19">
        <v>14.04316</v>
      </c>
      <c r="LX24" s="19">
        <v>30</v>
      </c>
      <c r="LY24" s="19">
        <v>29.951460000000001</v>
      </c>
      <c r="LZ24" s="19">
        <v>29.687480000000001</v>
      </c>
      <c r="MA24" s="19">
        <v>0.31252000000000002</v>
      </c>
      <c r="MB24" s="19"/>
      <c r="MC24" s="19"/>
      <c r="MD24" s="19"/>
      <c r="ME24" s="19">
        <v>0</v>
      </c>
      <c r="MF24" s="19"/>
      <c r="MG24" s="19"/>
      <c r="MH24" s="19"/>
      <c r="MI24" s="19">
        <v>0</v>
      </c>
      <c r="MJ24" s="19"/>
      <c r="MK24" s="19"/>
      <c r="ML24" s="19"/>
      <c r="MM24" s="19">
        <v>0</v>
      </c>
      <c r="MN24" s="19">
        <v>146.30000000000001</v>
      </c>
      <c r="MO24" s="19">
        <v>151.08876000000001</v>
      </c>
      <c r="MP24" s="19">
        <v>159.10805999999999</v>
      </c>
      <c r="MQ24" s="19">
        <v>-12.808059999999999</v>
      </c>
      <c r="MR24" s="19">
        <v>149</v>
      </c>
      <c r="MS24" s="19">
        <v>151.08876000000001</v>
      </c>
      <c r="MT24" s="19">
        <v>159.10805999999999</v>
      </c>
      <c r="MU24" s="19">
        <v>-10.10806</v>
      </c>
      <c r="MV24" s="19">
        <v>149.4</v>
      </c>
      <c r="MW24" s="19">
        <v>151.54248000000001</v>
      </c>
      <c r="MX24" s="19">
        <v>159.58586</v>
      </c>
      <c r="MY24" s="19">
        <v>-10.18586</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137.19999999999999</v>
      </c>
      <c r="NU24" s="19">
        <v>213.11994000000001</v>
      </c>
      <c r="NV24" s="19">
        <v>213.11998</v>
      </c>
      <c r="NW24" s="19">
        <v>-75.919979999999995</v>
      </c>
      <c r="NX24" s="19">
        <v>78.5</v>
      </c>
      <c r="NY24" s="19">
        <v>106.87997</v>
      </c>
      <c r="NZ24" s="19">
        <v>106.87999000000001</v>
      </c>
      <c r="OA24" s="19">
        <v>-28.379989999999999</v>
      </c>
      <c r="OB24" s="19">
        <v>0.2</v>
      </c>
      <c r="OC24" s="19">
        <v>0.123</v>
      </c>
      <c r="OD24" s="19">
        <v>0.123</v>
      </c>
      <c r="OE24" s="19">
        <v>7.6999999999999999E-2</v>
      </c>
      <c r="OF24" s="19">
        <v>68.900000000000006</v>
      </c>
      <c r="OG24" s="19">
        <v>59.3</v>
      </c>
      <c r="OH24" s="19">
        <v>64.12</v>
      </c>
      <c r="OI24" s="19">
        <v>4.78</v>
      </c>
      <c r="OJ24" s="19">
        <v>79</v>
      </c>
      <c r="OK24" s="19">
        <v>75.441999999999993</v>
      </c>
      <c r="OL24" s="19">
        <v>75.441999999999993</v>
      </c>
      <c r="OM24" s="19">
        <v>3.5579999999999998</v>
      </c>
      <c r="ON24" s="19">
        <v>11.3</v>
      </c>
      <c r="OO24" s="19">
        <v>11.855</v>
      </c>
      <c r="OP24" s="19">
        <v>11.855</v>
      </c>
      <c r="OQ24" s="19">
        <v>-0.55500000000000005</v>
      </c>
      <c r="OR24" s="19">
        <v>0.1</v>
      </c>
      <c r="OS24" s="19"/>
      <c r="OT24" s="19"/>
      <c r="OU24" s="19">
        <v>0.1</v>
      </c>
      <c r="OV24" s="19">
        <v>3.8</v>
      </c>
      <c r="OW24" s="19">
        <v>3.9</v>
      </c>
      <c r="OX24" s="19">
        <v>3.9</v>
      </c>
      <c r="OY24" s="19">
        <v>-0.1</v>
      </c>
      <c r="OZ24" s="19">
        <v>5</v>
      </c>
      <c r="PA24" s="19">
        <v>5</v>
      </c>
      <c r="PB24" s="19">
        <v>5</v>
      </c>
      <c r="PC24" s="19">
        <v>0</v>
      </c>
      <c r="PD24" s="19">
        <v>10</v>
      </c>
      <c r="PE24" s="19">
        <v>9</v>
      </c>
      <c r="PF24" s="19">
        <v>9</v>
      </c>
      <c r="PG24" s="19">
        <v>1</v>
      </c>
      <c r="PH24" s="19">
        <v>0.9</v>
      </c>
      <c r="PI24" s="19">
        <v>1.46</v>
      </c>
      <c r="PJ24" s="19">
        <v>1.46</v>
      </c>
      <c r="PK24" s="19">
        <v>-0.56000000000000005</v>
      </c>
      <c r="PL24" s="19">
        <v>195.9</v>
      </c>
      <c r="PM24" s="19">
        <v>163.79</v>
      </c>
      <c r="PN24" s="19">
        <v>188</v>
      </c>
      <c r="PO24" s="19">
        <v>7.9</v>
      </c>
      <c r="PP24" s="19">
        <v>0.3</v>
      </c>
      <c r="PQ24" s="19">
        <v>1</v>
      </c>
      <c r="PR24" s="19">
        <v>1</v>
      </c>
      <c r="PS24" s="19">
        <v>-0.7</v>
      </c>
      <c r="PT24" s="19">
        <v>1.2</v>
      </c>
      <c r="PU24" s="19">
        <v>1.2</v>
      </c>
      <c r="PV24" s="19">
        <v>1.2</v>
      </c>
      <c r="PW24" s="19">
        <v>0</v>
      </c>
      <c r="PX24" s="19">
        <v>4.2</v>
      </c>
      <c r="PY24" s="19">
        <v>4.4000000000000004</v>
      </c>
      <c r="PZ24" s="19">
        <v>4.4000000000000004</v>
      </c>
      <c r="QA24" s="19">
        <v>-0.2</v>
      </c>
      <c r="QB24" s="19">
        <v>17.399999999999999</v>
      </c>
      <c r="QC24" s="19">
        <v>15.53398</v>
      </c>
      <c r="QD24" s="19">
        <v>15.53398</v>
      </c>
      <c r="QE24" s="19">
        <v>1.86602</v>
      </c>
      <c r="QF24" s="19">
        <v>3.9</v>
      </c>
      <c r="QG24" s="19">
        <v>3.1</v>
      </c>
      <c r="QH24" s="19">
        <v>3.1</v>
      </c>
      <c r="QI24" s="19">
        <v>0.8</v>
      </c>
      <c r="QJ24" s="19">
        <v>3.1</v>
      </c>
      <c r="QK24" s="19">
        <v>3.1</v>
      </c>
      <c r="QL24" s="19">
        <v>3.1</v>
      </c>
      <c r="QM24" s="19">
        <v>0</v>
      </c>
      <c r="QN24" s="19">
        <v>3.1</v>
      </c>
      <c r="QO24" s="19">
        <v>3.5</v>
      </c>
      <c r="QP24" s="19">
        <v>3.5</v>
      </c>
      <c r="QQ24" s="19">
        <v>-0.4</v>
      </c>
      <c r="QR24" s="19">
        <v>16.8</v>
      </c>
      <c r="QS24" s="19">
        <v>17.864080000000001</v>
      </c>
      <c r="QT24" s="19">
        <v>17.864080000000001</v>
      </c>
      <c r="QU24" s="19">
        <v>-1.0640799999999999</v>
      </c>
      <c r="QV24" s="19">
        <v>15.2</v>
      </c>
      <c r="QW24" s="19">
        <v>14.242000000000001</v>
      </c>
      <c r="QX24" s="19">
        <v>14.242000000000001</v>
      </c>
      <c r="QY24" s="19">
        <v>0.95799999999999996</v>
      </c>
      <c r="QZ24" s="19">
        <v>18.399999999999999</v>
      </c>
      <c r="RA24" s="19">
        <v>17.21536</v>
      </c>
      <c r="RB24" s="19">
        <v>17.21536</v>
      </c>
      <c r="RC24" s="19">
        <v>1.1846399999999999</v>
      </c>
      <c r="RD24" s="19">
        <v>10.9</v>
      </c>
      <c r="RE24" s="19">
        <v>11.587999999999999</v>
      </c>
      <c r="RF24" s="19">
        <v>11.587999999999999</v>
      </c>
      <c r="RG24" s="19">
        <v>-0.68799999999999994</v>
      </c>
      <c r="RH24" s="19">
        <v>27.8</v>
      </c>
      <c r="RI24" s="19">
        <v>27.998000000000001</v>
      </c>
      <c r="RJ24" s="19">
        <v>27.998000000000001</v>
      </c>
      <c r="RK24" s="19">
        <v>-0.19800000000000001</v>
      </c>
      <c r="RL24" s="19">
        <v>1.5</v>
      </c>
      <c r="RM24" s="19">
        <v>1.5</v>
      </c>
      <c r="RN24" s="19">
        <v>1.5</v>
      </c>
      <c r="RO24" s="19">
        <v>0</v>
      </c>
      <c r="RP24" s="19">
        <v>2.4</v>
      </c>
      <c r="RQ24" s="19">
        <v>2.4</v>
      </c>
      <c r="RR24" s="19">
        <v>2.4</v>
      </c>
      <c r="RS24" s="19">
        <v>0</v>
      </c>
      <c r="RT24" s="19">
        <v>2.4</v>
      </c>
      <c r="RU24" s="19">
        <v>1.2</v>
      </c>
      <c r="RV24" s="19">
        <v>1.2</v>
      </c>
      <c r="RW24" s="19">
        <v>1.2</v>
      </c>
      <c r="RX24" s="19">
        <v>2.6</v>
      </c>
      <c r="RY24" s="19">
        <v>1.5</v>
      </c>
      <c r="RZ24" s="19">
        <v>1.5</v>
      </c>
      <c r="SA24" s="19">
        <v>1.1000000000000001</v>
      </c>
      <c r="SB24" s="19">
        <v>17.100000000000001</v>
      </c>
      <c r="SC24" s="19">
        <v>10.518969999999999</v>
      </c>
      <c r="SD24" s="19">
        <v>10.518969999999999</v>
      </c>
      <c r="SE24" s="19">
        <v>6.5810300000000002</v>
      </c>
      <c r="SF24" s="19">
        <v>1.3</v>
      </c>
      <c r="SG24" s="19">
        <v>1.65</v>
      </c>
      <c r="SH24" s="19">
        <v>1.65</v>
      </c>
      <c r="SI24" s="19">
        <v>-0.35</v>
      </c>
      <c r="SJ24" s="19">
        <v>16.5</v>
      </c>
      <c r="SK24" s="19">
        <v>11.54255</v>
      </c>
      <c r="SL24" s="19">
        <v>3.8144399999999998</v>
      </c>
      <c r="SM24" s="19">
        <v>12.685560000000001</v>
      </c>
      <c r="SN24" s="19">
        <v>1</v>
      </c>
      <c r="SO24" s="19">
        <v>0.88</v>
      </c>
      <c r="SP24" s="19">
        <v>0.88</v>
      </c>
      <c r="SQ24" s="19">
        <v>0.12</v>
      </c>
      <c r="SR24" s="19">
        <v>0</v>
      </c>
      <c r="SS24" s="19">
        <v>0.4</v>
      </c>
      <c r="ST24" s="19">
        <v>0.4</v>
      </c>
      <c r="SU24" s="19">
        <v>-0.4</v>
      </c>
      <c r="SV24" s="19">
        <v>4.8</v>
      </c>
      <c r="SW24" s="19">
        <v>5.3</v>
      </c>
      <c r="SX24" s="19">
        <v>5.3</v>
      </c>
      <c r="SY24" s="19">
        <v>-0.5</v>
      </c>
      <c r="SZ24" s="19">
        <v>1.7</v>
      </c>
      <c r="TA24" s="19">
        <v>2.6</v>
      </c>
      <c r="TB24" s="19">
        <v>2.6</v>
      </c>
      <c r="TC24" s="19">
        <v>-0.9</v>
      </c>
      <c r="TD24" s="19">
        <v>3.7</v>
      </c>
      <c r="TE24" s="19">
        <v>3.5</v>
      </c>
      <c r="TF24" s="19">
        <v>3.5</v>
      </c>
      <c r="TG24" s="19">
        <v>0.2</v>
      </c>
      <c r="TH24" s="19">
        <v>4.8</v>
      </c>
      <c r="TI24" s="19">
        <v>5</v>
      </c>
      <c r="TJ24" s="19">
        <v>5</v>
      </c>
      <c r="TK24" s="19">
        <v>-0.2</v>
      </c>
      <c r="TL24" s="19">
        <v>10</v>
      </c>
      <c r="TM24" s="19">
        <v>10</v>
      </c>
      <c r="TN24" s="19">
        <v>10</v>
      </c>
      <c r="TO24" s="19">
        <v>0</v>
      </c>
      <c r="TP24" s="19">
        <v>22</v>
      </c>
      <c r="TQ24" s="19">
        <v>14.061</v>
      </c>
      <c r="TR24" s="19">
        <v>14.061</v>
      </c>
      <c r="TS24" s="19">
        <v>7.9390000000000001</v>
      </c>
      <c r="TT24" s="19">
        <v>2.7</v>
      </c>
      <c r="TU24" s="19">
        <v>10.311</v>
      </c>
      <c r="TV24" s="19">
        <v>10.311</v>
      </c>
      <c r="TW24" s="19">
        <v>-7.6109999999999998</v>
      </c>
      <c r="TX24" s="19">
        <v>34</v>
      </c>
      <c r="TY24" s="19">
        <v>31.967369999999999</v>
      </c>
      <c r="TZ24" s="19">
        <v>31.967369999999999</v>
      </c>
      <c r="UA24" s="19">
        <v>2.0326300000000002</v>
      </c>
      <c r="UB24" s="19">
        <v>0</v>
      </c>
      <c r="UC24" s="19">
        <v>7.4</v>
      </c>
      <c r="UD24" s="19">
        <v>5.8449999999999998</v>
      </c>
      <c r="UE24" s="19">
        <v>-5.8449999999999998</v>
      </c>
      <c r="UF24" s="19">
        <v>0.2</v>
      </c>
      <c r="UG24" s="19">
        <v>13.6</v>
      </c>
      <c r="UH24" s="19">
        <v>19.974</v>
      </c>
      <c r="UI24" s="19">
        <v>-19.774000000000001</v>
      </c>
      <c r="UJ24" s="19">
        <v>0</v>
      </c>
      <c r="UK24" s="19">
        <v>0.25600000000000001</v>
      </c>
      <c r="UL24" s="19">
        <v>0.25600000000000001</v>
      </c>
      <c r="UM24" s="19">
        <v>-0.25600000000000001</v>
      </c>
      <c r="UN24" s="19">
        <v>0</v>
      </c>
      <c r="UO24" s="19">
        <v>0.58899999999999997</v>
      </c>
      <c r="UP24" s="19">
        <v>0.58899999999999997</v>
      </c>
      <c r="UQ24" s="19">
        <v>-0.58899999999999997</v>
      </c>
      <c r="UR24" s="19">
        <v>5.8</v>
      </c>
      <c r="US24" s="19">
        <v>6</v>
      </c>
      <c r="UT24" s="19">
        <v>6</v>
      </c>
      <c r="UU24" s="19">
        <v>-0.2</v>
      </c>
      <c r="UV24" s="19">
        <v>2.9</v>
      </c>
      <c r="UW24" s="19">
        <v>2</v>
      </c>
      <c r="UX24" s="19">
        <v>2</v>
      </c>
      <c r="UY24" s="19">
        <v>0.9</v>
      </c>
      <c r="UZ24" s="19">
        <v>7.8</v>
      </c>
      <c r="VA24" s="19">
        <v>7.8</v>
      </c>
      <c r="VB24" s="19">
        <v>7.8</v>
      </c>
      <c r="VC24" s="19">
        <v>0</v>
      </c>
      <c r="VD24" s="19">
        <v>3.7</v>
      </c>
      <c r="VE24" s="19">
        <v>4</v>
      </c>
      <c r="VF24" s="19">
        <v>4</v>
      </c>
      <c r="VG24" s="19">
        <v>-0.3</v>
      </c>
      <c r="VH24" s="19">
        <v>4.0999999999999996</v>
      </c>
      <c r="VI24" s="19">
        <v>4</v>
      </c>
      <c r="VJ24" s="19">
        <v>4</v>
      </c>
      <c r="VK24" s="19">
        <v>0.1</v>
      </c>
      <c r="VL24" s="19">
        <v>4.3</v>
      </c>
      <c r="VM24" s="19">
        <v>5</v>
      </c>
      <c r="VN24" s="19">
        <v>5</v>
      </c>
      <c r="VO24" s="19">
        <v>-0.7</v>
      </c>
      <c r="VP24" s="19">
        <v>11.5</v>
      </c>
      <c r="VQ24" s="19">
        <v>8.7840000000000007</v>
      </c>
      <c r="VR24" s="19">
        <v>8.7840000000000007</v>
      </c>
      <c r="VS24" s="19">
        <v>2.7160000000000002</v>
      </c>
      <c r="VT24" s="19">
        <v>247.4</v>
      </c>
      <c r="VU24" s="19">
        <v>224.536</v>
      </c>
      <c r="VV24" s="19">
        <v>224.536</v>
      </c>
      <c r="VW24" s="19">
        <v>22.864000000000001</v>
      </c>
      <c r="VX24" s="19">
        <v>9.1999999999999993</v>
      </c>
      <c r="VY24" s="19">
        <v>11.44167</v>
      </c>
      <c r="VZ24" s="19">
        <v>11.44167</v>
      </c>
      <c r="WA24" s="19">
        <v>-2.2416700000000001</v>
      </c>
      <c r="WB24" s="19">
        <v>139.19999999999999</v>
      </c>
      <c r="WC24" s="19">
        <v>140.13300000000001</v>
      </c>
      <c r="WD24" s="19">
        <v>140.13300000000001</v>
      </c>
      <c r="WE24" s="19">
        <v>-0.93300000000000005</v>
      </c>
      <c r="WF24" s="19">
        <v>0.6</v>
      </c>
      <c r="WG24" s="19">
        <v>0.6</v>
      </c>
      <c r="WH24" s="19">
        <v>0.6</v>
      </c>
      <c r="WI24" s="19">
        <v>0</v>
      </c>
      <c r="WJ24" s="19">
        <v>0</v>
      </c>
      <c r="WK24" s="19">
        <v>4</v>
      </c>
      <c r="WL24" s="19">
        <v>4</v>
      </c>
      <c r="WM24" s="19">
        <v>-4</v>
      </c>
      <c r="WN24" s="19">
        <v>0</v>
      </c>
      <c r="WO24" s="19">
        <v>7</v>
      </c>
      <c r="WP24" s="19">
        <v>7</v>
      </c>
      <c r="WQ24" s="19">
        <v>-7</v>
      </c>
      <c r="WR24" s="19">
        <v>99.4</v>
      </c>
      <c r="WS24" s="19">
        <v>99.742000000000004</v>
      </c>
      <c r="WT24" s="19">
        <v>99.742000000000004</v>
      </c>
      <c r="WU24" s="19">
        <v>-0.34200000000000003</v>
      </c>
      <c r="WV24" s="19">
        <v>9.1</v>
      </c>
      <c r="WW24" s="19">
        <v>9.7219200000000008</v>
      </c>
      <c r="WX24" s="19">
        <v>9.7219200000000008</v>
      </c>
      <c r="WY24" s="19">
        <v>-0.62192000000000003</v>
      </c>
      <c r="WZ24" s="19">
        <v>7.2</v>
      </c>
      <c r="XA24" s="19">
        <v>7.2</v>
      </c>
      <c r="XB24" s="19">
        <v>7.2</v>
      </c>
      <c r="XC24" s="19">
        <v>0</v>
      </c>
      <c r="XD24" s="19">
        <v>20</v>
      </c>
      <c r="XE24" s="19">
        <v>18.4466</v>
      </c>
      <c r="XF24" s="19">
        <v>18.4466</v>
      </c>
      <c r="XG24" s="19">
        <v>1.5533999999999999</v>
      </c>
      <c r="XH24" s="19">
        <v>9.1999999999999993</v>
      </c>
      <c r="XI24" s="19">
        <v>10.8</v>
      </c>
      <c r="XJ24" s="19">
        <v>10.8</v>
      </c>
      <c r="XK24" s="19">
        <v>-1.6</v>
      </c>
      <c r="XL24" s="19">
        <v>28.2</v>
      </c>
      <c r="XM24" s="19">
        <v>29</v>
      </c>
      <c r="XN24" s="19">
        <v>29</v>
      </c>
      <c r="XO24" s="19">
        <v>-0.8</v>
      </c>
      <c r="XP24" s="19">
        <v>30.2</v>
      </c>
      <c r="XQ24" s="19">
        <v>29</v>
      </c>
      <c r="XR24" s="19">
        <v>29</v>
      </c>
      <c r="XS24" s="19">
        <v>1.2</v>
      </c>
      <c r="XT24" s="19">
        <v>14.5</v>
      </c>
      <c r="XU24" s="19">
        <v>14</v>
      </c>
      <c r="XV24" s="19">
        <v>14</v>
      </c>
      <c r="XW24" s="19">
        <v>0.5</v>
      </c>
      <c r="XX24" s="19">
        <v>4.5999999999999996</v>
      </c>
      <c r="XY24" s="19"/>
      <c r="XZ24" s="19"/>
      <c r="YA24" s="19">
        <v>4.5999999999999996</v>
      </c>
      <c r="YB24" s="19">
        <v>5.0999999999999996</v>
      </c>
      <c r="YC24" s="19">
        <v>7.85</v>
      </c>
      <c r="YD24" s="19">
        <v>7.85</v>
      </c>
      <c r="YE24" s="19">
        <v>-2.75</v>
      </c>
      <c r="YF24" s="19">
        <v>10.5</v>
      </c>
      <c r="YG24" s="19">
        <v>11</v>
      </c>
      <c r="YH24" s="19">
        <v>11</v>
      </c>
      <c r="YI24" s="19">
        <v>-0.5</v>
      </c>
    </row>
    <row r="25" spans="1:659" ht="24" customHeight="1" x14ac:dyDescent="0.3">
      <c r="A25" s="1"/>
      <c r="B25" s="13" t="s">
        <v>56</v>
      </c>
      <c r="C25" s="13" t="s">
        <v>834</v>
      </c>
      <c r="D25" s="14">
        <v>30.4</v>
      </c>
      <c r="E25" s="14">
        <v>38.832189999999997</v>
      </c>
      <c r="F25" s="14">
        <v>59.950020000000002</v>
      </c>
      <c r="G25" s="14">
        <v>-29.55002</v>
      </c>
      <c r="H25" s="14">
        <v>640.79999999999995</v>
      </c>
      <c r="I25" s="14">
        <v>624.63397999999995</v>
      </c>
      <c r="J25" s="14">
        <v>635.88252999999997</v>
      </c>
      <c r="K25" s="14">
        <v>4.9174699999999998</v>
      </c>
      <c r="L25" s="14">
        <v>216.7</v>
      </c>
      <c r="M25" s="14">
        <v>203.20454000000001</v>
      </c>
      <c r="N25" s="14">
        <v>206.86389</v>
      </c>
      <c r="O25" s="14">
        <v>9.8361099999999997</v>
      </c>
      <c r="P25" s="14"/>
      <c r="Q25" s="14"/>
      <c r="R25" s="14"/>
      <c r="S25" s="14">
        <v>0</v>
      </c>
      <c r="T25" s="14"/>
      <c r="U25" s="14"/>
      <c r="V25" s="14"/>
      <c r="W25" s="14">
        <v>0</v>
      </c>
      <c r="X25" s="14">
        <v>11.7</v>
      </c>
      <c r="Y25" s="14">
        <v>12.09104</v>
      </c>
      <c r="Z25" s="14">
        <v>12.091049999999999</v>
      </c>
      <c r="AA25" s="14">
        <v>-0.39105000000000001</v>
      </c>
      <c r="AB25" s="14">
        <v>72</v>
      </c>
      <c r="AC25" s="14">
        <v>73.091200000000001</v>
      </c>
      <c r="AD25" s="14">
        <v>70.28</v>
      </c>
      <c r="AE25" s="14">
        <v>1.72</v>
      </c>
      <c r="AF25" s="14"/>
      <c r="AG25" s="14"/>
      <c r="AH25" s="14"/>
      <c r="AI25" s="14">
        <v>0</v>
      </c>
      <c r="AJ25" s="14">
        <v>58.4</v>
      </c>
      <c r="AK25" s="14"/>
      <c r="AL25" s="14">
        <v>87.241759999999999</v>
      </c>
      <c r="AM25" s="14">
        <v>-28.841760000000001</v>
      </c>
      <c r="AN25" s="14">
        <v>187.3</v>
      </c>
      <c r="AO25" s="14">
        <v>196.22801999999999</v>
      </c>
      <c r="AP25" s="14">
        <v>196.22801999999999</v>
      </c>
      <c r="AQ25" s="14">
        <v>-8.9280200000000001</v>
      </c>
      <c r="AR25" s="14">
        <v>208</v>
      </c>
      <c r="AS25" s="14">
        <v>196.22801999999999</v>
      </c>
      <c r="AT25" s="14">
        <v>196.22801999999999</v>
      </c>
      <c r="AU25" s="14">
        <v>11.771979999999999</v>
      </c>
      <c r="AV25" s="14">
        <v>210.9</v>
      </c>
      <c r="AW25" s="14">
        <v>196.22801999999999</v>
      </c>
      <c r="AX25" s="14">
        <v>196.22801999999999</v>
      </c>
      <c r="AY25" s="14">
        <v>14.67198</v>
      </c>
      <c r="AZ25" s="14">
        <v>289</v>
      </c>
      <c r="BA25" s="14">
        <v>295.22593999999998</v>
      </c>
      <c r="BB25" s="14">
        <v>295.22593999999998</v>
      </c>
      <c r="BC25" s="14">
        <v>-6.2259399999999996</v>
      </c>
      <c r="BD25" s="14">
        <v>215.2</v>
      </c>
      <c r="BE25" s="14">
        <v>208.07390000000001</v>
      </c>
      <c r="BF25" s="14">
        <v>208.07390000000001</v>
      </c>
      <c r="BG25" s="14">
        <v>7.1261000000000001</v>
      </c>
      <c r="BH25" s="14">
        <v>110.8</v>
      </c>
      <c r="BI25" s="14">
        <v>104.34936999999999</v>
      </c>
      <c r="BJ25" s="14">
        <v>104.34936999999999</v>
      </c>
      <c r="BK25" s="14">
        <v>6.4506300000000003</v>
      </c>
      <c r="BL25" s="14">
        <v>73.5</v>
      </c>
      <c r="BM25" s="14">
        <v>72.835070000000002</v>
      </c>
      <c r="BN25" s="14">
        <v>66.494889999999998</v>
      </c>
      <c r="BO25" s="14">
        <v>7.0051100000000002</v>
      </c>
      <c r="BP25" s="14">
        <v>2.9</v>
      </c>
      <c r="BQ25" s="14">
        <v>3.4527100000000002</v>
      </c>
      <c r="BR25" s="14">
        <v>3.4527100000000002</v>
      </c>
      <c r="BS25" s="14">
        <v>-0.55271000000000003</v>
      </c>
      <c r="BT25" s="14"/>
      <c r="BU25" s="14"/>
      <c r="BV25" s="14"/>
      <c r="BW25" s="14">
        <v>0</v>
      </c>
      <c r="BX25" s="14"/>
      <c r="BY25" s="14"/>
      <c r="BZ25" s="14"/>
      <c r="CA25" s="14">
        <v>0</v>
      </c>
      <c r="CB25" s="14"/>
      <c r="CC25" s="14"/>
      <c r="CD25" s="14"/>
      <c r="CE25" s="14">
        <v>0</v>
      </c>
      <c r="CF25" s="14"/>
      <c r="CG25" s="14"/>
      <c r="CH25" s="14"/>
      <c r="CI25" s="14">
        <v>0</v>
      </c>
      <c r="CJ25" s="14">
        <v>119.8</v>
      </c>
      <c r="CK25" s="14">
        <v>114.58318</v>
      </c>
      <c r="CL25" s="14">
        <v>114.58318</v>
      </c>
      <c r="CM25" s="14">
        <v>5.2168200000000002</v>
      </c>
      <c r="CN25" s="14">
        <v>7.2</v>
      </c>
      <c r="CO25" s="14">
        <v>5.1333399999999996</v>
      </c>
      <c r="CP25" s="14">
        <v>5.1333399999999996</v>
      </c>
      <c r="CQ25" s="14">
        <v>2.0666600000000002</v>
      </c>
      <c r="CR25" s="14">
        <v>5.7</v>
      </c>
      <c r="CS25" s="14">
        <v>2.8177599999999998</v>
      </c>
      <c r="CT25" s="14">
        <v>2.8177599999999998</v>
      </c>
      <c r="CU25" s="14">
        <v>2.8822399999999999</v>
      </c>
      <c r="CV25" s="14"/>
      <c r="CW25" s="14"/>
      <c r="CX25" s="14"/>
      <c r="CY25" s="14">
        <v>0</v>
      </c>
      <c r="CZ25" s="14">
        <v>6.8</v>
      </c>
      <c r="DA25" s="14">
        <v>6.8787000000000003</v>
      </c>
      <c r="DB25" s="14">
        <v>6.8787000000000003</v>
      </c>
      <c r="DC25" s="14">
        <v>-7.8700000000000006E-2</v>
      </c>
      <c r="DD25" s="14">
        <v>12.5</v>
      </c>
      <c r="DE25" s="14">
        <v>14.919420000000001</v>
      </c>
      <c r="DF25" s="14">
        <v>14.919409999999999</v>
      </c>
      <c r="DG25" s="14">
        <v>-2.4194100000000001</v>
      </c>
      <c r="DH25" s="14">
        <v>60.2</v>
      </c>
      <c r="DI25" s="14">
        <v>60.000010000000003</v>
      </c>
      <c r="DJ25" s="14">
        <v>22.19445</v>
      </c>
      <c r="DK25" s="14">
        <v>38.005549999999999</v>
      </c>
      <c r="DL25" s="14"/>
      <c r="DM25" s="14"/>
      <c r="DN25" s="14"/>
      <c r="DO25" s="14">
        <v>0</v>
      </c>
      <c r="DP25" s="14"/>
      <c r="DQ25" s="14"/>
      <c r="DR25" s="14"/>
      <c r="DS25" s="14">
        <v>0</v>
      </c>
      <c r="DT25" s="14"/>
      <c r="DU25" s="14"/>
      <c r="DV25" s="14"/>
      <c r="DW25" s="14">
        <v>0</v>
      </c>
      <c r="DX25" s="14"/>
      <c r="DY25" s="14"/>
      <c r="DZ25" s="14"/>
      <c r="EA25" s="14">
        <v>0</v>
      </c>
      <c r="EB25" s="14">
        <v>90.5</v>
      </c>
      <c r="EC25" s="14">
        <v>58.175669999999997</v>
      </c>
      <c r="ED25" s="14">
        <v>58.419930000000001</v>
      </c>
      <c r="EE25" s="14">
        <v>32.080069999999999</v>
      </c>
      <c r="EF25" s="14">
        <v>53.9</v>
      </c>
      <c r="EG25" s="14">
        <v>61.907380000000003</v>
      </c>
      <c r="EH25" s="14">
        <v>74.108760000000004</v>
      </c>
      <c r="EI25" s="14">
        <v>-20.208760000000002</v>
      </c>
      <c r="EJ25" s="14"/>
      <c r="EK25" s="14"/>
      <c r="EL25" s="14"/>
      <c r="EM25" s="14">
        <v>0</v>
      </c>
      <c r="EN25" s="14"/>
      <c r="EO25" s="14"/>
      <c r="EP25" s="14"/>
      <c r="EQ25" s="14">
        <v>0</v>
      </c>
      <c r="ER25" s="14"/>
      <c r="ES25" s="14"/>
      <c r="ET25" s="14"/>
      <c r="EU25" s="14">
        <v>0</v>
      </c>
      <c r="EV25" s="14">
        <v>6.4</v>
      </c>
      <c r="EW25" s="14"/>
      <c r="EX25" s="14"/>
      <c r="EY25" s="14">
        <v>6.4</v>
      </c>
      <c r="EZ25" s="14">
        <v>0</v>
      </c>
      <c r="FA25" s="14">
        <v>144.32990000000001</v>
      </c>
      <c r="FB25" s="14">
        <v>144.32991999999999</v>
      </c>
      <c r="FC25" s="14">
        <v>-144.32991999999999</v>
      </c>
      <c r="FD25" s="14">
        <v>28.1</v>
      </c>
      <c r="FE25" s="14">
        <v>30.674029999999998</v>
      </c>
      <c r="FF25" s="14">
        <v>30.674029999999998</v>
      </c>
      <c r="FG25" s="14">
        <v>-2.57403</v>
      </c>
      <c r="FH25" s="14">
        <v>0</v>
      </c>
      <c r="FI25" s="14"/>
      <c r="FJ25" s="14"/>
      <c r="FK25" s="14">
        <v>0</v>
      </c>
      <c r="FL25" s="14">
        <v>0</v>
      </c>
      <c r="FM25" s="14"/>
      <c r="FN25" s="14"/>
      <c r="FO25" s="14">
        <v>0</v>
      </c>
      <c r="FP25" s="14">
        <v>18.2</v>
      </c>
      <c r="FQ25" s="14">
        <v>14.049709999999999</v>
      </c>
      <c r="FR25" s="14">
        <v>14.049709999999999</v>
      </c>
      <c r="FS25" s="14">
        <v>4.15029</v>
      </c>
      <c r="FT25" s="14">
        <v>9.4</v>
      </c>
      <c r="FU25" s="14">
        <v>10</v>
      </c>
      <c r="FV25" s="14">
        <v>10</v>
      </c>
      <c r="FW25" s="14">
        <v>-0.6</v>
      </c>
      <c r="FX25" s="14">
        <v>65.099999999999994</v>
      </c>
      <c r="FY25" s="14">
        <v>62.612549999999999</v>
      </c>
      <c r="FZ25" s="14">
        <v>62.612549999999999</v>
      </c>
      <c r="GA25" s="14">
        <v>2.4874499999999999</v>
      </c>
      <c r="GB25" s="14">
        <v>181.6</v>
      </c>
      <c r="GC25" s="14">
        <v>184.91498000000001</v>
      </c>
      <c r="GD25" s="14">
        <v>184.91498000000001</v>
      </c>
      <c r="GE25" s="14">
        <v>-3.3149799999999998</v>
      </c>
      <c r="GF25" s="14">
        <v>181.7</v>
      </c>
      <c r="GG25" s="14">
        <v>184.91498000000001</v>
      </c>
      <c r="GH25" s="14">
        <v>184.91498000000001</v>
      </c>
      <c r="GI25" s="14">
        <v>-3.2149800000000002</v>
      </c>
      <c r="GJ25" s="14">
        <v>185.8</v>
      </c>
      <c r="GK25" s="14">
        <v>185.47028</v>
      </c>
      <c r="GL25" s="14">
        <v>185.47028</v>
      </c>
      <c r="GM25" s="14">
        <v>0.32972000000000001</v>
      </c>
      <c r="GN25" s="14">
        <v>53.4</v>
      </c>
      <c r="GO25" s="14">
        <v>73.818119999999993</v>
      </c>
      <c r="GP25" s="14">
        <v>59.542529999999999</v>
      </c>
      <c r="GQ25" s="14">
        <v>-6.1425299999999998</v>
      </c>
      <c r="GR25" s="14">
        <v>7.7</v>
      </c>
      <c r="GS25" s="14">
        <v>7.9823300000000001</v>
      </c>
      <c r="GT25" s="14">
        <v>7.9823300000000001</v>
      </c>
      <c r="GU25" s="14">
        <v>-0.28233000000000003</v>
      </c>
      <c r="GV25" s="14">
        <v>9</v>
      </c>
      <c r="GW25" s="14">
        <v>8.3742099999999997</v>
      </c>
      <c r="GX25" s="14">
        <v>8.3742099999999997</v>
      </c>
      <c r="GY25" s="14">
        <v>0.62578999999999996</v>
      </c>
      <c r="GZ25" s="14">
        <v>34.1</v>
      </c>
      <c r="HA25" s="14">
        <v>10.848610000000001</v>
      </c>
      <c r="HB25" s="14">
        <v>32.352640000000001</v>
      </c>
      <c r="HC25" s="14">
        <v>1.74736</v>
      </c>
      <c r="HD25" s="14">
        <v>22.3</v>
      </c>
      <c r="HE25" s="14">
        <v>20.84515</v>
      </c>
      <c r="HF25" s="14">
        <v>20.84515</v>
      </c>
      <c r="HG25" s="14">
        <v>1.45485</v>
      </c>
      <c r="HH25" s="14">
        <v>2.2000000000000002</v>
      </c>
      <c r="HI25" s="14">
        <v>1.97359</v>
      </c>
      <c r="HJ25" s="14">
        <v>1.97359</v>
      </c>
      <c r="HK25" s="14">
        <v>0.22641</v>
      </c>
      <c r="HL25" s="14">
        <v>17.399999999999999</v>
      </c>
      <c r="HM25" s="14">
        <v>17.164000000000001</v>
      </c>
      <c r="HN25" s="14">
        <v>17.164000000000001</v>
      </c>
      <c r="HO25" s="14">
        <v>0.23599999999999999</v>
      </c>
      <c r="HP25" s="14">
        <v>85</v>
      </c>
      <c r="HQ25" s="14">
        <v>84.999960000000002</v>
      </c>
      <c r="HR25" s="14">
        <v>52.817149999999998</v>
      </c>
      <c r="HS25" s="14">
        <v>32.182850000000002</v>
      </c>
      <c r="HT25" s="14"/>
      <c r="HU25" s="14"/>
      <c r="HV25" s="14"/>
      <c r="HW25" s="14">
        <v>0</v>
      </c>
      <c r="HX25" s="14"/>
      <c r="HY25" s="14"/>
      <c r="HZ25" s="14"/>
      <c r="IA25" s="14">
        <v>0</v>
      </c>
      <c r="IB25" s="14">
        <v>70.7</v>
      </c>
      <c r="IC25" s="14">
        <v>77.82808</v>
      </c>
      <c r="ID25" s="14">
        <v>85.482529999999997</v>
      </c>
      <c r="IE25" s="14">
        <v>-14.78253</v>
      </c>
      <c r="IF25" s="14"/>
      <c r="IG25" s="14"/>
      <c r="IH25" s="14"/>
      <c r="II25" s="14">
        <v>0</v>
      </c>
      <c r="IJ25" s="14"/>
      <c r="IK25" s="14"/>
      <c r="IL25" s="14"/>
      <c r="IM25" s="14">
        <v>0</v>
      </c>
      <c r="IN25" s="14">
        <v>46.6</v>
      </c>
      <c r="IO25" s="14">
        <v>45.221359999999997</v>
      </c>
      <c r="IP25" s="14">
        <v>45.221359999999997</v>
      </c>
      <c r="IQ25" s="14">
        <v>1.3786400000000001</v>
      </c>
      <c r="IR25" s="14"/>
      <c r="IS25" s="14"/>
      <c r="IT25" s="14"/>
      <c r="IU25" s="14">
        <v>0</v>
      </c>
      <c r="IV25" s="14"/>
      <c r="IW25" s="14"/>
      <c r="IX25" s="14"/>
      <c r="IY25" s="14">
        <v>0</v>
      </c>
      <c r="IZ25" s="14"/>
      <c r="JA25" s="14"/>
      <c r="JB25" s="14"/>
      <c r="JC25" s="14">
        <v>0</v>
      </c>
      <c r="JD25" s="14">
        <v>34.1</v>
      </c>
      <c r="JE25" s="14">
        <v>63.465940000000003</v>
      </c>
      <c r="JF25" s="14">
        <v>46.096339999999998</v>
      </c>
      <c r="JG25" s="14">
        <v>-11.99634</v>
      </c>
      <c r="JH25" s="14">
        <v>174.3</v>
      </c>
      <c r="JI25" s="14">
        <v>185.23732999999999</v>
      </c>
      <c r="JJ25" s="14">
        <v>185.23732999999999</v>
      </c>
      <c r="JK25" s="14">
        <v>-10.937329999999999</v>
      </c>
      <c r="JL25" s="14">
        <v>173.5</v>
      </c>
      <c r="JM25" s="14">
        <v>185.23732999999999</v>
      </c>
      <c r="JN25" s="14">
        <v>185.23732999999999</v>
      </c>
      <c r="JO25" s="14">
        <v>-11.73733</v>
      </c>
      <c r="JP25" s="14">
        <v>208.8</v>
      </c>
      <c r="JQ25" s="14">
        <v>185.23732999999999</v>
      </c>
      <c r="JR25" s="14">
        <v>185.23732999999999</v>
      </c>
      <c r="JS25" s="14">
        <v>23.562670000000001</v>
      </c>
      <c r="JT25" s="14">
        <v>270.60000000000002</v>
      </c>
      <c r="JU25" s="14">
        <v>278.69040000000001</v>
      </c>
      <c r="JV25" s="14">
        <v>278.69040000000001</v>
      </c>
      <c r="JW25" s="14">
        <v>-8.0904000000000007</v>
      </c>
      <c r="JX25" s="14">
        <v>76.099999999999994</v>
      </c>
      <c r="JY25" s="14">
        <v>73.590999999999994</v>
      </c>
      <c r="JZ25" s="14">
        <v>73.590999999999994</v>
      </c>
      <c r="KA25" s="14">
        <v>2.5089999999999999</v>
      </c>
      <c r="KB25" s="14">
        <v>36.799999999999997</v>
      </c>
      <c r="KC25" s="14">
        <v>36.905999999999999</v>
      </c>
      <c r="KD25" s="14">
        <v>36.905999999999999</v>
      </c>
      <c r="KE25" s="14">
        <v>-0.106</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0.2</v>
      </c>
      <c r="LE25" s="14">
        <v>0.37169999999999997</v>
      </c>
      <c r="LF25" s="14">
        <v>0.37169999999999997</v>
      </c>
      <c r="LG25" s="14">
        <v>-0.17169999999999999</v>
      </c>
      <c r="LH25" s="14">
        <v>153.5</v>
      </c>
      <c r="LI25" s="14">
        <v>154.64404999999999</v>
      </c>
      <c r="LJ25" s="14">
        <v>154.63982999999999</v>
      </c>
      <c r="LK25" s="14">
        <v>-1.1398299999999999</v>
      </c>
      <c r="LL25" s="14">
        <v>102.2</v>
      </c>
      <c r="LM25" s="14">
        <v>52.482460000000003</v>
      </c>
      <c r="LN25" s="14">
        <v>46.06503</v>
      </c>
      <c r="LO25" s="14">
        <v>56.134970000000003</v>
      </c>
      <c r="LP25" s="14">
        <v>61.8</v>
      </c>
      <c r="LQ25" s="14">
        <v>67.133979999999994</v>
      </c>
      <c r="LR25" s="14">
        <v>67.133979999999994</v>
      </c>
      <c r="LS25" s="14">
        <v>-5.3339800000000004</v>
      </c>
      <c r="LT25" s="14">
        <v>70</v>
      </c>
      <c r="LU25" s="14">
        <v>56.593069999999997</v>
      </c>
      <c r="LV25" s="14">
        <v>55.956600000000002</v>
      </c>
      <c r="LW25" s="14">
        <v>14.0434</v>
      </c>
      <c r="LX25" s="14">
        <v>30.1</v>
      </c>
      <c r="LY25" s="14">
        <v>29.951460000000001</v>
      </c>
      <c r="LZ25" s="14">
        <v>29.687480000000001</v>
      </c>
      <c r="MA25" s="14">
        <v>0.41252</v>
      </c>
      <c r="MB25" s="14"/>
      <c r="MC25" s="14"/>
      <c r="MD25" s="14"/>
      <c r="ME25" s="14">
        <v>0</v>
      </c>
      <c r="MF25" s="14"/>
      <c r="MG25" s="14"/>
      <c r="MH25" s="14"/>
      <c r="MI25" s="14">
        <v>0</v>
      </c>
      <c r="MJ25" s="14"/>
      <c r="MK25" s="14"/>
      <c r="ML25" s="14"/>
      <c r="MM25" s="14">
        <v>0</v>
      </c>
      <c r="MN25" s="14">
        <v>146.9</v>
      </c>
      <c r="MO25" s="14">
        <v>151.08876000000001</v>
      </c>
      <c r="MP25" s="14">
        <v>159.10805999999999</v>
      </c>
      <c r="MQ25" s="14">
        <v>-12.20806</v>
      </c>
      <c r="MR25" s="14">
        <v>149.9</v>
      </c>
      <c r="MS25" s="14">
        <v>151.08876000000001</v>
      </c>
      <c r="MT25" s="14">
        <v>159.10805999999999</v>
      </c>
      <c r="MU25" s="14">
        <v>-9.2080599999999997</v>
      </c>
      <c r="MV25" s="14">
        <v>150.80000000000001</v>
      </c>
      <c r="MW25" s="14">
        <v>151.54248000000001</v>
      </c>
      <c r="MX25" s="14">
        <v>159.58586</v>
      </c>
      <c r="MY25" s="14">
        <v>-8.7858599999999996</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137.19999999999999</v>
      </c>
      <c r="NU25" s="14">
        <v>193.55491000000001</v>
      </c>
      <c r="NV25" s="14">
        <v>213.11998</v>
      </c>
      <c r="NW25" s="14">
        <v>-75.919979999999995</v>
      </c>
      <c r="NX25" s="14">
        <v>77.7</v>
      </c>
      <c r="NY25" s="14">
        <v>97.068079999999995</v>
      </c>
      <c r="NZ25" s="14">
        <v>106.87999000000001</v>
      </c>
      <c r="OA25" s="14">
        <v>-29.17999</v>
      </c>
      <c r="OB25" s="14">
        <v>0.7</v>
      </c>
      <c r="OC25" s="14">
        <v>0.58199999999999996</v>
      </c>
      <c r="OD25" s="14">
        <v>0.58199999999999996</v>
      </c>
      <c r="OE25" s="14">
        <v>0.11799999999999999</v>
      </c>
      <c r="OF25" s="14">
        <v>68.8</v>
      </c>
      <c r="OG25" s="14">
        <v>59.3</v>
      </c>
      <c r="OH25" s="14">
        <v>66.47</v>
      </c>
      <c r="OI25" s="14">
        <v>2.33</v>
      </c>
      <c r="OJ25" s="14">
        <v>80.599999999999994</v>
      </c>
      <c r="OK25" s="14">
        <v>77.641000000000005</v>
      </c>
      <c r="OL25" s="14">
        <v>77.641000000000005</v>
      </c>
      <c r="OM25" s="14">
        <v>2.9590000000000001</v>
      </c>
      <c r="ON25" s="14">
        <v>12.2</v>
      </c>
      <c r="OO25" s="14">
        <v>12.397</v>
      </c>
      <c r="OP25" s="14">
        <v>12.397</v>
      </c>
      <c r="OQ25" s="14">
        <v>-0.19700000000000001</v>
      </c>
      <c r="OR25" s="14">
        <v>0.2</v>
      </c>
      <c r="OS25" s="14">
        <v>0.1</v>
      </c>
      <c r="OT25" s="14">
        <v>0.1</v>
      </c>
      <c r="OU25" s="14">
        <v>0.1</v>
      </c>
      <c r="OV25" s="14">
        <v>3.8</v>
      </c>
      <c r="OW25" s="14">
        <v>3.9</v>
      </c>
      <c r="OX25" s="14">
        <v>3.9</v>
      </c>
      <c r="OY25" s="14">
        <v>-0.1</v>
      </c>
      <c r="OZ25" s="14">
        <v>5</v>
      </c>
      <c r="PA25" s="14">
        <v>5</v>
      </c>
      <c r="PB25" s="14">
        <v>5</v>
      </c>
      <c r="PC25" s="14">
        <v>0</v>
      </c>
      <c r="PD25" s="14">
        <v>9.8000000000000007</v>
      </c>
      <c r="PE25" s="14">
        <v>9</v>
      </c>
      <c r="PF25" s="14">
        <v>9</v>
      </c>
      <c r="PG25" s="14">
        <v>0.8</v>
      </c>
      <c r="PH25" s="14">
        <v>1.2</v>
      </c>
      <c r="PI25" s="14">
        <v>1.46</v>
      </c>
      <c r="PJ25" s="14">
        <v>1.46</v>
      </c>
      <c r="PK25" s="14">
        <v>-0.26</v>
      </c>
      <c r="PL25" s="14">
        <v>202.1</v>
      </c>
      <c r="PM25" s="14">
        <v>171.18</v>
      </c>
      <c r="PN25" s="14">
        <v>205</v>
      </c>
      <c r="PO25" s="14">
        <v>-2.9</v>
      </c>
      <c r="PP25" s="14">
        <v>0.3</v>
      </c>
      <c r="PQ25" s="14">
        <v>1</v>
      </c>
      <c r="PR25" s="14">
        <v>1</v>
      </c>
      <c r="PS25" s="14">
        <v>-0.7</v>
      </c>
      <c r="PT25" s="14">
        <v>1.2</v>
      </c>
      <c r="PU25" s="14">
        <v>1.2</v>
      </c>
      <c r="PV25" s="14">
        <v>1.2</v>
      </c>
      <c r="PW25" s="14">
        <v>0</v>
      </c>
      <c r="PX25" s="14">
        <v>4.3</v>
      </c>
      <c r="PY25" s="14">
        <v>4.4000000000000004</v>
      </c>
      <c r="PZ25" s="14">
        <v>4.4000000000000004</v>
      </c>
      <c r="QA25" s="14">
        <v>-0.1</v>
      </c>
      <c r="QB25" s="14">
        <v>17</v>
      </c>
      <c r="QC25" s="14">
        <v>15.53398</v>
      </c>
      <c r="QD25" s="14">
        <v>15.53398</v>
      </c>
      <c r="QE25" s="14">
        <v>1.4660200000000001</v>
      </c>
      <c r="QF25" s="14">
        <v>4.0999999999999996</v>
      </c>
      <c r="QG25" s="14">
        <v>3.1</v>
      </c>
      <c r="QH25" s="14">
        <v>3.1</v>
      </c>
      <c r="QI25" s="14">
        <v>1</v>
      </c>
      <c r="QJ25" s="14">
        <v>3.1</v>
      </c>
      <c r="QK25" s="14">
        <v>3.1</v>
      </c>
      <c r="QL25" s="14">
        <v>3.1</v>
      </c>
      <c r="QM25" s="14">
        <v>0</v>
      </c>
      <c r="QN25" s="14">
        <v>3.1</v>
      </c>
      <c r="QO25" s="14">
        <v>3.5</v>
      </c>
      <c r="QP25" s="14">
        <v>3.5</v>
      </c>
      <c r="QQ25" s="14">
        <v>-0.4</v>
      </c>
      <c r="QR25" s="14">
        <v>16.7</v>
      </c>
      <c r="QS25" s="14">
        <v>17.864080000000001</v>
      </c>
      <c r="QT25" s="14">
        <v>17.864080000000001</v>
      </c>
      <c r="QU25" s="14">
        <v>-1.16408</v>
      </c>
      <c r="QV25" s="14">
        <v>15.5</v>
      </c>
      <c r="QW25" s="14">
        <v>14.718999999999999</v>
      </c>
      <c r="QX25" s="14">
        <v>14.718999999999999</v>
      </c>
      <c r="QY25" s="14">
        <v>0.78100000000000003</v>
      </c>
      <c r="QZ25" s="14">
        <v>18.7</v>
      </c>
      <c r="RA25" s="14">
        <v>17.879989999999999</v>
      </c>
      <c r="RB25" s="14">
        <v>17.879989999999999</v>
      </c>
      <c r="RC25" s="14">
        <v>0.82001000000000002</v>
      </c>
      <c r="RD25" s="14">
        <v>14.5</v>
      </c>
      <c r="RE25" s="14">
        <v>11.714</v>
      </c>
      <c r="RF25" s="14">
        <v>11.714</v>
      </c>
      <c r="RG25" s="14">
        <v>2.786</v>
      </c>
      <c r="RH25" s="14">
        <v>33</v>
      </c>
      <c r="RI25" s="14">
        <v>29.376999999999999</v>
      </c>
      <c r="RJ25" s="14">
        <v>29.376999999999999</v>
      </c>
      <c r="RK25" s="14">
        <v>3.6230000000000002</v>
      </c>
      <c r="RL25" s="14">
        <v>1.5</v>
      </c>
      <c r="RM25" s="14">
        <v>1.5</v>
      </c>
      <c r="RN25" s="14">
        <v>1.5</v>
      </c>
      <c r="RO25" s="14">
        <v>0</v>
      </c>
      <c r="RP25" s="14">
        <v>2.4</v>
      </c>
      <c r="RQ25" s="14">
        <v>2.4</v>
      </c>
      <c r="RR25" s="14">
        <v>2.4</v>
      </c>
      <c r="RS25" s="14">
        <v>0</v>
      </c>
      <c r="RT25" s="14">
        <v>2.4</v>
      </c>
      <c r="RU25" s="14">
        <v>1.2</v>
      </c>
      <c r="RV25" s="14">
        <v>1.2</v>
      </c>
      <c r="RW25" s="14">
        <v>1.2</v>
      </c>
      <c r="RX25" s="14">
        <v>2.6</v>
      </c>
      <c r="RY25" s="14">
        <v>1.5</v>
      </c>
      <c r="RZ25" s="14">
        <v>1.5</v>
      </c>
      <c r="SA25" s="14">
        <v>1.1000000000000001</v>
      </c>
      <c r="SB25" s="14">
        <v>17.600000000000001</v>
      </c>
      <c r="SC25" s="14">
        <v>13.10788</v>
      </c>
      <c r="SD25" s="14">
        <v>13.10788</v>
      </c>
      <c r="SE25" s="14">
        <v>4.4921199999999999</v>
      </c>
      <c r="SF25" s="14">
        <v>1</v>
      </c>
      <c r="SG25" s="14">
        <v>1.65</v>
      </c>
      <c r="SH25" s="14">
        <v>1.65</v>
      </c>
      <c r="SI25" s="14">
        <v>-0.65</v>
      </c>
      <c r="SJ25" s="14">
        <v>16.5</v>
      </c>
      <c r="SK25" s="14">
        <v>18.00224</v>
      </c>
      <c r="SL25" s="14">
        <v>19.772770000000001</v>
      </c>
      <c r="SM25" s="14">
        <v>-3.27277</v>
      </c>
      <c r="SN25" s="14">
        <v>1</v>
      </c>
      <c r="SO25" s="14">
        <v>0.88</v>
      </c>
      <c r="SP25" s="14">
        <v>0.88</v>
      </c>
      <c r="SQ25" s="14">
        <v>0.12</v>
      </c>
      <c r="SR25" s="14">
        <v>0</v>
      </c>
      <c r="SS25" s="14">
        <v>0.4</v>
      </c>
      <c r="ST25" s="14">
        <v>0.4</v>
      </c>
      <c r="SU25" s="14">
        <v>-0.4</v>
      </c>
      <c r="SV25" s="14">
        <v>4.8</v>
      </c>
      <c r="SW25" s="14">
        <v>5.3</v>
      </c>
      <c r="SX25" s="14">
        <v>5.3</v>
      </c>
      <c r="SY25" s="14">
        <v>-0.5</v>
      </c>
      <c r="SZ25" s="14">
        <v>1.7</v>
      </c>
      <c r="TA25" s="14">
        <v>2.6</v>
      </c>
      <c r="TB25" s="14">
        <v>2.6</v>
      </c>
      <c r="TC25" s="14">
        <v>-0.9</v>
      </c>
      <c r="TD25" s="14">
        <v>3.6</v>
      </c>
      <c r="TE25" s="14">
        <v>3.5</v>
      </c>
      <c r="TF25" s="14">
        <v>3.5</v>
      </c>
      <c r="TG25" s="14">
        <v>0.1</v>
      </c>
      <c r="TH25" s="14">
        <v>4.8</v>
      </c>
      <c r="TI25" s="14">
        <v>5</v>
      </c>
      <c r="TJ25" s="14">
        <v>5</v>
      </c>
      <c r="TK25" s="14">
        <v>-0.2</v>
      </c>
      <c r="TL25" s="14">
        <v>10</v>
      </c>
      <c r="TM25" s="14">
        <v>10</v>
      </c>
      <c r="TN25" s="14">
        <v>10</v>
      </c>
      <c r="TO25" s="14">
        <v>0</v>
      </c>
      <c r="TP25" s="14">
        <v>19.899999999999999</v>
      </c>
      <c r="TQ25" s="14">
        <v>13.75</v>
      </c>
      <c r="TR25" s="14">
        <v>13.75</v>
      </c>
      <c r="TS25" s="14">
        <v>6.15</v>
      </c>
      <c r="TT25" s="14">
        <v>8.4</v>
      </c>
      <c r="TU25" s="14">
        <v>10.23</v>
      </c>
      <c r="TV25" s="14">
        <v>10.23</v>
      </c>
      <c r="TW25" s="14">
        <v>-1.83</v>
      </c>
      <c r="TX25" s="14">
        <v>36.200000000000003</v>
      </c>
      <c r="TY25" s="14">
        <v>33.667639999999999</v>
      </c>
      <c r="TZ25" s="14">
        <v>33.667639999999999</v>
      </c>
      <c r="UA25" s="14">
        <v>2.5323600000000002</v>
      </c>
      <c r="UB25" s="14">
        <v>0.2</v>
      </c>
      <c r="UC25" s="14">
        <v>10.8</v>
      </c>
      <c r="UD25" s="14">
        <v>7.7619999999999996</v>
      </c>
      <c r="UE25" s="14">
        <v>-7.5620000000000003</v>
      </c>
      <c r="UF25" s="14">
        <v>2</v>
      </c>
      <c r="UG25" s="14">
        <v>16.100000000000001</v>
      </c>
      <c r="UH25" s="14">
        <v>20.350999999999999</v>
      </c>
      <c r="UI25" s="14">
        <v>-18.350999999999999</v>
      </c>
      <c r="UJ25" s="14">
        <v>0</v>
      </c>
      <c r="UK25" s="14">
        <v>0.42799999999999999</v>
      </c>
      <c r="UL25" s="14">
        <v>0.42799999999999999</v>
      </c>
      <c r="UM25" s="14">
        <v>-0.42799999999999999</v>
      </c>
      <c r="UN25" s="14">
        <v>0</v>
      </c>
      <c r="UO25" s="14">
        <v>0.69099999999999995</v>
      </c>
      <c r="UP25" s="14">
        <v>0.69099999999999995</v>
      </c>
      <c r="UQ25" s="14">
        <v>-0.69099999999999995</v>
      </c>
      <c r="UR25" s="14">
        <v>5.8</v>
      </c>
      <c r="US25" s="14">
        <v>6</v>
      </c>
      <c r="UT25" s="14">
        <v>6</v>
      </c>
      <c r="UU25" s="14">
        <v>-0.2</v>
      </c>
      <c r="UV25" s="14">
        <v>2.9</v>
      </c>
      <c r="UW25" s="14">
        <v>2</v>
      </c>
      <c r="UX25" s="14">
        <v>2</v>
      </c>
      <c r="UY25" s="14">
        <v>0.9</v>
      </c>
      <c r="UZ25" s="14">
        <v>7.8</v>
      </c>
      <c r="VA25" s="14">
        <v>7.8</v>
      </c>
      <c r="VB25" s="14">
        <v>7.8</v>
      </c>
      <c r="VC25" s="14">
        <v>0</v>
      </c>
      <c r="VD25" s="14">
        <v>3.7</v>
      </c>
      <c r="VE25" s="14">
        <v>4</v>
      </c>
      <c r="VF25" s="14">
        <v>4</v>
      </c>
      <c r="VG25" s="14">
        <v>-0.3</v>
      </c>
      <c r="VH25" s="14">
        <v>4.0999999999999996</v>
      </c>
      <c r="VI25" s="14">
        <v>4</v>
      </c>
      <c r="VJ25" s="14">
        <v>4</v>
      </c>
      <c r="VK25" s="14">
        <v>0.1</v>
      </c>
      <c r="VL25" s="14">
        <v>4.3</v>
      </c>
      <c r="VM25" s="14">
        <v>5</v>
      </c>
      <c r="VN25" s="14">
        <v>5</v>
      </c>
      <c r="VO25" s="14">
        <v>-0.7</v>
      </c>
      <c r="VP25" s="14">
        <v>10.3</v>
      </c>
      <c r="VQ25" s="14">
        <v>9.4600000000000009</v>
      </c>
      <c r="VR25" s="14">
        <v>9.4600000000000009</v>
      </c>
      <c r="VS25" s="14">
        <v>0.84</v>
      </c>
      <c r="VT25" s="14">
        <v>253</v>
      </c>
      <c r="VU25" s="14">
        <v>238.71600000000001</v>
      </c>
      <c r="VV25" s="14">
        <v>238.71600000000001</v>
      </c>
      <c r="VW25" s="14">
        <v>14.284000000000001</v>
      </c>
      <c r="VX25" s="14">
        <v>11.4</v>
      </c>
      <c r="VY25" s="14">
        <v>12.477550000000001</v>
      </c>
      <c r="VZ25" s="14">
        <v>12.477550000000001</v>
      </c>
      <c r="WA25" s="14">
        <v>-1.07755</v>
      </c>
      <c r="WB25" s="14">
        <v>143</v>
      </c>
      <c r="WC25" s="14">
        <v>142.13</v>
      </c>
      <c r="WD25" s="14">
        <v>142.13</v>
      </c>
      <c r="WE25" s="14">
        <v>0.87</v>
      </c>
      <c r="WF25" s="14">
        <v>0.6</v>
      </c>
      <c r="WG25" s="14">
        <v>0.6</v>
      </c>
      <c r="WH25" s="14">
        <v>0.6</v>
      </c>
      <c r="WI25" s="14">
        <v>0</v>
      </c>
      <c r="WJ25" s="14">
        <v>0</v>
      </c>
      <c r="WK25" s="14">
        <v>5</v>
      </c>
      <c r="WL25" s="14">
        <v>5</v>
      </c>
      <c r="WM25" s="14">
        <v>-5</v>
      </c>
      <c r="WN25" s="14">
        <v>0</v>
      </c>
      <c r="WO25" s="14">
        <v>8</v>
      </c>
      <c r="WP25" s="14">
        <v>8</v>
      </c>
      <c r="WQ25" s="14">
        <v>-8</v>
      </c>
      <c r="WR25" s="14">
        <v>102.5</v>
      </c>
      <c r="WS25" s="14">
        <v>103.69499999999999</v>
      </c>
      <c r="WT25" s="14">
        <v>103.69499999999999</v>
      </c>
      <c r="WU25" s="14">
        <v>-1.1950000000000001</v>
      </c>
      <c r="WV25" s="14">
        <v>11.3</v>
      </c>
      <c r="WW25" s="14">
        <v>11.82756</v>
      </c>
      <c r="WX25" s="14">
        <v>11.82756</v>
      </c>
      <c r="WY25" s="14">
        <v>-0.52756000000000003</v>
      </c>
      <c r="WZ25" s="14">
        <v>7.2</v>
      </c>
      <c r="XA25" s="14">
        <v>7.2</v>
      </c>
      <c r="XB25" s="14">
        <v>7.2</v>
      </c>
      <c r="XC25" s="14">
        <v>0</v>
      </c>
      <c r="XD25" s="14">
        <v>20.100000000000001</v>
      </c>
      <c r="XE25" s="14">
        <v>18.4466</v>
      </c>
      <c r="XF25" s="14">
        <v>18.4466</v>
      </c>
      <c r="XG25" s="14">
        <v>1.6534</v>
      </c>
      <c r="XH25" s="14">
        <v>9.3000000000000007</v>
      </c>
      <c r="XI25" s="14">
        <v>10.8</v>
      </c>
      <c r="XJ25" s="14">
        <v>10.8</v>
      </c>
      <c r="XK25" s="14">
        <v>-1.5</v>
      </c>
      <c r="XL25" s="14">
        <v>29.3</v>
      </c>
      <c r="XM25" s="14">
        <v>29</v>
      </c>
      <c r="XN25" s="14">
        <v>29</v>
      </c>
      <c r="XO25" s="14">
        <v>0.3</v>
      </c>
      <c r="XP25" s="14">
        <v>30.2</v>
      </c>
      <c r="XQ25" s="14">
        <v>29</v>
      </c>
      <c r="XR25" s="14">
        <v>29</v>
      </c>
      <c r="XS25" s="14">
        <v>1.2</v>
      </c>
      <c r="XT25" s="14">
        <v>16</v>
      </c>
      <c r="XU25" s="14">
        <v>14</v>
      </c>
      <c r="XV25" s="14">
        <v>14</v>
      </c>
      <c r="XW25" s="14">
        <v>2</v>
      </c>
      <c r="XX25" s="14">
        <v>14.6</v>
      </c>
      <c r="XY25" s="14"/>
      <c r="XZ25" s="14"/>
      <c r="YA25" s="14">
        <v>14.6</v>
      </c>
      <c r="YB25" s="14">
        <v>7.7</v>
      </c>
      <c r="YC25" s="14">
        <v>7.85</v>
      </c>
      <c r="YD25" s="14">
        <v>7.85</v>
      </c>
      <c r="YE25" s="14">
        <v>-0.15</v>
      </c>
      <c r="YF25" s="14">
        <v>11</v>
      </c>
      <c r="YG25" s="14">
        <v>11</v>
      </c>
      <c r="YH25" s="14">
        <v>11</v>
      </c>
      <c r="YI25" s="14">
        <v>0</v>
      </c>
    </row>
    <row r="26" spans="1:659" ht="24" customHeight="1" x14ac:dyDescent="0.3">
      <c r="A26" s="1"/>
      <c r="B26" s="16" t="s">
        <v>56</v>
      </c>
      <c r="C26" s="16" t="s">
        <v>835</v>
      </c>
      <c r="D26" s="17">
        <v>37.6</v>
      </c>
      <c r="E26" s="17">
        <v>48.257489999999997</v>
      </c>
      <c r="F26" s="17">
        <v>41.713360000000002</v>
      </c>
      <c r="G26" s="17">
        <v>-4.1133600000000001</v>
      </c>
      <c r="H26" s="17">
        <v>640.70000000000005</v>
      </c>
      <c r="I26" s="17">
        <v>635.88252</v>
      </c>
      <c r="J26" s="17">
        <v>635.88252999999997</v>
      </c>
      <c r="K26" s="17">
        <v>4.8174700000000001</v>
      </c>
      <c r="L26" s="17">
        <v>215.6</v>
      </c>
      <c r="M26" s="17">
        <v>206.86387999999999</v>
      </c>
      <c r="N26" s="17">
        <v>206.86389</v>
      </c>
      <c r="O26" s="17">
        <v>8.73611</v>
      </c>
      <c r="P26" s="17"/>
      <c r="Q26" s="17"/>
      <c r="R26" s="17"/>
      <c r="S26" s="17">
        <v>0</v>
      </c>
      <c r="T26" s="17"/>
      <c r="U26" s="17"/>
      <c r="V26" s="17"/>
      <c r="W26" s="17">
        <v>0</v>
      </c>
      <c r="X26" s="17">
        <v>12.1</v>
      </c>
      <c r="Y26" s="17">
        <v>12.09104</v>
      </c>
      <c r="Z26" s="17">
        <v>12.09122</v>
      </c>
      <c r="AA26" s="17">
        <v>8.7799999999999996E-3</v>
      </c>
      <c r="AB26" s="17">
        <v>73.8</v>
      </c>
      <c r="AC26" s="17">
        <v>73.091200000000001</v>
      </c>
      <c r="AD26" s="17">
        <v>70.28</v>
      </c>
      <c r="AE26" s="17">
        <v>3.52</v>
      </c>
      <c r="AF26" s="17"/>
      <c r="AG26" s="17"/>
      <c r="AH26" s="17"/>
      <c r="AI26" s="17">
        <v>0</v>
      </c>
      <c r="AJ26" s="17">
        <v>58.8</v>
      </c>
      <c r="AK26" s="17"/>
      <c r="AL26" s="17">
        <v>87.241770000000002</v>
      </c>
      <c r="AM26" s="17">
        <v>-28.441770000000002</v>
      </c>
      <c r="AN26" s="17">
        <v>185.5</v>
      </c>
      <c r="AO26" s="17">
        <v>196.22801999999999</v>
      </c>
      <c r="AP26" s="17">
        <v>196.22801999999999</v>
      </c>
      <c r="AQ26" s="17">
        <v>-10.728020000000001</v>
      </c>
      <c r="AR26" s="17">
        <v>206.5</v>
      </c>
      <c r="AS26" s="17">
        <v>196.22801999999999</v>
      </c>
      <c r="AT26" s="17">
        <v>196.22801999999999</v>
      </c>
      <c r="AU26" s="17">
        <v>10.271979999999999</v>
      </c>
      <c r="AV26" s="17">
        <v>208.5</v>
      </c>
      <c r="AW26" s="17">
        <v>196.22801999999999</v>
      </c>
      <c r="AX26" s="17">
        <v>196.22801999999999</v>
      </c>
      <c r="AY26" s="17">
        <v>12.271979999999999</v>
      </c>
      <c r="AZ26" s="17">
        <v>287.89999999999998</v>
      </c>
      <c r="BA26" s="17">
        <v>295.22593999999998</v>
      </c>
      <c r="BB26" s="17">
        <v>295.22593999999998</v>
      </c>
      <c r="BC26" s="17">
        <v>-7.3259400000000001</v>
      </c>
      <c r="BD26" s="17">
        <v>213.1</v>
      </c>
      <c r="BE26" s="17">
        <v>208.07390000000001</v>
      </c>
      <c r="BF26" s="17">
        <v>208.07390000000001</v>
      </c>
      <c r="BG26" s="17">
        <v>5.0260999999999996</v>
      </c>
      <c r="BH26" s="17">
        <v>110.3</v>
      </c>
      <c r="BI26" s="17">
        <v>104.34936999999999</v>
      </c>
      <c r="BJ26" s="17">
        <v>104.34936999999999</v>
      </c>
      <c r="BK26" s="17">
        <v>5.9506300000000003</v>
      </c>
      <c r="BL26" s="17">
        <v>71.599999999999994</v>
      </c>
      <c r="BM26" s="17">
        <v>72.835089999999994</v>
      </c>
      <c r="BN26" s="17">
        <v>81.97166</v>
      </c>
      <c r="BO26" s="17">
        <v>-10.37166</v>
      </c>
      <c r="BP26" s="17">
        <v>3.1</v>
      </c>
      <c r="BQ26" s="17">
        <v>3.4527100000000002</v>
      </c>
      <c r="BR26" s="17">
        <v>3.4527100000000002</v>
      </c>
      <c r="BS26" s="17">
        <v>-0.35271000000000002</v>
      </c>
      <c r="BT26" s="17"/>
      <c r="BU26" s="17"/>
      <c r="BV26" s="17"/>
      <c r="BW26" s="17">
        <v>0</v>
      </c>
      <c r="BX26" s="17"/>
      <c r="BY26" s="17"/>
      <c r="BZ26" s="17"/>
      <c r="CA26" s="17">
        <v>0</v>
      </c>
      <c r="CB26" s="17"/>
      <c r="CC26" s="17"/>
      <c r="CD26" s="17"/>
      <c r="CE26" s="17">
        <v>0</v>
      </c>
      <c r="CF26" s="17"/>
      <c r="CG26" s="17"/>
      <c r="CH26" s="17"/>
      <c r="CI26" s="17">
        <v>0</v>
      </c>
      <c r="CJ26" s="17">
        <v>126.3</v>
      </c>
      <c r="CK26" s="17">
        <v>114.58318</v>
      </c>
      <c r="CL26" s="17">
        <v>114.58318</v>
      </c>
      <c r="CM26" s="17">
        <v>11.71682</v>
      </c>
      <c r="CN26" s="17">
        <v>7.4</v>
      </c>
      <c r="CO26" s="17">
        <v>5.1333399999999996</v>
      </c>
      <c r="CP26" s="17">
        <v>5.1333399999999996</v>
      </c>
      <c r="CQ26" s="17">
        <v>2.2666599999999999</v>
      </c>
      <c r="CR26" s="17">
        <v>5.7</v>
      </c>
      <c r="CS26" s="17">
        <v>2.8177599999999998</v>
      </c>
      <c r="CT26" s="17">
        <v>2.8177599999999998</v>
      </c>
      <c r="CU26" s="17">
        <v>2.8822399999999999</v>
      </c>
      <c r="CV26" s="17"/>
      <c r="CW26" s="17"/>
      <c r="CX26" s="17"/>
      <c r="CY26" s="17">
        <v>0</v>
      </c>
      <c r="CZ26" s="17">
        <v>6.8</v>
      </c>
      <c r="DA26" s="17">
        <v>6.8787000000000003</v>
      </c>
      <c r="DB26" s="17">
        <v>6.8787000000000003</v>
      </c>
      <c r="DC26" s="17">
        <v>-7.8700000000000006E-2</v>
      </c>
      <c r="DD26" s="17">
        <v>12.4</v>
      </c>
      <c r="DE26" s="17">
        <v>14.919420000000001</v>
      </c>
      <c r="DF26" s="17">
        <v>14.919370000000001</v>
      </c>
      <c r="DG26" s="17">
        <v>-2.5193699999999999</v>
      </c>
      <c r="DH26" s="17">
        <v>60.2</v>
      </c>
      <c r="DI26" s="17">
        <v>60.000010000000003</v>
      </c>
      <c r="DJ26" s="17">
        <v>59.422350000000002</v>
      </c>
      <c r="DK26" s="17">
        <v>0.77764999999999995</v>
      </c>
      <c r="DL26" s="17"/>
      <c r="DM26" s="17"/>
      <c r="DN26" s="17"/>
      <c r="DO26" s="17">
        <v>0</v>
      </c>
      <c r="DP26" s="17"/>
      <c r="DQ26" s="17"/>
      <c r="DR26" s="17"/>
      <c r="DS26" s="17">
        <v>0</v>
      </c>
      <c r="DT26" s="17"/>
      <c r="DU26" s="17"/>
      <c r="DV26" s="17"/>
      <c r="DW26" s="17">
        <v>0</v>
      </c>
      <c r="DX26" s="17"/>
      <c r="DY26" s="17"/>
      <c r="DZ26" s="17"/>
      <c r="EA26" s="17">
        <v>0</v>
      </c>
      <c r="EB26" s="17">
        <v>91</v>
      </c>
      <c r="EC26" s="17">
        <v>62.312399999999997</v>
      </c>
      <c r="ED26" s="17">
        <v>66.944879999999998</v>
      </c>
      <c r="EE26" s="17">
        <v>24.055119999999999</v>
      </c>
      <c r="EF26" s="17">
        <v>51.7</v>
      </c>
      <c r="EG26" s="17">
        <v>55.721550000000001</v>
      </c>
      <c r="EH26" s="17">
        <v>72.785839999999993</v>
      </c>
      <c r="EI26" s="17">
        <v>-21.085840000000001</v>
      </c>
      <c r="EJ26" s="17"/>
      <c r="EK26" s="17"/>
      <c r="EL26" s="17"/>
      <c r="EM26" s="17">
        <v>0</v>
      </c>
      <c r="EN26" s="17"/>
      <c r="EO26" s="17"/>
      <c r="EP26" s="17"/>
      <c r="EQ26" s="17">
        <v>0</v>
      </c>
      <c r="ER26" s="17"/>
      <c r="ES26" s="17"/>
      <c r="ET26" s="17"/>
      <c r="EU26" s="17">
        <v>0</v>
      </c>
      <c r="EV26" s="17">
        <v>0</v>
      </c>
      <c r="EW26" s="17"/>
      <c r="EX26" s="17"/>
      <c r="EY26" s="17">
        <v>0</v>
      </c>
      <c r="EZ26" s="17">
        <v>0</v>
      </c>
      <c r="FA26" s="17">
        <v>197.69873999999999</v>
      </c>
      <c r="FB26" s="17">
        <v>144.32993999999999</v>
      </c>
      <c r="FC26" s="17">
        <v>-144.32993999999999</v>
      </c>
      <c r="FD26" s="17">
        <v>29.2</v>
      </c>
      <c r="FE26" s="17">
        <v>30.674029999999998</v>
      </c>
      <c r="FF26" s="17">
        <v>30.674029999999998</v>
      </c>
      <c r="FG26" s="17">
        <v>-1.47403</v>
      </c>
      <c r="FH26" s="17">
        <v>0</v>
      </c>
      <c r="FI26" s="17"/>
      <c r="FJ26" s="17"/>
      <c r="FK26" s="17">
        <v>0</v>
      </c>
      <c r="FL26" s="17">
        <v>0</v>
      </c>
      <c r="FM26" s="17"/>
      <c r="FN26" s="17"/>
      <c r="FO26" s="17">
        <v>0</v>
      </c>
      <c r="FP26" s="17">
        <v>18.2</v>
      </c>
      <c r="FQ26" s="17">
        <v>14.049709999999999</v>
      </c>
      <c r="FR26" s="17">
        <v>14.049709999999999</v>
      </c>
      <c r="FS26" s="17">
        <v>4.15029</v>
      </c>
      <c r="FT26" s="17">
        <v>9.4</v>
      </c>
      <c r="FU26" s="17">
        <v>10</v>
      </c>
      <c r="FV26" s="17">
        <v>10</v>
      </c>
      <c r="FW26" s="17">
        <v>-0.6</v>
      </c>
      <c r="FX26" s="17">
        <v>66.7</v>
      </c>
      <c r="FY26" s="17">
        <v>62.612549999999999</v>
      </c>
      <c r="FZ26" s="17">
        <v>62.612549999999999</v>
      </c>
      <c r="GA26" s="17">
        <v>4.0874499999999996</v>
      </c>
      <c r="GB26" s="17">
        <v>184.6</v>
      </c>
      <c r="GC26" s="17">
        <v>184.91498000000001</v>
      </c>
      <c r="GD26" s="17">
        <v>184.91498000000001</v>
      </c>
      <c r="GE26" s="17">
        <v>-0.31497999999999998</v>
      </c>
      <c r="GF26" s="17">
        <v>185.9</v>
      </c>
      <c r="GG26" s="17">
        <v>184.91498000000001</v>
      </c>
      <c r="GH26" s="17">
        <v>184.91498000000001</v>
      </c>
      <c r="GI26" s="17">
        <v>0.98502000000000001</v>
      </c>
      <c r="GJ26" s="17">
        <v>184.2</v>
      </c>
      <c r="GK26" s="17">
        <v>185.47028</v>
      </c>
      <c r="GL26" s="17">
        <v>185.47028</v>
      </c>
      <c r="GM26" s="17">
        <v>-1.2702800000000001</v>
      </c>
      <c r="GN26" s="17">
        <v>103.3</v>
      </c>
      <c r="GO26" s="17">
        <v>90.808400000000006</v>
      </c>
      <c r="GP26" s="17">
        <v>89.219939999999994</v>
      </c>
      <c r="GQ26" s="17">
        <v>14.08006</v>
      </c>
      <c r="GR26" s="17">
        <v>7.7</v>
      </c>
      <c r="GS26" s="17">
        <v>7.9823300000000001</v>
      </c>
      <c r="GT26" s="17">
        <v>7.9823300000000001</v>
      </c>
      <c r="GU26" s="17">
        <v>-0.28233000000000003</v>
      </c>
      <c r="GV26" s="17">
        <v>9</v>
      </c>
      <c r="GW26" s="17">
        <v>8.3742099999999997</v>
      </c>
      <c r="GX26" s="17">
        <v>8.3742099999999997</v>
      </c>
      <c r="GY26" s="17">
        <v>0.62578999999999996</v>
      </c>
      <c r="GZ26" s="17">
        <v>34.4</v>
      </c>
      <c r="HA26" s="17">
        <v>18.557469999999999</v>
      </c>
      <c r="HB26" s="17">
        <v>19.598949999999999</v>
      </c>
      <c r="HC26" s="17">
        <v>14.80105</v>
      </c>
      <c r="HD26" s="17">
        <v>22.4</v>
      </c>
      <c r="HE26" s="17">
        <v>20.84515</v>
      </c>
      <c r="HF26" s="17">
        <v>20.84515</v>
      </c>
      <c r="HG26" s="17">
        <v>1.5548500000000001</v>
      </c>
      <c r="HH26" s="17">
        <v>2.2000000000000002</v>
      </c>
      <c r="HI26" s="17">
        <v>1.97359</v>
      </c>
      <c r="HJ26" s="17">
        <v>1.97359</v>
      </c>
      <c r="HK26" s="17">
        <v>0.22641</v>
      </c>
      <c r="HL26" s="17">
        <v>18.100000000000001</v>
      </c>
      <c r="HM26" s="17">
        <v>17</v>
      </c>
      <c r="HN26" s="17">
        <v>17</v>
      </c>
      <c r="HO26" s="17">
        <v>1.1000000000000001</v>
      </c>
      <c r="HP26" s="17">
        <v>35.799999999999997</v>
      </c>
      <c r="HQ26" s="17">
        <v>85</v>
      </c>
      <c r="HR26" s="17">
        <v>66.8947</v>
      </c>
      <c r="HS26" s="17">
        <v>-31.0947</v>
      </c>
      <c r="HT26" s="17"/>
      <c r="HU26" s="17"/>
      <c r="HV26" s="17"/>
      <c r="HW26" s="17">
        <v>0</v>
      </c>
      <c r="HX26" s="17"/>
      <c r="HY26" s="17"/>
      <c r="HZ26" s="17"/>
      <c r="IA26" s="17">
        <v>0</v>
      </c>
      <c r="IB26" s="17">
        <v>88.3</v>
      </c>
      <c r="IC26" s="17">
        <v>85.482510000000005</v>
      </c>
      <c r="ID26" s="17">
        <v>85.482560000000007</v>
      </c>
      <c r="IE26" s="17">
        <v>2.8174399999999999</v>
      </c>
      <c r="IF26" s="17"/>
      <c r="IG26" s="17"/>
      <c r="IH26" s="17"/>
      <c r="II26" s="17">
        <v>0</v>
      </c>
      <c r="IJ26" s="17"/>
      <c r="IK26" s="17"/>
      <c r="IL26" s="17"/>
      <c r="IM26" s="17">
        <v>0</v>
      </c>
      <c r="IN26" s="17">
        <v>45.8</v>
      </c>
      <c r="IO26" s="17">
        <v>45.221359999999997</v>
      </c>
      <c r="IP26" s="17">
        <v>45.221359999999997</v>
      </c>
      <c r="IQ26" s="17">
        <v>0.57864000000000004</v>
      </c>
      <c r="IR26" s="17"/>
      <c r="IS26" s="17"/>
      <c r="IT26" s="17"/>
      <c r="IU26" s="17">
        <v>0</v>
      </c>
      <c r="IV26" s="17"/>
      <c r="IW26" s="17"/>
      <c r="IX26" s="17"/>
      <c r="IY26" s="17">
        <v>0</v>
      </c>
      <c r="IZ26" s="17"/>
      <c r="JA26" s="17"/>
      <c r="JB26" s="17"/>
      <c r="JC26" s="17">
        <v>0</v>
      </c>
      <c r="JD26" s="17">
        <v>86.9</v>
      </c>
      <c r="JE26" s="17">
        <v>84.138599999999997</v>
      </c>
      <c r="JF26" s="17">
        <v>82.205860000000001</v>
      </c>
      <c r="JG26" s="17">
        <v>4.69414</v>
      </c>
      <c r="JH26" s="17">
        <v>173.4</v>
      </c>
      <c r="JI26" s="17">
        <v>185.07862</v>
      </c>
      <c r="JJ26" s="17">
        <v>185.07862</v>
      </c>
      <c r="JK26" s="17">
        <v>-11.67862</v>
      </c>
      <c r="JL26" s="17">
        <v>171.7</v>
      </c>
      <c r="JM26" s="17">
        <v>185.07862</v>
      </c>
      <c r="JN26" s="17">
        <v>185.07862</v>
      </c>
      <c r="JO26" s="17">
        <v>-13.37862</v>
      </c>
      <c r="JP26" s="17">
        <v>207.8</v>
      </c>
      <c r="JQ26" s="17">
        <v>185.07862</v>
      </c>
      <c r="JR26" s="17">
        <v>185.07862</v>
      </c>
      <c r="JS26" s="17">
        <v>22.72138</v>
      </c>
      <c r="JT26" s="17">
        <v>270.10000000000002</v>
      </c>
      <c r="JU26" s="17">
        <v>278.45161999999999</v>
      </c>
      <c r="JV26" s="17">
        <v>278.45161999999999</v>
      </c>
      <c r="JW26" s="17">
        <v>-8.3516200000000005</v>
      </c>
      <c r="JX26" s="17">
        <v>74.5</v>
      </c>
      <c r="JY26" s="17">
        <v>73.590999999999994</v>
      </c>
      <c r="JZ26" s="17">
        <v>73.590999999999994</v>
      </c>
      <c r="KA26" s="17">
        <v>0.90900000000000003</v>
      </c>
      <c r="KB26" s="17">
        <v>36.6</v>
      </c>
      <c r="KC26" s="17">
        <v>36.905999999999999</v>
      </c>
      <c r="KD26" s="17">
        <v>36.905999999999999</v>
      </c>
      <c r="KE26" s="17">
        <v>-0.30599999999999999</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0.2</v>
      </c>
      <c r="LE26" s="17">
        <v>0.37169999999999997</v>
      </c>
      <c r="LF26" s="17">
        <v>0.37169999999999997</v>
      </c>
      <c r="LG26" s="17">
        <v>-0.17169999999999999</v>
      </c>
      <c r="LH26" s="17">
        <v>87.9</v>
      </c>
      <c r="LI26" s="17">
        <v>167.64018999999999</v>
      </c>
      <c r="LJ26" s="17">
        <v>154.63907</v>
      </c>
      <c r="LK26" s="17">
        <v>-66.739069999999998</v>
      </c>
      <c r="LL26" s="17">
        <v>70.3</v>
      </c>
      <c r="LM26" s="17">
        <v>46.296590000000002</v>
      </c>
      <c r="LN26" s="17">
        <v>50.871580000000002</v>
      </c>
      <c r="LO26" s="17">
        <v>19.428419999999999</v>
      </c>
      <c r="LP26" s="17">
        <v>62.1</v>
      </c>
      <c r="LQ26" s="17">
        <v>67.133979999999994</v>
      </c>
      <c r="LR26" s="17">
        <v>67.133979999999994</v>
      </c>
      <c r="LS26" s="17">
        <v>-5.0339799999999997</v>
      </c>
      <c r="LT26" s="17">
        <v>70.099999999999994</v>
      </c>
      <c r="LU26" s="17">
        <v>52.252560000000003</v>
      </c>
      <c r="LV26" s="17">
        <v>55.956859999999999</v>
      </c>
      <c r="LW26" s="17">
        <v>14.143140000000001</v>
      </c>
      <c r="LX26" s="17">
        <v>30.3</v>
      </c>
      <c r="LY26" s="17">
        <v>29.951460000000001</v>
      </c>
      <c r="LZ26" s="17">
        <v>29.687480000000001</v>
      </c>
      <c r="MA26" s="17">
        <v>0.61251999999999995</v>
      </c>
      <c r="MB26" s="17"/>
      <c r="MC26" s="17"/>
      <c r="MD26" s="17"/>
      <c r="ME26" s="17">
        <v>0</v>
      </c>
      <c r="MF26" s="17"/>
      <c r="MG26" s="17"/>
      <c r="MH26" s="17"/>
      <c r="MI26" s="17">
        <v>0</v>
      </c>
      <c r="MJ26" s="17"/>
      <c r="MK26" s="17"/>
      <c r="ML26" s="17"/>
      <c r="MM26" s="17">
        <v>0</v>
      </c>
      <c r="MN26" s="17">
        <v>145.6</v>
      </c>
      <c r="MO26" s="17">
        <v>151.08876000000001</v>
      </c>
      <c r="MP26" s="17">
        <v>159.10805999999999</v>
      </c>
      <c r="MQ26" s="17">
        <v>-13.50806</v>
      </c>
      <c r="MR26" s="17">
        <v>148.9</v>
      </c>
      <c r="MS26" s="17">
        <v>151.08876000000001</v>
      </c>
      <c r="MT26" s="17">
        <v>159.10805999999999</v>
      </c>
      <c r="MU26" s="17">
        <v>-10.20806</v>
      </c>
      <c r="MV26" s="17">
        <v>149.1</v>
      </c>
      <c r="MW26" s="17">
        <v>151.54248000000001</v>
      </c>
      <c r="MX26" s="17">
        <v>159.58587</v>
      </c>
      <c r="MY26" s="17">
        <v>-10.48587</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164.6</v>
      </c>
      <c r="NU26" s="17">
        <v>176.84153000000001</v>
      </c>
      <c r="NV26" s="17">
        <v>213.11998</v>
      </c>
      <c r="NW26" s="17">
        <v>-48.519979999999997</v>
      </c>
      <c r="NX26" s="17">
        <v>83.8</v>
      </c>
      <c r="NY26" s="17">
        <v>88.68629</v>
      </c>
      <c r="NZ26" s="17">
        <v>106.87999000000001</v>
      </c>
      <c r="OA26" s="17">
        <v>-23.079989999999999</v>
      </c>
      <c r="OB26" s="17">
        <v>0.9</v>
      </c>
      <c r="OC26" s="17">
        <v>0.79300000000000004</v>
      </c>
      <c r="OD26" s="17">
        <v>0.79300000000000004</v>
      </c>
      <c r="OE26" s="17">
        <v>0.107</v>
      </c>
      <c r="OF26" s="17">
        <v>76.7</v>
      </c>
      <c r="OG26" s="17">
        <v>59.4</v>
      </c>
      <c r="OH26" s="17">
        <v>68.81</v>
      </c>
      <c r="OI26" s="17">
        <v>7.89</v>
      </c>
      <c r="OJ26" s="17">
        <v>80.7</v>
      </c>
      <c r="OK26" s="17">
        <v>78.790999999999997</v>
      </c>
      <c r="OL26" s="17">
        <v>78.790999999999997</v>
      </c>
      <c r="OM26" s="17">
        <v>1.909</v>
      </c>
      <c r="ON26" s="17">
        <v>11.3</v>
      </c>
      <c r="OO26" s="17">
        <v>13.372999999999999</v>
      </c>
      <c r="OP26" s="17">
        <v>13.372999999999999</v>
      </c>
      <c r="OQ26" s="17">
        <v>-2.073</v>
      </c>
      <c r="OR26" s="17">
        <v>0.2</v>
      </c>
      <c r="OS26" s="17">
        <v>0.2</v>
      </c>
      <c r="OT26" s="17">
        <v>0.2</v>
      </c>
      <c r="OU26" s="17">
        <v>0</v>
      </c>
      <c r="OV26" s="17">
        <v>3.9</v>
      </c>
      <c r="OW26" s="17">
        <v>3.9</v>
      </c>
      <c r="OX26" s="17">
        <v>3.9</v>
      </c>
      <c r="OY26" s="17">
        <v>0</v>
      </c>
      <c r="OZ26" s="17">
        <v>5</v>
      </c>
      <c r="PA26" s="17">
        <v>5</v>
      </c>
      <c r="PB26" s="17">
        <v>5</v>
      </c>
      <c r="PC26" s="17">
        <v>0</v>
      </c>
      <c r="PD26" s="17">
        <v>9.9</v>
      </c>
      <c r="PE26" s="17">
        <v>9</v>
      </c>
      <c r="PF26" s="17">
        <v>9</v>
      </c>
      <c r="PG26" s="17">
        <v>0.9</v>
      </c>
      <c r="PH26" s="17">
        <v>1.1000000000000001</v>
      </c>
      <c r="PI26" s="17">
        <v>1.46</v>
      </c>
      <c r="PJ26" s="17">
        <v>1.46001</v>
      </c>
      <c r="PK26" s="17">
        <v>-0.36001</v>
      </c>
      <c r="PL26" s="17">
        <v>206.1</v>
      </c>
      <c r="PM26" s="17">
        <v>173.7</v>
      </c>
      <c r="PN26" s="17">
        <v>205</v>
      </c>
      <c r="PO26" s="17">
        <v>1.1000000000000001</v>
      </c>
      <c r="PP26" s="17">
        <v>0.3</v>
      </c>
      <c r="PQ26" s="17">
        <v>1</v>
      </c>
      <c r="PR26" s="17">
        <v>1</v>
      </c>
      <c r="PS26" s="17">
        <v>-0.7</v>
      </c>
      <c r="PT26" s="17">
        <v>1.2</v>
      </c>
      <c r="PU26" s="17">
        <v>1.2</v>
      </c>
      <c r="PV26" s="17">
        <v>1.2</v>
      </c>
      <c r="PW26" s="17">
        <v>0</v>
      </c>
      <c r="PX26" s="17">
        <v>4.4000000000000004</v>
      </c>
      <c r="PY26" s="17">
        <v>4.4000000000000004</v>
      </c>
      <c r="PZ26" s="17">
        <v>4.4000000000000004</v>
      </c>
      <c r="QA26" s="17">
        <v>0</v>
      </c>
      <c r="QB26" s="17">
        <v>17.100000000000001</v>
      </c>
      <c r="QC26" s="17">
        <v>15.53398</v>
      </c>
      <c r="QD26" s="17">
        <v>15.53398</v>
      </c>
      <c r="QE26" s="17">
        <v>1.56602</v>
      </c>
      <c r="QF26" s="17">
        <v>4.0999999999999996</v>
      </c>
      <c r="QG26" s="17">
        <v>3.1</v>
      </c>
      <c r="QH26" s="17">
        <v>3.1</v>
      </c>
      <c r="QI26" s="17">
        <v>1</v>
      </c>
      <c r="QJ26" s="17">
        <v>3.1</v>
      </c>
      <c r="QK26" s="17">
        <v>3.1</v>
      </c>
      <c r="QL26" s="17">
        <v>3.1</v>
      </c>
      <c r="QM26" s="17">
        <v>0</v>
      </c>
      <c r="QN26" s="17">
        <v>3.1</v>
      </c>
      <c r="QO26" s="17">
        <v>3.5</v>
      </c>
      <c r="QP26" s="17">
        <v>3.5</v>
      </c>
      <c r="QQ26" s="17">
        <v>-0.4</v>
      </c>
      <c r="QR26" s="17">
        <v>16.7</v>
      </c>
      <c r="QS26" s="17">
        <v>17.864080000000001</v>
      </c>
      <c r="QT26" s="17">
        <v>17.864080000000001</v>
      </c>
      <c r="QU26" s="17">
        <v>-1.16408</v>
      </c>
      <c r="QV26" s="17">
        <v>15.6</v>
      </c>
      <c r="QW26" s="17">
        <v>15.058</v>
      </c>
      <c r="QX26" s="17">
        <v>15.058</v>
      </c>
      <c r="QY26" s="17">
        <v>0.54200000000000004</v>
      </c>
      <c r="QZ26" s="17">
        <v>18.899999999999999</v>
      </c>
      <c r="RA26" s="17">
        <v>18.356280000000002</v>
      </c>
      <c r="RB26" s="17">
        <v>18.356280000000002</v>
      </c>
      <c r="RC26" s="17">
        <v>0.54371999999999998</v>
      </c>
      <c r="RD26" s="17">
        <v>14.6</v>
      </c>
      <c r="RE26" s="17">
        <v>11.856999999999999</v>
      </c>
      <c r="RF26" s="17">
        <v>11.856999999999999</v>
      </c>
      <c r="RG26" s="17">
        <v>2.7429999999999999</v>
      </c>
      <c r="RH26" s="17">
        <v>31.7</v>
      </c>
      <c r="RI26" s="17">
        <v>30.785</v>
      </c>
      <c r="RJ26" s="17">
        <v>30.785</v>
      </c>
      <c r="RK26" s="17">
        <v>0.91500000000000004</v>
      </c>
      <c r="RL26" s="17">
        <v>1.5</v>
      </c>
      <c r="RM26" s="17">
        <v>1.5</v>
      </c>
      <c r="RN26" s="17">
        <v>1.5</v>
      </c>
      <c r="RO26" s="17">
        <v>0</v>
      </c>
      <c r="RP26" s="17">
        <v>2.4</v>
      </c>
      <c r="RQ26" s="17">
        <v>2.4</v>
      </c>
      <c r="RR26" s="17">
        <v>2.4</v>
      </c>
      <c r="RS26" s="17">
        <v>0</v>
      </c>
      <c r="RT26" s="17">
        <v>2.4</v>
      </c>
      <c r="RU26" s="17">
        <v>1.2</v>
      </c>
      <c r="RV26" s="17">
        <v>1.2</v>
      </c>
      <c r="RW26" s="17">
        <v>1.2</v>
      </c>
      <c r="RX26" s="17">
        <v>2.6</v>
      </c>
      <c r="RY26" s="17">
        <v>1.5</v>
      </c>
      <c r="RZ26" s="17">
        <v>1.5</v>
      </c>
      <c r="SA26" s="17">
        <v>1.1000000000000001</v>
      </c>
      <c r="SB26" s="17">
        <v>18.8</v>
      </c>
      <c r="SC26" s="17">
        <v>15.99605</v>
      </c>
      <c r="SD26" s="17">
        <v>15.99605</v>
      </c>
      <c r="SE26" s="17">
        <v>2.8039499999999999</v>
      </c>
      <c r="SF26" s="17">
        <v>1.9</v>
      </c>
      <c r="SG26" s="17">
        <v>1.65</v>
      </c>
      <c r="SH26" s="17">
        <v>1.65</v>
      </c>
      <c r="SI26" s="17">
        <v>0.25</v>
      </c>
      <c r="SJ26" s="17">
        <v>17.8</v>
      </c>
      <c r="SK26" s="17">
        <v>19.772770000000001</v>
      </c>
      <c r="SL26" s="17">
        <v>19.772780000000001</v>
      </c>
      <c r="SM26" s="17">
        <v>-1.97278</v>
      </c>
      <c r="SN26" s="17">
        <v>1</v>
      </c>
      <c r="SO26" s="17">
        <v>0.88</v>
      </c>
      <c r="SP26" s="17">
        <v>0.88</v>
      </c>
      <c r="SQ26" s="17">
        <v>0.12</v>
      </c>
      <c r="SR26" s="17">
        <v>0</v>
      </c>
      <c r="SS26" s="17">
        <v>0.4</v>
      </c>
      <c r="ST26" s="17">
        <v>0.4</v>
      </c>
      <c r="SU26" s="17">
        <v>-0.4</v>
      </c>
      <c r="SV26" s="17">
        <v>4.8</v>
      </c>
      <c r="SW26" s="17">
        <v>5.3</v>
      </c>
      <c r="SX26" s="17">
        <v>5.3</v>
      </c>
      <c r="SY26" s="17">
        <v>-0.5</v>
      </c>
      <c r="SZ26" s="17">
        <v>1.6</v>
      </c>
      <c r="TA26" s="17">
        <v>2.6</v>
      </c>
      <c r="TB26" s="17">
        <v>2.6</v>
      </c>
      <c r="TC26" s="17">
        <v>-1</v>
      </c>
      <c r="TD26" s="17">
        <v>3.7</v>
      </c>
      <c r="TE26" s="17">
        <v>3.5</v>
      </c>
      <c r="TF26" s="17">
        <v>3.5</v>
      </c>
      <c r="TG26" s="17">
        <v>0.2</v>
      </c>
      <c r="TH26" s="17">
        <v>4.9000000000000004</v>
      </c>
      <c r="TI26" s="17">
        <v>5</v>
      </c>
      <c r="TJ26" s="17">
        <v>5</v>
      </c>
      <c r="TK26" s="17">
        <v>-0.1</v>
      </c>
      <c r="TL26" s="17">
        <v>10</v>
      </c>
      <c r="TM26" s="17">
        <v>10</v>
      </c>
      <c r="TN26" s="17">
        <v>10</v>
      </c>
      <c r="TO26" s="17">
        <v>0</v>
      </c>
      <c r="TP26" s="17">
        <v>16.600000000000001</v>
      </c>
      <c r="TQ26" s="17">
        <v>13.579000000000001</v>
      </c>
      <c r="TR26" s="17">
        <v>13.579000000000001</v>
      </c>
      <c r="TS26" s="17">
        <v>3.0209999999999999</v>
      </c>
      <c r="TT26" s="17">
        <v>6.8</v>
      </c>
      <c r="TU26" s="17">
        <v>10.374000000000001</v>
      </c>
      <c r="TV26" s="17">
        <v>10.374000000000001</v>
      </c>
      <c r="TW26" s="17">
        <v>-3.5739999999999998</v>
      </c>
      <c r="TX26" s="17">
        <v>36</v>
      </c>
      <c r="TY26" s="17">
        <v>34.518219999999999</v>
      </c>
      <c r="TZ26" s="17">
        <v>34.518219999999999</v>
      </c>
      <c r="UA26" s="17">
        <v>1.4817800000000001</v>
      </c>
      <c r="UB26" s="17">
        <v>1.3</v>
      </c>
      <c r="UC26" s="17">
        <v>13.4</v>
      </c>
      <c r="UD26" s="17">
        <v>10.528</v>
      </c>
      <c r="UE26" s="17">
        <v>-9.2279999999999998</v>
      </c>
      <c r="UF26" s="17">
        <v>8.9</v>
      </c>
      <c r="UG26" s="17">
        <v>19</v>
      </c>
      <c r="UH26" s="17">
        <v>21.934999999999999</v>
      </c>
      <c r="UI26" s="17">
        <v>-13.035</v>
      </c>
      <c r="UJ26" s="17">
        <v>0</v>
      </c>
      <c r="UK26" s="17">
        <v>0.63800000000000001</v>
      </c>
      <c r="UL26" s="17">
        <v>0.63800000000000001</v>
      </c>
      <c r="UM26" s="17">
        <v>-0.63800000000000001</v>
      </c>
      <c r="UN26" s="17">
        <v>0</v>
      </c>
      <c r="UO26" s="17">
        <v>0.76100000000000001</v>
      </c>
      <c r="UP26" s="17">
        <v>0.76100000000000001</v>
      </c>
      <c r="UQ26" s="17">
        <v>-0.76100000000000001</v>
      </c>
      <c r="UR26" s="17">
        <v>5.8</v>
      </c>
      <c r="US26" s="17">
        <v>6</v>
      </c>
      <c r="UT26" s="17">
        <v>6</v>
      </c>
      <c r="UU26" s="17">
        <v>-0.2</v>
      </c>
      <c r="UV26" s="17">
        <v>2.9</v>
      </c>
      <c r="UW26" s="17">
        <v>2</v>
      </c>
      <c r="UX26" s="17">
        <v>2</v>
      </c>
      <c r="UY26" s="17">
        <v>0.9</v>
      </c>
      <c r="UZ26" s="17">
        <v>8.1</v>
      </c>
      <c r="VA26" s="17">
        <v>7.8</v>
      </c>
      <c r="VB26" s="17">
        <v>7.8</v>
      </c>
      <c r="VC26" s="17">
        <v>0.3</v>
      </c>
      <c r="VD26" s="17">
        <v>3.7</v>
      </c>
      <c r="VE26" s="17">
        <v>4</v>
      </c>
      <c r="VF26" s="17">
        <v>4</v>
      </c>
      <c r="VG26" s="17">
        <v>-0.3</v>
      </c>
      <c r="VH26" s="17">
        <v>4.0999999999999996</v>
      </c>
      <c r="VI26" s="17">
        <v>4</v>
      </c>
      <c r="VJ26" s="17">
        <v>4</v>
      </c>
      <c r="VK26" s="17">
        <v>0.1</v>
      </c>
      <c r="VL26" s="17">
        <v>4.3</v>
      </c>
      <c r="VM26" s="17">
        <v>5</v>
      </c>
      <c r="VN26" s="17">
        <v>5</v>
      </c>
      <c r="VO26" s="17">
        <v>-0.7</v>
      </c>
      <c r="VP26" s="17">
        <v>10.199999999999999</v>
      </c>
      <c r="VQ26" s="17">
        <v>10.311999999999999</v>
      </c>
      <c r="VR26" s="17">
        <v>10.311999999999999</v>
      </c>
      <c r="VS26" s="17">
        <v>-0.112</v>
      </c>
      <c r="VT26" s="17">
        <v>253.2</v>
      </c>
      <c r="VU26" s="17">
        <v>237.26300000000001</v>
      </c>
      <c r="VV26" s="17">
        <v>237.26300000000001</v>
      </c>
      <c r="VW26" s="17">
        <v>15.936999999999999</v>
      </c>
      <c r="VX26" s="17">
        <v>13.3</v>
      </c>
      <c r="VY26" s="17">
        <v>13.477499999999999</v>
      </c>
      <c r="VZ26" s="17">
        <v>13.477499999999999</v>
      </c>
      <c r="WA26" s="17">
        <v>-0.17749999999999999</v>
      </c>
      <c r="WB26" s="17">
        <v>145.30000000000001</v>
      </c>
      <c r="WC26" s="17">
        <v>142.869</v>
      </c>
      <c r="WD26" s="17">
        <v>142.869</v>
      </c>
      <c r="WE26" s="17">
        <v>2.431</v>
      </c>
      <c r="WF26" s="17">
        <v>0.6</v>
      </c>
      <c r="WG26" s="17">
        <v>0.6</v>
      </c>
      <c r="WH26" s="17">
        <v>0.6</v>
      </c>
      <c r="WI26" s="17">
        <v>0</v>
      </c>
      <c r="WJ26" s="17">
        <v>0</v>
      </c>
      <c r="WK26" s="17">
        <v>4</v>
      </c>
      <c r="WL26" s="17">
        <v>4</v>
      </c>
      <c r="WM26" s="17">
        <v>-4</v>
      </c>
      <c r="WN26" s="17">
        <v>0</v>
      </c>
      <c r="WO26" s="17">
        <v>7</v>
      </c>
      <c r="WP26" s="17">
        <v>7</v>
      </c>
      <c r="WQ26" s="17">
        <v>-7</v>
      </c>
      <c r="WR26" s="17">
        <v>104.6</v>
      </c>
      <c r="WS26" s="17">
        <v>105.779</v>
      </c>
      <c r="WT26" s="17">
        <v>105.779</v>
      </c>
      <c r="WU26" s="17">
        <v>-1.179</v>
      </c>
      <c r="WV26" s="17">
        <v>13.3</v>
      </c>
      <c r="WW26" s="17">
        <v>13.811999999999999</v>
      </c>
      <c r="WX26" s="17">
        <v>13.811999999999999</v>
      </c>
      <c r="WY26" s="17">
        <v>-0.51200000000000001</v>
      </c>
      <c r="WZ26" s="17">
        <v>7.2</v>
      </c>
      <c r="XA26" s="17">
        <v>7.2</v>
      </c>
      <c r="XB26" s="17">
        <v>7.2</v>
      </c>
      <c r="XC26" s="17">
        <v>0</v>
      </c>
      <c r="XD26" s="17">
        <v>20</v>
      </c>
      <c r="XE26" s="17">
        <v>18.4466</v>
      </c>
      <c r="XF26" s="17">
        <v>18.4466</v>
      </c>
      <c r="XG26" s="17">
        <v>1.5533999999999999</v>
      </c>
      <c r="XH26" s="17">
        <v>9.1</v>
      </c>
      <c r="XI26" s="17">
        <v>10.8</v>
      </c>
      <c r="XJ26" s="17">
        <v>10.8</v>
      </c>
      <c r="XK26" s="17">
        <v>-1.7</v>
      </c>
      <c r="XL26" s="17">
        <v>29.1</v>
      </c>
      <c r="XM26" s="17">
        <v>29</v>
      </c>
      <c r="XN26" s="17">
        <v>29</v>
      </c>
      <c r="XO26" s="17">
        <v>0.1</v>
      </c>
      <c r="XP26" s="17">
        <v>30.7</v>
      </c>
      <c r="XQ26" s="17">
        <v>29</v>
      </c>
      <c r="XR26" s="17">
        <v>29</v>
      </c>
      <c r="XS26" s="17">
        <v>1.7</v>
      </c>
      <c r="XT26" s="17">
        <v>16</v>
      </c>
      <c r="XU26" s="17">
        <v>14</v>
      </c>
      <c r="XV26" s="17">
        <v>14</v>
      </c>
      <c r="XW26" s="17">
        <v>2</v>
      </c>
      <c r="XX26" s="17">
        <v>16.3</v>
      </c>
      <c r="XY26" s="17"/>
      <c r="XZ26" s="17"/>
      <c r="YA26" s="17">
        <v>16.3</v>
      </c>
      <c r="YB26" s="17">
        <v>7.8</v>
      </c>
      <c r="YC26" s="17">
        <v>7.85</v>
      </c>
      <c r="YD26" s="17">
        <v>7.85</v>
      </c>
      <c r="YE26" s="17">
        <v>-0.05</v>
      </c>
      <c r="YF26" s="17">
        <v>11</v>
      </c>
      <c r="YG26" s="17">
        <v>11</v>
      </c>
      <c r="YH26" s="17">
        <v>11</v>
      </c>
      <c r="YI26" s="17">
        <v>0</v>
      </c>
    </row>
    <row r="27" spans="1:659" ht="24" customHeight="1" x14ac:dyDescent="0.3">
      <c r="A27" s="1"/>
      <c r="B27" s="16" t="s">
        <v>56</v>
      </c>
      <c r="C27" s="16" t="s">
        <v>836</v>
      </c>
      <c r="D27" s="17">
        <v>25.8</v>
      </c>
      <c r="E27" s="17">
        <v>50.299419999999998</v>
      </c>
      <c r="F27" s="17">
        <v>71.497649999999993</v>
      </c>
      <c r="G27" s="17">
        <v>-45.697650000000003</v>
      </c>
      <c r="H27" s="17">
        <v>636.29999999999995</v>
      </c>
      <c r="I27" s="17">
        <v>635.88252</v>
      </c>
      <c r="J27" s="17">
        <v>635.88252999999997</v>
      </c>
      <c r="K27" s="17">
        <v>0.41747000000000001</v>
      </c>
      <c r="L27" s="17">
        <v>215.9</v>
      </c>
      <c r="M27" s="17">
        <v>206.86389</v>
      </c>
      <c r="N27" s="17">
        <v>206.86389</v>
      </c>
      <c r="O27" s="17">
        <v>9.0361100000000008</v>
      </c>
      <c r="P27" s="17"/>
      <c r="Q27" s="17"/>
      <c r="R27" s="17"/>
      <c r="S27" s="17">
        <v>0</v>
      </c>
      <c r="T27" s="17"/>
      <c r="U27" s="17"/>
      <c r="V27" s="17"/>
      <c r="W27" s="17">
        <v>0</v>
      </c>
      <c r="X27" s="17">
        <v>11.9</v>
      </c>
      <c r="Y27" s="17">
        <v>12.09104</v>
      </c>
      <c r="Z27" s="17">
        <v>19.781320000000001</v>
      </c>
      <c r="AA27" s="17">
        <v>-7.8813199999999997</v>
      </c>
      <c r="AB27" s="17">
        <v>72.900000000000006</v>
      </c>
      <c r="AC27" s="17">
        <v>73.091200000000001</v>
      </c>
      <c r="AD27" s="17">
        <v>70.28</v>
      </c>
      <c r="AE27" s="17">
        <v>2.62</v>
      </c>
      <c r="AF27" s="17"/>
      <c r="AG27" s="17"/>
      <c r="AH27" s="17"/>
      <c r="AI27" s="17">
        <v>0</v>
      </c>
      <c r="AJ27" s="17">
        <v>58.5</v>
      </c>
      <c r="AK27" s="17">
        <v>61.855670000000003</v>
      </c>
      <c r="AL27" s="17">
        <v>87.241770000000002</v>
      </c>
      <c r="AM27" s="17">
        <v>-28.741769999999999</v>
      </c>
      <c r="AN27" s="17">
        <v>185.1</v>
      </c>
      <c r="AO27" s="17">
        <v>196.22801999999999</v>
      </c>
      <c r="AP27" s="17">
        <v>196.22801999999999</v>
      </c>
      <c r="AQ27" s="17">
        <v>-11.128019999999999</v>
      </c>
      <c r="AR27" s="17">
        <v>206.4</v>
      </c>
      <c r="AS27" s="17">
        <v>196.22801999999999</v>
      </c>
      <c r="AT27" s="17">
        <v>196.22801999999999</v>
      </c>
      <c r="AU27" s="17">
        <v>10.17198</v>
      </c>
      <c r="AV27" s="17">
        <v>206.7</v>
      </c>
      <c r="AW27" s="17">
        <v>196.22801999999999</v>
      </c>
      <c r="AX27" s="17">
        <v>196.22801999999999</v>
      </c>
      <c r="AY27" s="17">
        <v>10.47198</v>
      </c>
      <c r="AZ27" s="17">
        <v>284.39999999999998</v>
      </c>
      <c r="BA27" s="17">
        <v>295.22593999999998</v>
      </c>
      <c r="BB27" s="17">
        <v>295.22593999999998</v>
      </c>
      <c r="BC27" s="17">
        <v>-10.825939999999999</v>
      </c>
      <c r="BD27" s="17">
        <v>213.2</v>
      </c>
      <c r="BE27" s="17">
        <v>208.07390000000001</v>
      </c>
      <c r="BF27" s="17">
        <v>208.07390000000001</v>
      </c>
      <c r="BG27" s="17">
        <v>5.1261000000000001</v>
      </c>
      <c r="BH27" s="17">
        <v>109.5</v>
      </c>
      <c r="BI27" s="17">
        <v>104.34936999999999</v>
      </c>
      <c r="BJ27" s="17">
        <v>104.34936999999999</v>
      </c>
      <c r="BK27" s="17">
        <v>5.1506299999999996</v>
      </c>
      <c r="BL27" s="17">
        <v>72.3</v>
      </c>
      <c r="BM27" s="17">
        <v>72.835099999999997</v>
      </c>
      <c r="BN27" s="17">
        <v>130.68465</v>
      </c>
      <c r="BO27" s="17">
        <v>-58.384650000000001</v>
      </c>
      <c r="BP27" s="17">
        <v>3</v>
      </c>
      <c r="BQ27" s="17">
        <v>3.4527100000000002</v>
      </c>
      <c r="BR27" s="17">
        <v>3.4527100000000002</v>
      </c>
      <c r="BS27" s="17">
        <v>-0.45271</v>
      </c>
      <c r="BT27" s="17"/>
      <c r="BU27" s="17"/>
      <c r="BV27" s="17"/>
      <c r="BW27" s="17">
        <v>0</v>
      </c>
      <c r="BX27" s="17"/>
      <c r="BY27" s="17"/>
      <c r="BZ27" s="17"/>
      <c r="CA27" s="17">
        <v>0</v>
      </c>
      <c r="CB27" s="17"/>
      <c r="CC27" s="17"/>
      <c r="CD27" s="17"/>
      <c r="CE27" s="17">
        <v>0</v>
      </c>
      <c r="CF27" s="17"/>
      <c r="CG27" s="17"/>
      <c r="CH27" s="17"/>
      <c r="CI27" s="17">
        <v>0</v>
      </c>
      <c r="CJ27" s="17">
        <v>121.7</v>
      </c>
      <c r="CK27" s="17">
        <v>114.58318</v>
      </c>
      <c r="CL27" s="17">
        <v>114.58318</v>
      </c>
      <c r="CM27" s="17">
        <v>7.1168199999999997</v>
      </c>
      <c r="CN27" s="17">
        <v>7</v>
      </c>
      <c r="CO27" s="17">
        <v>5.1333399999999996</v>
      </c>
      <c r="CP27" s="17">
        <v>5.1333399999999996</v>
      </c>
      <c r="CQ27" s="17">
        <v>1.86666</v>
      </c>
      <c r="CR27" s="17">
        <v>5.6</v>
      </c>
      <c r="CS27" s="17">
        <v>2.8177599999999998</v>
      </c>
      <c r="CT27" s="17">
        <v>2.8177599999999998</v>
      </c>
      <c r="CU27" s="17">
        <v>2.7822399999999998</v>
      </c>
      <c r="CV27" s="17"/>
      <c r="CW27" s="17"/>
      <c r="CX27" s="17"/>
      <c r="CY27" s="17">
        <v>0</v>
      </c>
      <c r="CZ27" s="17">
        <v>6.9</v>
      </c>
      <c r="DA27" s="17">
        <v>6.8787000000000003</v>
      </c>
      <c r="DB27" s="17">
        <v>6.8787000000000003</v>
      </c>
      <c r="DC27" s="17">
        <v>2.1299999999999999E-2</v>
      </c>
      <c r="DD27" s="17">
        <v>12.3</v>
      </c>
      <c r="DE27" s="17">
        <v>14.919420000000001</v>
      </c>
      <c r="DF27" s="17">
        <v>14.9194</v>
      </c>
      <c r="DG27" s="17">
        <v>-2.6194000000000002</v>
      </c>
      <c r="DH27" s="17">
        <v>80.400000000000006</v>
      </c>
      <c r="DI27" s="17">
        <v>60.000019999999999</v>
      </c>
      <c r="DJ27" s="17">
        <v>95.060239999999993</v>
      </c>
      <c r="DK27" s="17">
        <v>-14.66024</v>
      </c>
      <c r="DL27" s="17"/>
      <c r="DM27" s="17"/>
      <c r="DN27" s="17"/>
      <c r="DO27" s="17">
        <v>0</v>
      </c>
      <c r="DP27" s="17"/>
      <c r="DQ27" s="17"/>
      <c r="DR27" s="17"/>
      <c r="DS27" s="17">
        <v>0</v>
      </c>
      <c r="DT27" s="17"/>
      <c r="DU27" s="17"/>
      <c r="DV27" s="17"/>
      <c r="DW27" s="17">
        <v>0</v>
      </c>
      <c r="DX27" s="17"/>
      <c r="DY27" s="17"/>
      <c r="DZ27" s="17"/>
      <c r="EA27" s="17">
        <v>0</v>
      </c>
      <c r="EB27" s="17">
        <v>90</v>
      </c>
      <c r="EC27" s="17">
        <v>65.909880000000001</v>
      </c>
      <c r="ED27" s="17">
        <v>66.946200000000005</v>
      </c>
      <c r="EE27" s="17">
        <v>23.053799999999999</v>
      </c>
      <c r="EF27" s="17">
        <v>108.5</v>
      </c>
      <c r="EG27" s="17">
        <v>110.26314000000001</v>
      </c>
      <c r="EH27" s="17">
        <v>143.20737</v>
      </c>
      <c r="EI27" s="17">
        <v>-34.707369999999997</v>
      </c>
      <c r="EJ27" s="17"/>
      <c r="EK27" s="17"/>
      <c r="EL27" s="17"/>
      <c r="EM27" s="17">
        <v>0</v>
      </c>
      <c r="EN27" s="17"/>
      <c r="EO27" s="17"/>
      <c r="EP27" s="17"/>
      <c r="EQ27" s="17">
        <v>0</v>
      </c>
      <c r="ER27" s="17"/>
      <c r="ES27" s="17"/>
      <c r="ET27" s="17"/>
      <c r="EU27" s="17">
        <v>0</v>
      </c>
      <c r="EV27" s="17">
        <v>0</v>
      </c>
      <c r="EW27" s="17"/>
      <c r="EX27" s="17"/>
      <c r="EY27" s="17">
        <v>0</v>
      </c>
      <c r="EZ27" s="17">
        <v>0</v>
      </c>
      <c r="FA27" s="17">
        <v>225.43695</v>
      </c>
      <c r="FB27" s="17">
        <v>144.32995</v>
      </c>
      <c r="FC27" s="17">
        <v>-144.32995</v>
      </c>
      <c r="FD27" s="17">
        <v>28.9</v>
      </c>
      <c r="FE27" s="17">
        <v>30.674029999999998</v>
      </c>
      <c r="FF27" s="17">
        <v>30.674029999999998</v>
      </c>
      <c r="FG27" s="17">
        <v>-1.77403</v>
      </c>
      <c r="FH27" s="17">
        <v>0</v>
      </c>
      <c r="FI27" s="17"/>
      <c r="FJ27" s="17"/>
      <c r="FK27" s="17">
        <v>0</v>
      </c>
      <c r="FL27" s="17">
        <v>0</v>
      </c>
      <c r="FM27" s="17"/>
      <c r="FN27" s="17"/>
      <c r="FO27" s="17">
        <v>0</v>
      </c>
      <c r="FP27" s="17">
        <v>18</v>
      </c>
      <c r="FQ27" s="17">
        <v>14.049709999999999</v>
      </c>
      <c r="FR27" s="17">
        <v>14.049709999999999</v>
      </c>
      <c r="FS27" s="17">
        <v>3.9502899999999999</v>
      </c>
      <c r="FT27" s="17">
        <v>9.4</v>
      </c>
      <c r="FU27" s="17">
        <v>10</v>
      </c>
      <c r="FV27" s="17">
        <v>10</v>
      </c>
      <c r="FW27" s="17">
        <v>-0.6</v>
      </c>
      <c r="FX27" s="17">
        <v>63.8</v>
      </c>
      <c r="FY27" s="17">
        <v>62.612549999999999</v>
      </c>
      <c r="FZ27" s="17">
        <v>62.612549999999999</v>
      </c>
      <c r="GA27" s="17">
        <v>1.1874499999999999</v>
      </c>
      <c r="GB27" s="17">
        <v>181.7</v>
      </c>
      <c r="GC27" s="17">
        <v>184.91498000000001</v>
      </c>
      <c r="GD27" s="17">
        <v>184.91498000000001</v>
      </c>
      <c r="GE27" s="17">
        <v>-3.2149800000000002</v>
      </c>
      <c r="GF27" s="17">
        <v>181.8</v>
      </c>
      <c r="GG27" s="17">
        <v>184.91498000000001</v>
      </c>
      <c r="GH27" s="17">
        <v>184.91498000000001</v>
      </c>
      <c r="GI27" s="17">
        <v>-3.1149800000000001</v>
      </c>
      <c r="GJ27" s="17">
        <v>185.1</v>
      </c>
      <c r="GK27" s="17">
        <v>185.47028</v>
      </c>
      <c r="GL27" s="17">
        <v>185.47028</v>
      </c>
      <c r="GM27" s="17">
        <v>-0.37028</v>
      </c>
      <c r="GN27" s="17">
        <v>96.3</v>
      </c>
      <c r="GO27" s="17">
        <v>90.808400000000006</v>
      </c>
      <c r="GP27" s="17">
        <v>100.00821999999999</v>
      </c>
      <c r="GQ27" s="17">
        <v>-3.7082199999999998</v>
      </c>
      <c r="GR27" s="17">
        <v>7.7</v>
      </c>
      <c r="GS27" s="17">
        <v>7.9823300000000001</v>
      </c>
      <c r="GT27" s="17">
        <v>7.9823300000000001</v>
      </c>
      <c r="GU27" s="17">
        <v>-0.28233000000000003</v>
      </c>
      <c r="GV27" s="17">
        <v>9</v>
      </c>
      <c r="GW27" s="17">
        <v>8.3742099999999997</v>
      </c>
      <c r="GX27" s="17">
        <v>8.3742099999999997</v>
      </c>
      <c r="GY27" s="17">
        <v>0.62578999999999996</v>
      </c>
      <c r="GZ27" s="17">
        <v>29.3</v>
      </c>
      <c r="HA27" s="17">
        <v>34.021349999999998</v>
      </c>
      <c r="HB27" s="17">
        <v>18.565079999999998</v>
      </c>
      <c r="HC27" s="17">
        <v>10.734920000000001</v>
      </c>
      <c r="HD27" s="17">
        <v>28.5</v>
      </c>
      <c r="HE27" s="17">
        <v>20.84515</v>
      </c>
      <c r="HF27" s="17">
        <v>20.84515</v>
      </c>
      <c r="HG27" s="17">
        <v>7.6548499999999997</v>
      </c>
      <c r="HH27" s="17">
        <v>2.2000000000000002</v>
      </c>
      <c r="HI27" s="17">
        <v>1.97359</v>
      </c>
      <c r="HJ27" s="17">
        <v>1.97359</v>
      </c>
      <c r="HK27" s="17">
        <v>0.22641</v>
      </c>
      <c r="HL27" s="17">
        <v>17.3</v>
      </c>
      <c r="HM27" s="17">
        <v>17</v>
      </c>
      <c r="HN27" s="17">
        <v>17</v>
      </c>
      <c r="HO27" s="17">
        <v>0.3</v>
      </c>
      <c r="HP27" s="17">
        <v>74.3</v>
      </c>
      <c r="HQ27" s="17">
        <v>85</v>
      </c>
      <c r="HR27" s="17">
        <v>84.999780000000001</v>
      </c>
      <c r="HS27" s="17">
        <v>-10.699780000000001</v>
      </c>
      <c r="HT27" s="17"/>
      <c r="HU27" s="17"/>
      <c r="HV27" s="17"/>
      <c r="HW27" s="17">
        <v>0</v>
      </c>
      <c r="HX27" s="17"/>
      <c r="HY27" s="17"/>
      <c r="HZ27" s="17"/>
      <c r="IA27" s="17">
        <v>0</v>
      </c>
      <c r="IB27" s="17">
        <v>87</v>
      </c>
      <c r="IC27" s="17">
        <v>77.399190000000004</v>
      </c>
      <c r="ID27" s="17">
        <v>85.482569999999996</v>
      </c>
      <c r="IE27" s="17">
        <v>1.5174300000000001</v>
      </c>
      <c r="IF27" s="17"/>
      <c r="IG27" s="17"/>
      <c r="IH27" s="17"/>
      <c r="II27" s="17">
        <v>0</v>
      </c>
      <c r="IJ27" s="17"/>
      <c r="IK27" s="17"/>
      <c r="IL27" s="17"/>
      <c r="IM27" s="17">
        <v>0</v>
      </c>
      <c r="IN27" s="17">
        <v>45.5</v>
      </c>
      <c r="IO27" s="17">
        <v>45.221359999999997</v>
      </c>
      <c r="IP27" s="17">
        <v>45.221359999999997</v>
      </c>
      <c r="IQ27" s="17">
        <v>0.27864</v>
      </c>
      <c r="IR27" s="17"/>
      <c r="IS27" s="17"/>
      <c r="IT27" s="17"/>
      <c r="IU27" s="17">
        <v>0</v>
      </c>
      <c r="IV27" s="17"/>
      <c r="IW27" s="17"/>
      <c r="IX27" s="17"/>
      <c r="IY27" s="17">
        <v>0</v>
      </c>
      <c r="IZ27" s="17"/>
      <c r="JA27" s="17"/>
      <c r="JB27" s="17"/>
      <c r="JC27" s="17">
        <v>0</v>
      </c>
      <c r="JD27" s="17">
        <v>85</v>
      </c>
      <c r="JE27" s="17">
        <v>84.138599999999997</v>
      </c>
      <c r="JF27" s="17">
        <v>95.332340000000002</v>
      </c>
      <c r="JG27" s="17">
        <v>-10.33234</v>
      </c>
      <c r="JH27" s="17">
        <v>174.9</v>
      </c>
      <c r="JI27" s="17">
        <v>184.58020999999999</v>
      </c>
      <c r="JJ27" s="17">
        <v>184.58020999999999</v>
      </c>
      <c r="JK27" s="17">
        <v>-9.6802100000000006</v>
      </c>
      <c r="JL27" s="17">
        <v>173.3</v>
      </c>
      <c r="JM27" s="17">
        <v>184.58020999999999</v>
      </c>
      <c r="JN27" s="17">
        <v>184.58020999999999</v>
      </c>
      <c r="JO27" s="17">
        <v>-11.28021</v>
      </c>
      <c r="JP27" s="17">
        <v>209</v>
      </c>
      <c r="JQ27" s="17">
        <v>184.58020999999999</v>
      </c>
      <c r="JR27" s="17">
        <v>184.58020999999999</v>
      </c>
      <c r="JS27" s="17">
        <v>24.419789999999999</v>
      </c>
      <c r="JT27" s="17">
        <v>269.60000000000002</v>
      </c>
      <c r="JU27" s="17">
        <v>277.70175999999998</v>
      </c>
      <c r="JV27" s="17">
        <v>277.70175999999998</v>
      </c>
      <c r="JW27" s="17">
        <v>-8.1017600000000005</v>
      </c>
      <c r="JX27" s="17">
        <v>74.900000000000006</v>
      </c>
      <c r="JY27" s="17">
        <v>73.590999999999994</v>
      </c>
      <c r="JZ27" s="17">
        <v>73.590999999999994</v>
      </c>
      <c r="KA27" s="17">
        <v>1.3089999999999999</v>
      </c>
      <c r="KB27" s="17">
        <v>36.6</v>
      </c>
      <c r="KC27" s="17">
        <v>36.905999999999999</v>
      </c>
      <c r="KD27" s="17">
        <v>36.905999999999999</v>
      </c>
      <c r="KE27" s="17">
        <v>-0.30599999999999999</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0.2</v>
      </c>
      <c r="LE27" s="17">
        <v>0.37169999999999997</v>
      </c>
      <c r="LF27" s="17">
        <v>0.37169999999999997</v>
      </c>
      <c r="LG27" s="17">
        <v>-0.17169999999999999</v>
      </c>
      <c r="LH27" s="17">
        <v>72.2</v>
      </c>
      <c r="LI27" s="17">
        <v>76.386840000000007</v>
      </c>
      <c r="LJ27" s="17">
        <v>151.48554999999999</v>
      </c>
      <c r="LK27" s="17">
        <v>-79.285550000000001</v>
      </c>
      <c r="LL27" s="17">
        <v>80.099999999999994</v>
      </c>
      <c r="LM27" s="17">
        <v>87.63888</v>
      </c>
      <c r="LN27" s="17">
        <v>53.538510000000002</v>
      </c>
      <c r="LO27" s="17">
        <v>26.561489999999999</v>
      </c>
      <c r="LP27" s="17">
        <v>61.5</v>
      </c>
      <c r="LQ27" s="17">
        <v>67.133979999999994</v>
      </c>
      <c r="LR27" s="17">
        <v>67.133979999999994</v>
      </c>
      <c r="LS27" s="17">
        <v>-5.6339800000000002</v>
      </c>
      <c r="LT27" s="17">
        <v>67.900000000000006</v>
      </c>
      <c r="LU27" s="17">
        <v>72.373890000000003</v>
      </c>
      <c r="LV27" s="17">
        <v>57.010100000000001</v>
      </c>
      <c r="LW27" s="17">
        <v>10.889900000000001</v>
      </c>
      <c r="LX27" s="17">
        <v>30</v>
      </c>
      <c r="LY27" s="17">
        <v>29.951460000000001</v>
      </c>
      <c r="LZ27" s="17">
        <v>29.68749</v>
      </c>
      <c r="MA27" s="17">
        <v>0.31251000000000001</v>
      </c>
      <c r="MB27" s="17"/>
      <c r="MC27" s="17"/>
      <c r="MD27" s="17"/>
      <c r="ME27" s="17">
        <v>0</v>
      </c>
      <c r="MF27" s="17"/>
      <c r="MG27" s="17"/>
      <c r="MH27" s="17"/>
      <c r="MI27" s="17">
        <v>0</v>
      </c>
      <c r="MJ27" s="17"/>
      <c r="MK27" s="17"/>
      <c r="ML27" s="17"/>
      <c r="MM27" s="17">
        <v>0</v>
      </c>
      <c r="MN27" s="17">
        <v>147.19999999999999</v>
      </c>
      <c r="MO27" s="17">
        <v>151.08876000000001</v>
      </c>
      <c r="MP27" s="17">
        <v>159.10805999999999</v>
      </c>
      <c r="MQ27" s="17">
        <v>-11.908060000000001</v>
      </c>
      <c r="MR27" s="17">
        <v>149.30000000000001</v>
      </c>
      <c r="MS27" s="17">
        <v>151.08876000000001</v>
      </c>
      <c r="MT27" s="17">
        <v>159.10805999999999</v>
      </c>
      <c r="MU27" s="17">
        <v>-9.8080599999999993</v>
      </c>
      <c r="MV27" s="17">
        <v>150</v>
      </c>
      <c r="MW27" s="17">
        <v>151.54248000000001</v>
      </c>
      <c r="MX27" s="17">
        <v>159.58587</v>
      </c>
      <c r="MY27" s="17">
        <v>-9.5858699999999999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215.9</v>
      </c>
      <c r="NU27" s="17">
        <v>170.90896000000001</v>
      </c>
      <c r="NV27" s="17">
        <v>213.11998</v>
      </c>
      <c r="NW27" s="17">
        <v>2.7800199999999999</v>
      </c>
      <c r="NX27" s="17">
        <v>103</v>
      </c>
      <c r="NY27" s="17">
        <v>85.711100000000002</v>
      </c>
      <c r="NZ27" s="17">
        <v>106.87999000000001</v>
      </c>
      <c r="OA27" s="17">
        <v>-3.8799899999999998</v>
      </c>
      <c r="OB27" s="17">
        <v>1</v>
      </c>
      <c r="OC27" s="17">
        <v>0.98299999999999998</v>
      </c>
      <c r="OD27" s="17">
        <v>0.98299999999999998</v>
      </c>
      <c r="OE27" s="17">
        <v>1.7000000000000001E-2</v>
      </c>
      <c r="OF27" s="17">
        <v>88.1</v>
      </c>
      <c r="OG27" s="17">
        <v>59.9</v>
      </c>
      <c r="OH27" s="17">
        <v>72.040000000000006</v>
      </c>
      <c r="OI27" s="17">
        <v>16.059999999999999</v>
      </c>
      <c r="OJ27" s="17">
        <v>80.599999999999994</v>
      </c>
      <c r="OK27" s="17">
        <v>79.622</v>
      </c>
      <c r="OL27" s="17">
        <v>79.622</v>
      </c>
      <c r="OM27" s="17">
        <v>0.97799999999999998</v>
      </c>
      <c r="ON27" s="17">
        <v>12.6</v>
      </c>
      <c r="OO27" s="17">
        <v>14.053000000000001</v>
      </c>
      <c r="OP27" s="17">
        <v>14.053000000000001</v>
      </c>
      <c r="OQ27" s="17">
        <v>-1.4530000000000001</v>
      </c>
      <c r="OR27" s="17">
        <v>0.3</v>
      </c>
      <c r="OS27" s="17">
        <v>0.2</v>
      </c>
      <c r="OT27" s="17">
        <v>0.2</v>
      </c>
      <c r="OU27" s="17">
        <v>0.1</v>
      </c>
      <c r="OV27" s="17">
        <v>4</v>
      </c>
      <c r="OW27" s="17">
        <v>3.9</v>
      </c>
      <c r="OX27" s="17">
        <v>3.9</v>
      </c>
      <c r="OY27" s="17">
        <v>0.1</v>
      </c>
      <c r="OZ27" s="17">
        <v>5</v>
      </c>
      <c r="PA27" s="17">
        <v>5</v>
      </c>
      <c r="PB27" s="17">
        <v>5</v>
      </c>
      <c r="PC27" s="17">
        <v>0</v>
      </c>
      <c r="PD27" s="17">
        <v>9.9</v>
      </c>
      <c r="PE27" s="17">
        <v>9</v>
      </c>
      <c r="PF27" s="17">
        <v>9</v>
      </c>
      <c r="PG27" s="17">
        <v>0.9</v>
      </c>
      <c r="PH27" s="17">
        <v>1.1000000000000001</v>
      </c>
      <c r="PI27" s="17">
        <v>1.46</v>
      </c>
      <c r="PJ27" s="17">
        <v>1.96035</v>
      </c>
      <c r="PK27" s="17">
        <v>-0.86034999999999995</v>
      </c>
      <c r="PL27" s="17">
        <v>207.7</v>
      </c>
      <c r="PM27" s="17">
        <v>176.22</v>
      </c>
      <c r="PN27" s="17">
        <v>55</v>
      </c>
      <c r="PO27" s="17">
        <v>152.69999999999999</v>
      </c>
      <c r="PP27" s="17">
        <v>0.3</v>
      </c>
      <c r="PQ27" s="17">
        <v>1</v>
      </c>
      <c r="PR27" s="17">
        <v>1</v>
      </c>
      <c r="PS27" s="17">
        <v>-0.7</v>
      </c>
      <c r="PT27" s="17">
        <v>1.2</v>
      </c>
      <c r="PU27" s="17">
        <v>1.2</v>
      </c>
      <c r="PV27" s="17">
        <v>1.2</v>
      </c>
      <c r="PW27" s="17">
        <v>0</v>
      </c>
      <c r="PX27" s="17">
        <v>4.4000000000000004</v>
      </c>
      <c r="PY27" s="17">
        <v>4.4000000000000004</v>
      </c>
      <c r="PZ27" s="17">
        <v>4.4000000000000004</v>
      </c>
      <c r="QA27" s="17">
        <v>0</v>
      </c>
      <c r="QB27" s="17">
        <v>16.8</v>
      </c>
      <c r="QC27" s="17">
        <v>15.53398</v>
      </c>
      <c r="QD27" s="17">
        <v>15.53398</v>
      </c>
      <c r="QE27" s="17">
        <v>1.2660199999999999</v>
      </c>
      <c r="QF27" s="17">
        <v>3.8</v>
      </c>
      <c r="QG27" s="17">
        <v>3.1</v>
      </c>
      <c r="QH27" s="17">
        <v>3.1</v>
      </c>
      <c r="QI27" s="17">
        <v>0.7</v>
      </c>
      <c r="QJ27" s="17">
        <v>3.1</v>
      </c>
      <c r="QK27" s="17">
        <v>3.1</v>
      </c>
      <c r="QL27" s="17">
        <v>3.1</v>
      </c>
      <c r="QM27" s="17">
        <v>0</v>
      </c>
      <c r="QN27" s="17">
        <v>3.1</v>
      </c>
      <c r="QO27" s="17">
        <v>3.5</v>
      </c>
      <c r="QP27" s="17">
        <v>3.5</v>
      </c>
      <c r="QQ27" s="17">
        <v>-0.4</v>
      </c>
      <c r="QR27" s="17">
        <v>16.7</v>
      </c>
      <c r="QS27" s="17">
        <v>17.864080000000001</v>
      </c>
      <c r="QT27" s="17">
        <v>17.864080000000001</v>
      </c>
      <c r="QU27" s="17">
        <v>-1.16408</v>
      </c>
      <c r="QV27" s="17">
        <v>15.5</v>
      </c>
      <c r="QW27" s="17">
        <v>15.367000000000001</v>
      </c>
      <c r="QX27" s="17">
        <v>15.367000000000001</v>
      </c>
      <c r="QY27" s="17">
        <v>0.13300000000000001</v>
      </c>
      <c r="QZ27" s="17">
        <v>19.100000000000001</v>
      </c>
      <c r="RA27" s="17">
        <v>18.225709999999999</v>
      </c>
      <c r="RB27" s="17">
        <v>18.225709999999999</v>
      </c>
      <c r="RC27" s="17">
        <v>0.87429000000000001</v>
      </c>
      <c r="RD27" s="17">
        <v>18.100000000000001</v>
      </c>
      <c r="RE27" s="17">
        <v>12.016</v>
      </c>
      <c r="RF27" s="17">
        <v>12.016</v>
      </c>
      <c r="RG27" s="17">
        <v>6.0839999999999996</v>
      </c>
      <c r="RH27" s="17">
        <v>40.700000000000003</v>
      </c>
      <c r="RI27" s="17">
        <v>32.222000000000001</v>
      </c>
      <c r="RJ27" s="17">
        <v>32.222000000000001</v>
      </c>
      <c r="RK27" s="17">
        <v>8.4779999999999998</v>
      </c>
      <c r="RL27" s="17">
        <v>1.5</v>
      </c>
      <c r="RM27" s="17">
        <v>1.5</v>
      </c>
      <c r="RN27" s="17">
        <v>1.5</v>
      </c>
      <c r="RO27" s="17">
        <v>0</v>
      </c>
      <c r="RP27" s="17">
        <v>2.4</v>
      </c>
      <c r="RQ27" s="17">
        <v>2.4</v>
      </c>
      <c r="RR27" s="17">
        <v>2.4</v>
      </c>
      <c r="RS27" s="17">
        <v>0</v>
      </c>
      <c r="RT27" s="17">
        <v>2.4</v>
      </c>
      <c r="RU27" s="17">
        <v>1.2</v>
      </c>
      <c r="RV27" s="17">
        <v>1.2</v>
      </c>
      <c r="RW27" s="17">
        <v>1.2</v>
      </c>
      <c r="RX27" s="17">
        <v>2.6</v>
      </c>
      <c r="RY27" s="17">
        <v>1.5</v>
      </c>
      <c r="RZ27" s="17">
        <v>1.5</v>
      </c>
      <c r="SA27" s="17">
        <v>1.1000000000000001</v>
      </c>
      <c r="SB27" s="17">
        <v>19</v>
      </c>
      <c r="SC27" s="17">
        <v>16.826239999999999</v>
      </c>
      <c r="SD27" s="17">
        <v>16.826239999999999</v>
      </c>
      <c r="SE27" s="17">
        <v>2.1737600000000001</v>
      </c>
      <c r="SF27" s="17">
        <v>2.2000000000000002</v>
      </c>
      <c r="SG27" s="17">
        <v>1.65</v>
      </c>
      <c r="SH27" s="17">
        <v>1.65</v>
      </c>
      <c r="SI27" s="17">
        <v>0.55000000000000004</v>
      </c>
      <c r="SJ27" s="17">
        <v>19.7</v>
      </c>
      <c r="SK27" s="17">
        <v>17.903040000000001</v>
      </c>
      <c r="SL27" s="17">
        <v>19.772780000000001</v>
      </c>
      <c r="SM27" s="17">
        <v>-7.2779999999999997E-2</v>
      </c>
      <c r="SN27" s="17">
        <v>1</v>
      </c>
      <c r="SO27" s="17">
        <v>0.88</v>
      </c>
      <c r="SP27" s="17">
        <v>0.88</v>
      </c>
      <c r="SQ27" s="17">
        <v>0.12</v>
      </c>
      <c r="SR27" s="17">
        <v>0.2</v>
      </c>
      <c r="SS27" s="17">
        <v>0.4</v>
      </c>
      <c r="ST27" s="17">
        <v>0.4</v>
      </c>
      <c r="SU27" s="17">
        <v>-0.2</v>
      </c>
      <c r="SV27" s="17">
        <v>4.8</v>
      </c>
      <c r="SW27" s="17">
        <v>5.3</v>
      </c>
      <c r="SX27" s="17">
        <v>5.3</v>
      </c>
      <c r="SY27" s="17">
        <v>-0.5</v>
      </c>
      <c r="SZ27" s="17">
        <v>1.5</v>
      </c>
      <c r="TA27" s="17">
        <v>2.6</v>
      </c>
      <c r="TB27" s="17">
        <v>2.6</v>
      </c>
      <c r="TC27" s="17">
        <v>-1.1000000000000001</v>
      </c>
      <c r="TD27" s="17">
        <v>3.5</v>
      </c>
      <c r="TE27" s="17">
        <v>3.5</v>
      </c>
      <c r="TF27" s="17">
        <v>3.5</v>
      </c>
      <c r="TG27" s="17">
        <v>0</v>
      </c>
      <c r="TH27" s="17">
        <v>4.7</v>
      </c>
      <c r="TI27" s="17">
        <v>5</v>
      </c>
      <c r="TJ27" s="17">
        <v>5</v>
      </c>
      <c r="TK27" s="17">
        <v>-0.3</v>
      </c>
      <c r="TL27" s="17">
        <v>10</v>
      </c>
      <c r="TM27" s="17">
        <v>10</v>
      </c>
      <c r="TN27" s="17">
        <v>10</v>
      </c>
      <c r="TO27" s="17">
        <v>0</v>
      </c>
      <c r="TP27" s="17">
        <v>14.2</v>
      </c>
      <c r="TQ27" s="17">
        <v>13.583</v>
      </c>
      <c r="TR27" s="17">
        <v>13.583</v>
      </c>
      <c r="TS27" s="17">
        <v>0.61699999999999999</v>
      </c>
      <c r="TT27" s="17">
        <v>7.8</v>
      </c>
      <c r="TU27" s="17">
        <v>14.412000000000001</v>
      </c>
      <c r="TV27" s="17">
        <v>14.412000000000001</v>
      </c>
      <c r="TW27" s="17">
        <v>-6.6120000000000001</v>
      </c>
      <c r="TX27" s="17">
        <v>36.200000000000003</v>
      </c>
      <c r="TY27" s="17">
        <v>35.064239999999998</v>
      </c>
      <c r="TZ27" s="17">
        <v>35.064239999999998</v>
      </c>
      <c r="UA27" s="17">
        <v>1.1357600000000001</v>
      </c>
      <c r="UB27" s="17">
        <v>3.3</v>
      </c>
      <c r="UC27" s="17">
        <v>15.6</v>
      </c>
      <c r="UD27" s="17">
        <v>14.099</v>
      </c>
      <c r="UE27" s="17">
        <v>-10.798999999999999</v>
      </c>
      <c r="UF27" s="17">
        <v>13.7</v>
      </c>
      <c r="UG27" s="17">
        <v>22.7</v>
      </c>
      <c r="UH27" s="17">
        <v>26.431000000000001</v>
      </c>
      <c r="UI27" s="17">
        <v>-12.731</v>
      </c>
      <c r="UJ27" s="17">
        <v>0.4</v>
      </c>
      <c r="UK27" s="17">
        <v>1.05</v>
      </c>
      <c r="UL27" s="17">
        <v>1.05</v>
      </c>
      <c r="UM27" s="17">
        <v>-0.65</v>
      </c>
      <c r="UN27" s="17">
        <v>0</v>
      </c>
      <c r="UO27" s="17">
        <v>1.018</v>
      </c>
      <c r="UP27" s="17">
        <v>1.018</v>
      </c>
      <c r="UQ27" s="17">
        <v>-1.018</v>
      </c>
      <c r="UR27" s="17">
        <v>5.8</v>
      </c>
      <c r="US27" s="17">
        <v>6</v>
      </c>
      <c r="UT27" s="17">
        <v>6</v>
      </c>
      <c r="UU27" s="17">
        <v>-0.2</v>
      </c>
      <c r="UV27" s="17">
        <v>2.9</v>
      </c>
      <c r="UW27" s="17">
        <v>2</v>
      </c>
      <c r="UX27" s="17">
        <v>2</v>
      </c>
      <c r="UY27" s="17">
        <v>0.9</v>
      </c>
      <c r="UZ27" s="17">
        <v>7.9</v>
      </c>
      <c r="VA27" s="17">
        <v>7.8</v>
      </c>
      <c r="VB27" s="17">
        <v>7.8</v>
      </c>
      <c r="VC27" s="17">
        <v>0.1</v>
      </c>
      <c r="VD27" s="17">
        <v>3.7</v>
      </c>
      <c r="VE27" s="17">
        <v>4</v>
      </c>
      <c r="VF27" s="17">
        <v>4</v>
      </c>
      <c r="VG27" s="17">
        <v>-0.3</v>
      </c>
      <c r="VH27" s="17">
        <v>4.3</v>
      </c>
      <c r="VI27" s="17">
        <v>4</v>
      </c>
      <c r="VJ27" s="17">
        <v>4</v>
      </c>
      <c r="VK27" s="17">
        <v>0.3</v>
      </c>
      <c r="VL27" s="17">
        <v>4.3</v>
      </c>
      <c r="VM27" s="17">
        <v>5</v>
      </c>
      <c r="VN27" s="17">
        <v>5</v>
      </c>
      <c r="VO27" s="17">
        <v>-0.7</v>
      </c>
      <c r="VP27" s="17">
        <v>12.2</v>
      </c>
      <c r="VQ27" s="17">
        <v>11.271000000000001</v>
      </c>
      <c r="VR27" s="17">
        <v>11.271000000000001</v>
      </c>
      <c r="VS27" s="17">
        <v>0.92900000000000005</v>
      </c>
      <c r="VT27" s="17">
        <v>253.1</v>
      </c>
      <c r="VU27" s="17">
        <v>234.23699999999999</v>
      </c>
      <c r="VV27" s="17">
        <v>234.23699999999999</v>
      </c>
      <c r="VW27" s="17">
        <v>18.863</v>
      </c>
      <c r="VX27" s="17">
        <v>14.5</v>
      </c>
      <c r="VY27" s="17">
        <v>13.98649</v>
      </c>
      <c r="VZ27" s="17">
        <v>13.98649</v>
      </c>
      <c r="WA27" s="17">
        <v>0.51351000000000002</v>
      </c>
      <c r="WB27" s="17">
        <v>146</v>
      </c>
      <c r="WC27" s="17">
        <v>143.32300000000001</v>
      </c>
      <c r="WD27" s="17">
        <v>143.32300000000001</v>
      </c>
      <c r="WE27" s="17">
        <v>2.677</v>
      </c>
      <c r="WF27" s="17">
        <v>0.6</v>
      </c>
      <c r="WG27" s="17">
        <v>0.6</v>
      </c>
      <c r="WH27" s="17">
        <v>0.6</v>
      </c>
      <c r="WI27" s="17">
        <v>0</v>
      </c>
      <c r="WJ27" s="17">
        <v>0</v>
      </c>
      <c r="WK27" s="17">
        <v>3</v>
      </c>
      <c r="WL27" s="17">
        <v>3</v>
      </c>
      <c r="WM27" s="17">
        <v>-3</v>
      </c>
      <c r="WN27" s="17">
        <v>0</v>
      </c>
      <c r="WO27" s="17">
        <v>7</v>
      </c>
      <c r="WP27" s="17">
        <v>7</v>
      </c>
      <c r="WQ27" s="17">
        <v>-7</v>
      </c>
      <c r="WR27" s="17">
        <v>105.7</v>
      </c>
      <c r="WS27" s="17">
        <v>106.702</v>
      </c>
      <c r="WT27" s="17">
        <v>106.702</v>
      </c>
      <c r="WU27" s="17">
        <v>-1.002</v>
      </c>
      <c r="WV27" s="17">
        <v>14.9</v>
      </c>
      <c r="WW27" s="17">
        <v>15.44581</v>
      </c>
      <c r="WX27" s="17">
        <v>15.44581</v>
      </c>
      <c r="WY27" s="17">
        <v>-0.54581000000000002</v>
      </c>
      <c r="WZ27" s="17">
        <v>7.2</v>
      </c>
      <c r="XA27" s="17">
        <v>7.2</v>
      </c>
      <c r="XB27" s="17">
        <v>7.2</v>
      </c>
      <c r="XC27" s="17">
        <v>0</v>
      </c>
      <c r="XD27" s="17">
        <v>20.2</v>
      </c>
      <c r="XE27" s="17">
        <v>18.4466</v>
      </c>
      <c r="XF27" s="17">
        <v>18.4466</v>
      </c>
      <c r="XG27" s="17">
        <v>1.7534000000000001</v>
      </c>
      <c r="XH27" s="17">
        <v>9.1999999999999993</v>
      </c>
      <c r="XI27" s="17">
        <v>10.8</v>
      </c>
      <c r="XJ27" s="17">
        <v>10.8</v>
      </c>
      <c r="XK27" s="17">
        <v>-1.6</v>
      </c>
      <c r="XL27" s="17">
        <v>29.6</v>
      </c>
      <c r="XM27" s="17">
        <v>29</v>
      </c>
      <c r="XN27" s="17">
        <v>29</v>
      </c>
      <c r="XO27" s="17">
        <v>0.6</v>
      </c>
      <c r="XP27" s="17">
        <v>30.4</v>
      </c>
      <c r="XQ27" s="17">
        <v>29</v>
      </c>
      <c r="XR27" s="17">
        <v>29</v>
      </c>
      <c r="XS27" s="17">
        <v>1.4</v>
      </c>
      <c r="XT27" s="17">
        <v>14.5</v>
      </c>
      <c r="XU27" s="17">
        <v>14</v>
      </c>
      <c r="XV27" s="17">
        <v>14</v>
      </c>
      <c r="XW27" s="17">
        <v>0.5</v>
      </c>
      <c r="XX27" s="17">
        <v>16.3</v>
      </c>
      <c r="XY27" s="17"/>
      <c r="XZ27" s="17"/>
      <c r="YA27" s="17">
        <v>16.3</v>
      </c>
      <c r="YB27" s="17">
        <v>7.6</v>
      </c>
      <c r="YC27" s="17">
        <v>7.85</v>
      </c>
      <c r="YD27" s="17">
        <v>7.85</v>
      </c>
      <c r="YE27" s="17">
        <v>-0.25</v>
      </c>
      <c r="YF27" s="17">
        <v>11</v>
      </c>
      <c r="YG27" s="17">
        <v>11</v>
      </c>
      <c r="YH27" s="17">
        <v>11</v>
      </c>
      <c r="YI27" s="17">
        <v>0</v>
      </c>
    </row>
    <row r="28" spans="1:659" ht="24" customHeight="1" x14ac:dyDescent="0.3">
      <c r="A28" s="1"/>
      <c r="B28" s="16" t="s">
        <v>56</v>
      </c>
      <c r="C28" s="16" t="s">
        <v>837</v>
      </c>
      <c r="D28" s="17">
        <v>64.099999999999994</v>
      </c>
      <c r="E28" s="17">
        <v>62.262210000000003</v>
      </c>
      <c r="F28" s="17">
        <v>65.559700000000007</v>
      </c>
      <c r="G28" s="17">
        <v>-1.4597</v>
      </c>
      <c r="H28" s="17">
        <v>640</v>
      </c>
      <c r="I28" s="17">
        <v>635.88228000000004</v>
      </c>
      <c r="J28" s="17">
        <v>635.88252999999997</v>
      </c>
      <c r="K28" s="17">
        <v>4.11747</v>
      </c>
      <c r="L28" s="17">
        <v>216.6</v>
      </c>
      <c r="M28" s="17">
        <v>206.86381</v>
      </c>
      <c r="N28" s="17">
        <v>206.86389</v>
      </c>
      <c r="O28" s="17">
        <v>9.73611</v>
      </c>
      <c r="P28" s="17"/>
      <c r="Q28" s="17"/>
      <c r="R28" s="17"/>
      <c r="S28" s="17">
        <v>0</v>
      </c>
      <c r="T28" s="17"/>
      <c r="U28" s="17"/>
      <c r="V28" s="17"/>
      <c r="W28" s="17">
        <v>0</v>
      </c>
      <c r="X28" s="17">
        <v>11.9</v>
      </c>
      <c r="Y28" s="17">
        <v>30.672779999999999</v>
      </c>
      <c r="Z28" s="17">
        <v>27.552230000000002</v>
      </c>
      <c r="AA28" s="17">
        <v>-15.652229999999999</v>
      </c>
      <c r="AB28" s="17">
        <v>73.2</v>
      </c>
      <c r="AC28" s="17">
        <v>73.091200000000001</v>
      </c>
      <c r="AD28" s="17">
        <v>70.28</v>
      </c>
      <c r="AE28" s="17">
        <v>2.92</v>
      </c>
      <c r="AF28" s="17"/>
      <c r="AG28" s="17"/>
      <c r="AH28" s="17"/>
      <c r="AI28" s="17">
        <v>0</v>
      </c>
      <c r="AJ28" s="17">
        <v>58</v>
      </c>
      <c r="AK28" s="17">
        <v>61.85568</v>
      </c>
      <c r="AL28" s="17">
        <v>87.241770000000002</v>
      </c>
      <c r="AM28" s="17">
        <v>-29.241769999999999</v>
      </c>
      <c r="AN28" s="17">
        <v>183.5</v>
      </c>
      <c r="AO28" s="17">
        <v>196.22792000000001</v>
      </c>
      <c r="AP28" s="17">
        <v>196.22801999999999</v>
      </c>
      <c r="AQ28" s="17">
        <v>-12.728020000000001</v>
      </c>
      <c r="AR28" s="17">
        <v>205.8</v>
      </c>
      <c r="AS28" s="17">
        <v>196.22792000000001</v>
      </c>
      <c r="AT28" s="17">
        <v>196.22801999999999</v>
      </c>
      <c r="AU28" s="17">
        <v>9.5719799999999999</v>
      </c>
      <c r="AV28" s="17">
        <v>207.5</v>
      </c>
      <c r="AW28" s="17">
        <v>196.22792000000001</v>
      </c>
      <c r="AX28" s="17">
        <v>196.22801999999999</v>
      </c>
      <c r="AY28" s="17">
        <v>11.271979999999999</v>
      </c>
      <c r="AZ28" s="17">
        <v>283.3</v>
      </c>
      <c r="BA28" s="17">
        <v>295.22579000000002</v>
      </c>
      <c r="BB28" s="17">
        <v>295.22593999999998</v>
      </c>
      <c r="BC28" s="17">
        <v>-11.925940000000001</v>
      </c>
      <c r="BD28" s="17">
        <v>212.4</v>
      </c>
      <c r="BE28" s="17">
        <v>208.07387</v>
      </c>
      <c r="BF28" s="17">
        <v>208.07390000000001</v>
      </c>
      <c r="BG28" s="17">
        <v>4.3261000000000003</v>
      </c>
      <c r="BH28" s="17">
        <v>108.8</v>
      </c>
      <c r="BI28" s="17">
        <v>104.34936</v>
      </c>
      <c r="BJ28" s="17">
        <v>104.34936999999999</v>
      </c>
      <c r="BK28" s="17">
        <v>4.4506300000000003</v>
      </c>
      <c r="BL28" s="17">
        <v>74.099999999999994</v>
      </c>
      <c r="BM28" s="17">
        <v>72.83681</v>
      </c>
      <c r="BN28" s="17">
        <v>189.97174000000001</v>
      </c>
      <c r="BO28" s="17">
        <v>-115.87174</v>
      </c>
      <c r="BP28" s="17">
        <v>2.9</v>
      </c>
      <c r="BQ28" s="17">
        <v>3.4527100000000002</v>
      </c>
      <c r="BR28" s="17">
        <v>3.4527100000000002</v>
      </c>
      <c r="BS28" s="17">
        <v>-0.55271000000000003</v>
      </c>
      <c r="BT28" s="17"/>
      <c r="BU28" s="17"/>
      <c r="BV28" s="17"/>
      <c r="BW28" s="17">
        <v>0</v>
      </c>
      <c r="BX28" s="17"/>
      <c r="BY28" s="17"/>
      <c r="BZ28" s="17"/>
      <c r="CA28" s="17">
        <v>0</v>
      </c>
      <c r="CB28" s="17"/>
      <c r="CC28" s="17"/>
      <c r="CD28" s="17"/>
      <c r="CE28" s="17">
        <v>0</v>
      </c>
      <c r="CF28" s="17"/>
      <c r="CG28" s="17"/>
      <c r="CH28" s="17"/>
      <c r="CI28" s="17">
        <v>0</v>
      </c>
      <c r="CJ28" s="17">
        <v>121</v>
      </c>
      <c r="CK28" s="17">
        <v>114.58318</v>
      </c>
      <c r="CL28" s="17">
        <v>114.58318</v>
      </c>
      <c r="CM28" s="17">
        <v>6.4168200000000004</v>
      </c>
      <c r="CN28" s="17">
        <v>7.3</v>
      </c>
      <c r="CO28" s="17">
        <v>5.1333399999999996</v>
      </c>
      <c r="CP28" s="17">
        <v>5.1333399999999996</v>
      </c>
      <c r="CQ28" s="17">
        <v>2.1666599999999998</v>
      </c>
      <c r="CR28" s="17">
        <v>5.7</v>
      </c>
      <c r="CS28" s="17">
        <v>2.8177599999999998</v>
      </c>
      <c r="CT28" s="17">
        <v>2.8177599999999998</v>
      </c>
      <c r="CU28" s="17">
        <v>2.8822399999999999</v>
      </c>
      <c r="CV28" s="17"/>
      <c r="CW28" s="17"/>
      <c r="CX28" s="17"/>
      <c r="CY28" s="17">
        <v>0</v>
      </c>
      <c r="CZ28" s="17">
        <v>6.8</v>
      </c>
      <c r="DA28" s="17">
        <v>6.8787000000000003</v>
      </c>
      <c r="DB28" s="17">
        <v>6.8787000000000003</v>
      </c>
      <c r="DC28" s="17">
        <v>-7.8700000000000006E-2</v>
      </c>
      <c r="DD28" s="17">
        <v>12.3</v>
      </c>
      <c r="DE28" s="17">
        <v>14.919420000000001</v>
      </c>
      <c r="DF28" s="17">
        <v>14.9194</v>
      </c>
      <c r="DG28" s="17">
        <v>-2.6194000000000002</v>
      </c>
      <c r="DH28" s="17">
        <v>80.400000000000006</v>
      </c>
      <c r="DI28" s="17">
        <v>60.000140000000002</v>
      </c>
      <c r="DJ28" s="17">
        <v>95.060199999999995</v>
      </c>
      <c r="DK28" s="17">
        <v>-14.6602</v>
      </c>
      <c r="DL28" s="17"/>
      <c r="DM28" s="17"/>
      <c r="DN28" s="17"/>
      <c r="DO28" s="17">
        <v>0</v>
      </c>
      <c r="DP28" s="17"/>
      <c r="DQ28" s="17"/>
      <c r="DR28" s="17"/>
      <c r="DS28" s="17">
        <v>0</v>
      </c>
      <c r="DT28" s="17"/>
      <c r="DU28" s="17"/>
      <c r="DV28" s="17"/>
      <c r="DW28" s="17">
        <v>0</v>
      </c>
      <c r="DX28" s="17"/>
      <c r="DY28" s="17"/>
      <c r="DZ28" s="17"/>
      <c r="EA28" s="17">
        <v>0</v>
      </c>
      <c r="EB28" s="17">
        <v>89.8</v>
      </c>
      <c r="EC28" s="17">
        <v>66.947270000000003</v>
      </c>
      <c r="ED28" s="17">
        <v>68.734160000000003</v>
      </c>
      <c r="EE28" s="17">
        <v>21.065840000000001</v>
      </c>
      <c r="EF28" s="17">
        <v>44.4</v>
      </c>
      <c r="EG28" s="17">
        <v>164.51071999999999</v>
      </c>
      <c r="EH28" s="17">
        <v>186.10002</v>
      </c>
      <c r="EI28" s="17">
        <v>-141.70001999999999</v>
      </c>
      <c r="EJ28" s="17"/>
      <c r="EK28" s="17"/>
      <c r="EL28" s="17"/>
      <c r="EM28" s="17">
        <v>0</v>
      </c>
      <c r="EN28" s="17"/>
      <c r="EO28" s="17"/>
      <c r="EP28" s="17"/>
      <c r="EQ28" s="17">
        <v>0</v>
      </c>
      <c r="ER28" s="17"/>
      <c r="ES28" s="17"/>
      <c r="ET28" s="17"/>
      <c r="EU28" s="17">
        <v>0</v>
      </c>
      <c r="EV28" s="17">
        <v>0</v>
      </c>
      <c r="EW28" s="17"/>
      <c r="EX28" s="17"/>
      <c r="EY28" s="17">
        <v>0</v>
      </c>
      <c r="EZ28" s="17">
        <v>0</v>
      </c>
      <c r="FA28" s="17">
        <v>220.51167000000001</v>
      </c>
      <c r="FB28" s="17">
        <v>144.32995</v>
      </c>
      <c r="FC28" s="17">
        <v>-144.32995</v>
      </c>
      <c r="FD28" s="17">
        <v>31.1</v>
      </c>
      <c r="FE28" s="17">
        <v>30.674029999999998</v>
      </c>
      <c r="FF28" s="17">
        <v>30.674029999999998</v>
      </c>
      <c r="FG28" s="17">
        <v>0.42597000000000002</v>
      </c>
      <c r="FH28" s="17">
        <v>51.5</v>
      </c>
      <c r="FI28" s="17">
        <v>56.251469999999998</v>
      </c>
      <c r="FJ28" s="17"/>
      <c r="FK28" s="17">
        <v>51.5</v>
      </c>
      <c r="FL28" s="17">
        <v>0</v>
      </c>
      <c r="FM28" s="17"/>
      <c r="FN28" s="17"/>
      <c r="FO28" s="17">
        <v>0</v>
      </c>
      <c r="FP28" s="17">
        <v>18</v>
      </c>
      <c r="FQ28" s="17">
        <v>14.049709999999999</v>
      </c>
      <c r="FR28" s="17">
        <v>14.049709999999999</v>
      </c>
      <c r="FS28" s="17">
        <v>3.9502899999999999</v>
      </c>
      <c r="FT28" s="17">
        <v>9.4</v>
      </c>
      <c r="FU28" s="17">
        <v>10</v>
      </c>
      <c r="FV28" s="17">
        <v>10</v>
      </c>
      <c r="FW28" s="17">
        <v>-0.6</v>
      </c>
      <c r="FX28" s="17">
        <v>60.7</v>
      </c>
      <c r="FY28" s="17">
        <v>62.612549999999999</v>
      </c>
      <c r="FZ28" s="17">
        <v>62.612549999999999</v>
      </c>
      <c r="GA28" s="17">
        <v>-1.91255</v>
      </c>
      <c r="GB28" s="17">
        <v>181</v>
      </c>
      <c r="GC28" s="17">
        <v>149.85</v>
      </c>
      <c r="GD28" s="17">
        <v>149.85</v>
      </c>
      <c r="GE28" s="17">
        <v>31.15</v>
      </c>
      <c r="GF28" s="17">
        <v>181.4</v>
      </c>
      <c r="GG28" s="17">
        <v>149.85</v>
      </c>
      <c r="GH28" s="17">
        <v>149.85</v>
      </c>
      <c r="GI28" s="17">
        <v>31.55</v>
      </c>
      <c r="GJ28" s="17">
        <v>185.3</v>
      </c>
      <c r="GK28" s="17">
        <v>150.30000000000001</v>
      </c>
      <c r="GL28" s="17">
        <v>150.30000000000001</v>
      </c>
      <c r="GM28" s="17">
        <v>35</v>
      </c>
      <c r="GN28" s="17">
        <v>95.9</v>
      </c>
      <c r="GO28" s="17">
        <v>90.808329999999998</v>
      </c>
      <c r="GP28" s="17">
        <v>101.60581000000001</v>
      </c>
      <c r="GQ28" s="17">
        <v>-5.7058099999999996</v>
      </c>
      <c r="GR28" s="17">
        <v>7.7</v>
      </c>
      <c r="GS28" s="17">
        <v>7.9823300000000001</v>
      </c>
      <c r="GT28" s="17">
        <v>7.9823300000000001</v>
      </c>
      <c r="GU28" s="17">
        <v>-0.28233000000000003</v>
      </c>
      <c r="GV28" s="17">
        <v>9</v>
      </c>
      <c r="GW28" s="17">
        <v>8.3742099999999997</v>
      </c>
      <c r="GX28" s="17">
        <v>8.3742099999999997</v>
      </c>
      <c r="GY28" s="17">
        <v>0.62578999999999996</v>
      </c>
      <c r="GZ28" s="17">
        <v>25.8</v>
      </c>
      <c r="HA28" s="17">
        <v>35.37133</v>
      </c>
      <c r="HB28" s="17">
        <v>18.036719999999999</v>
      </c>
      <c r="HC28" s="17">
        <v>7.76328</v>
      </c>
      <c r="HD28" s="17">
        <v>22</v>
      </c>
      <c r="HE28" s="17">
        <v>20.845140000000001</v>
      </c>
      <c r="HF28" s="17">
        <v>20.84515</v>
      </c>
      <c r="HG28" s="17">
        <v>1.1548499999999999</v>
      </c>
      <c r="HH28" s="17">
        <v>2.2000000000000002</v>
      </c>
      <c r="HI28" s="17">
        <v>1.97359</v>
      </c>
      <c r="HJ28" s="17">
        <v>1.97359</v>
      </c>
      <c r="HK28" s="17">
        <v>0.22641</v>
      </c>
      <c r="HL28" s="17">
        <v>17.100000000000001</v>
      </c>
      <c r="HM28" s="17">
        <v>10.5</v>
      </c>
      <c r="HN28" s="17">
        <v>10.5</v>
      </c>
      <c r="HO28" s="17">
        <v>6.6</v>
      </c>
      <c r="HP28" s="17">
        <v>86.6</v>
      </c>
      <c r="HQ28" s="17">
        <v>87.116799999999998</v>
      </c>
      <c r="HR28" s="17">
        <v>84.997680000000003</v>
      </c>
      <c r="HS28" s="17">
        <v>1.60232</v>
      </c>
      <c r="HT28" s="17"/>
      <c r="HU28" s="17"/>
      <c r="HV28" s="17"/>
      <c r="HW28" s="17">
        <v>0</v>
      </c>
      <c r="HX28" s="17"/>
      <c r="HY28" s="17"/>
      <c r="HZ28" s="17"/>
      <c r="IA28" s="17">
        <v>0</v>
      </c>
      <c r="IB28" s="17">
        <v>87.3</v>
      </c>
      <c r="IC28" s="17">
        <v>85.482309999999998</v>
      </c>
      <c r="ID28" s="17">
        <v>85.482569999999996</v>
      </c>
      <c r="IE28" s="17">
        <v>1.8174300000000001</v>
      </c>
      <c r="IF28" s="17"/>
      <c r="IG28" s="17"/>
      <c r="IH28" s="17"/>
      <c r="II28" s="17">
        <v>0</v>
      </c>
      <c r="IJ28" s="17"/>
      <c r="IK28" s="17"/>
      <c r="IL28" s="17"/>
      <c r="IM28" s="17">
        <v>0</v>
      </c>
      <c r="IN28" s="17">
        <v>44.9</v>
      </c>
      <c r="IO28" s="17">
        <v>45.221350000000001</v>
      </c>
      <c r="IP28" s="17">
        <v>45.221359999999997</v>
      </c>
      <c r="IQ28" s="17">
        <v>-0.32135999999999998</v>
      </c>
      <c r="IR28" s="17"/>
      <c r="IS28" s="17"/>
      <c r="IT28" s="17"/>
      <c r="IU28" s="17">
        <v>0</v>
      </c>
      <c r="IV28" s="17"/>
      <c r="IW28" s="17"/>
      <c r="IX28" s="17"/>
      <c r="IY28" s="17">
        <v>0</v>
      </c>
      <c r="IZ28" s="17"/>
      <c r="JA28" s="17"/>
      <c r="JB28" s="17"/>
      <c r="JC28" s="17">
        <v>0</v>
      </c>
      <c r="JD28" s="17">
        <v>85.1</v>
      </c>
      <c r="JE28" s="17">
        <v>84.13852</v>
      </c>
      <c r="JF28" s="17">
        <v>97.276179999999997</v>
      </c>
      <c r="JG28" s="17">
        <v>-12.17618</v>
      </c>
      <c r="JH28" s="17">
        <v>173.1</v>
      </c>
      <c r="JI28" s="17">
        <v>183.73092</v>
      </c>
      <c r="JJ28" s="17">
        <v>183.73096000000001</v>
      </c>
      <c r="JK28" s="17">
        <v>-10.63096</v>
      </c>
      <c r="JL28" s="17">
        <v>171.6</v>
      </c>
      <c r="JM28" s="17">
        <v>183.73092</v>
      </c>
      <c r="JN28" s="17">
        <v>183.73096000000001</v>
      </c>
      <c r="JO28" s="17">
        <v>-12.13096</v>
      </c>
      <c r="JP28" s="17">
        <v>207.8</v>
      </c>
      <c r="JQ28" s="17">
        <v>183.73092</v>
      </c>
      <c r="JR28" s="17">
        <v>183.73096000000001</v>
      </c>
      <c r="JS28" s="17">
        <v>24.069040000000001</v>
      </c>
      <c r="JT28" s="17">
        <v>269.10000000000002</v>
      </c>
      <c r="JU28" s="17">
        <v>276.42399999999998</v>
      </c>
      <c r="JV28" s="17">
        <v>276.42406</v>
      </c>
      <c r="JW28" s="17">
        <v>-7.3240600000000002</v>
      </c>
      <c r="JX28" s="17">
        <v>74.7</v>
      </c>
      <c r="JY28" s="17">
        <v>73.583060000000003</v>
      </c>
      <c r="JZ28" s="17">
        <v>73.590999999999994</v>
      </c>
      <c r="KA28" s="17">
        <v>1.109</v>
      </c>
      <c r="KB28" s="17">
        <v>36.6</v>
      </c>
      <c r="KC28" s="17">
        <v>36.90202</v>
      </c>
      <c r="KD28" s="17">
        <v>36.905999999999999</v>
      </c>
      <c r="KE28" s="17">
        <v>-0.30599999999999999</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0.2</v>
      </c>
      <c r="LE28" s="17">
        <v>0.37169999999999997</v>
      </c>
      <c r="LF28" s="17">
        <v>0.37169999999999997</v>
      </c>
      <c r="LG28" s="17">
        <v>-0.17169999999999999</v>
      </c>
      <c r="LH28" s="17">
        <v>101.8</v>
      </c>
      <c r="LI28" s="17">
        <v>163.38806</v>
      </c>
      <c r="LJ28" s="17">
        <v>141.12115</v>
      </c>
      <c r="LK28" s="17">
        <v>-39.321150000000003</v>
      </c>
      <c r="LL28" s="17">
        <v>69.3</v>
      </c>
      <c r="LM28" s="17">
        <v>67.926580000000001</v>
      </c>
      <c r="LN28" s="17">
        <v>62.30442</v>
      </c>
      <c r="LO28" s="17">
        <v>6.9955800000000004</v>
      </c>
      <c r="LP28" s="17">
        <v>61.3</v>
      </c>
      <c r="LQ28" s="17">
        <v>67.133979999999994</v>
      </c>
      <c r="LR28" s="17">
        <v>67.133979999999994</v>
      </c>
      <c r="LS28" s="17">
        <v>-5.8339800000000004</v>
      </c>
      <c r="LT28" s="17">
        <v>68</v>
      </c>
      <c r="LU28" s="17">
        <v>63.226080000000003</v>
      </c>
      <c r="LV28" s="17">
        <v>60.471670000000003</v>
      </c>
      <c r="LW28" s="17">
        <v>7.5283300000000004</v>
      </c>
      <c r="LX28" s="17">
        <v>29.9</v>
      </c>
      <c r="LY28" s="17">
        <v>29.951450000000001</v>
      </c>
      <c r="LZ28" s="17">
        <v>29.68749</v>
      </c>
      <c r="MA28" s="17">
        <v>0.21251</v>
      </c>
      <c r="MB28" s="17"/>
      <c r="MC28" s="17"/>
      <c r="MD28" s="17"/>
      <c r="ME28" s="17">
        <v>0</v>
      </c>
      <c r="MF28" s="17"/>
      <c r="MG28" s="17"/>
      <c r="MH28" s="17"/>
      <c r="MI28" s="17">
        <v>0</v>
      </c>
      <c r="MJ28" s="17"/>
      <c r="MK28" s="17"/>
      <c r="ML28" s="17"/>
      <c r="MM28" s="17">
        <v>0</v>
      </c>
      <c r="MN28" s="17">
        <v>146.9</v>
      </c>
      <c r="MO28" s="17">
        <v>151.08875</v>
      </c>
      <c r="MP28" s="17">
        <v>159.10805999999999</v>
      </c>
      <c r="MQ28" s="17">
        <v>-12.20806</v>
      </c>
      <c r="MR28" s="17">
        <v>149.6</v>
      </c>
      <c r="MS28" s="17">
        <v>151.08875</v>
      </c>
      <c r="MT28" s="17">
        <v>159.10805999999999</v>
      </c>
      <c r="MU28" s="17">
        <v>-9.5080600000000004</v>
      </c>
      <c r="MV28" s="17">
        <v>149.9</v>
      </c>
      <c r="MW28" s="17">
        <v>151.54247000000001</v>
      </c>
      <c r="MX28" s="17">
        <v>159.58587</v>
      </c>
      <c r="MY28" s="17">
        <v>-9.6858699999999995</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214.9</v>
      </c>
      <c r="NU28" s="17">
        <v>144.87217999999999</v>
      </c>
      <c r="NV28" s="17">
        <v>213.11998</v>
      </c>
      <c r="NW28" s="17">
        <v>1.7800199999999999</v>
      </c>
      <c r="NX28" s="17">
        <v>102.7</v>
      </c>
      <c r="NY28" s="17">
        <v>72.653620000000004</v>
      </c>
      <c r="NZ28" s="17">
        <v>106.87999000000001</v>
      </c>
      <c r="OA28" s="17">
        <v>-4.1799900000000001</v>
      </c>
      <c r="OB28" s="17">
        <v>1.1000000000000001</v>
      </c>
      <c r="OC28" s="17">
        <v>1.1000000000000001</v>
      </c>
      <c r="OD28" s="17">
        <v>1.1000000000000001</v>
      </c>
      <c r="OE28" s="17">
        <v>0</v>
      </c>
      <c r="OF28" s="17">
        <v>83</v>
      </c>
      <c r="OG28" s="17">
        <v>70.7</v>
      </c>
      <c r="OH28" s="17">
        <v>75.260000000000005</v>
      </c>
      <c r="OI28" s="17">
        <v>7.74</v>
      </c>
      <c r="OJ28" s="17">
        <v>80.5</v>
      </c>
      <c r="OK28" s="17">
        <v>79.915999999999997</v>
      </c>
      <c r="OL28" s="17">
        <v>79.915999999999997</v>
      </c>
      <c r="OM28" s="17">
        <v>0.58399999999999996</v>
      </c>
      <c r="ON28" s="17">
        <v>13.6</v>
      </c>
      <c r="OO28" s="17">
        <v>14.635</v>
      </c>
      <c r="OP28" s="17">
        <v>14.635</v>
      </c>
      <c r="OQ28" s="17">
        <v>-1.0349999999999999</v>
      </c>
      <c r="OR28" s="17">
        <v>0.2</v>
      </c>
      <c r="OS28" s="17">
        <v>0.3</v>
      </c>
      <c r="OT28" s="17">
        <v>0.3</v>
      </c>
      <c r="OU28" s="17">
        <v>-0.1</v>
      </c>
      <c r="OV28" s="17">
        <v>3.9</v>
      </c>
      <c r="OW28" s="17">
        <v>3.9</v>
      </c>
      <c r="OX28" s="17">
        <v>3.9</v>
      </c>
      <c r="OY28" s="17">
        <v>0</v>
      </c>
      <c r="OZ28" s="17">
        <v>5</v>
      </c>
      <c r="PA28" s="17">
        <v>5</v>
      </c>
      <c r="PB28" s="17">
        <v>5</v>
      </c>
      <c r="PC28" s="17">
        <v>0</v>
      </c>
      <c r="PD28" s="17">
        <v>10</v>
      </c>
      <c r="PE28" s="17">
        <v>9.0000300000000006</v>
      </c>
      <c r="PF28" s="17">
        <v>9</v>
      </c>
      <c r="PG28" s="17">
        <v>1</v>
      </c>
      <c r="PH28" s="17">
        <v>1.1000000000000001</v>
      </c>
      <c r="PI28" s="17">
        <v>2.6689699999999998</v>
      </c>
      <c r="PJ28" s="17">
        <v>2.4659399999999998</v>
      </c>
      <c r="PK28" s="17">
        <v>-1.3659399999999999</v>
      </c>
      <c r="PL28" s="17">
        <v>208.8</v>
      </c>
      <c r="PM28" s="17">
        <v>177.17</v>
      </c>
      <c r="PN28" s="17">
        <v>100</v>
      </c>
      <c r="PO28" s="17">
        <v>108.8</v>
      </c>
      <c r="PP28" s="17">
        <v>0.3</v>
      </c>
      <c r="PQ28" s="17">
        <v>1</v>
      </c>
      <c r="PR28" s="17">
        <v>1</v>
      </c>
      <c r="PS28" s="17">
        <v>-0.7</v>
      </c>
      <c r="PT28" s="17">
        <v>1.2</v>
      </c>
      <c r="PU28" s="17">
        <v>1.2</v>
      </c>
      <c r="PV28" s="17">
        <v>1.2</v>
      </c>
      <c r="PW28" s="17">
        <v>0</v>
      </c>
      <c r="PX28" s="17">
        <v>4.4000000000000004</v>
      </c>
      <c r="PY28" s="17">
        <v>4.4000000000000004</v>
      </c>
      <c r="PZ28" s="17">
        <v>4.4000000000000004</v>
      </c>
      <c r="QA28" s="17">
        <v>0</v>
      </c>
      <c r="QB28" s="17">
        <v>16.7</v>
      </c>
      <c r="QC28" s="17">
        <v>15.53398</v>
      </c>
      <c r="QD28" s="17">
        <v>15.53398</v>
      </c>
      <c r="QE28" s="17">
        <v>1.1660200000000001</v>
      </c>
      <c r="QF28" s="17">
        <v>3.8</v>
      </c>
      <c r="QG28" s="17">
        <v>3.1</v>
      </c>
      <c r="QH28" s="17">
        <v>3.1</v>
      </c>
      <c r="QI28" s="17">
        <v>0.7</v>
      </c>
      <c r="QJ28" s="17">
        <v>3.1</v>
      </c>
      <c r="QK28" s="17">
        <v>3.1</v>
      </c>
      <c r="QL28" s="17">
        <v>3.1</v>
      </c>
      <c r="QM28" s="17">
        <v>0</v>
      </c>
      <c r="QN28" s="17">
        <v>3.1</v>
      </c>
      <c r="QO28" s="17">
        <v>3.5</v>
      </c>
      <c r="QP28" s="17">
        <v>3.5</v>
      </c>
      <c r="QQ28" s="17">
        <v>-0.4</v>
      </c>
      <c r="QR28" s="17">
        <v>16.7</v>
      </c>
      <c r="QS28" s="17">
        <v>17.864080000000001</v>
      </c>
      <c r="QT28" s="17">
        <v>17.864080000000001</v>
      </c>
      <c r="QU28" s="17">
        <v>-1.16408</v>
      </c>
      <c r="QV28" s="17">
        <v>15.7</v>
      </c>
      <c r="QW28" s="17">
        <v>15.507</v>
      </c>
      <c r="QX28" s="17">
        <v>15.507</v>
      </c>
      <c r="QY28" s="17">
        <v>0.193</v>
      </c>
      <c r="QZ28" s="17">
        <v>19.2</v>
      </c>
      <c r="RA28" s="17">
        <v>17.08418</v>
      </c>
      <c r="RB28" s="17">
        <v>17.08418</v>
      </c>
      <c r="RC28" s="17">
        <v>2.1158199999999998</v>
      </c>
      <c r="RD28" s="17">
        <v>20.7</v>
      </c>
      <c r="RE28" s="17">
        <v>12.129</v>
      </c>
      <c r="RF28" s="17">
        <v>12.129</v>
      </c>
      <c r="RG28" s="17">
        <v>8.5709999999999997</v>
      </c>
      <c r="RH28" s="17">
        <v>44.2</v>
      </c>
      <c r="RI28" s="17">
        <v>33.970999999999997</v>
      </c>
      <c r="RJ28" s="17">
        <v>33.970999999999997</v>
      </c>
      <c r="RK28" s="17">
        <v>10.228999999999999</v>
      </c>
      <c r="RL28" s="17">
        <v>1.5</v>
      </c>
      <c r="RM28" s="17">
        <v>1.5</v>
      </c>
      <c r="RN28" s="17">
        <v>1.5</v>
      </c>
      <c r="RO28" s="17">
        <v>0</v>
      </c>
      <c r="RP28" s="17">
        <v>2.4</v>
      </c>
      <c r="RQ28" s="17">
        <v>2.4</v>
      </c>
      <c r="RR28" s="17">
        <v>2.4</v>
      </c>
      <c r="RS28" s="17">
        <v>0</v>
      </c>
      <c r="RT28" s="17">
        <v>2.4</v>
      </c>
      <c r="RU28" s="17">
        <v>1.2</v>
      </c>
      <c r="RV28" s="17">
        <v>1.2</v>
      </c>
      <c r="RW28" s="17">
        <v>1.2</v>
      </c>
      <c r="RX28" s="17">
        <v>2.6</v>
      </c>
      <c r="RY28" s="17">
        <v>1.5</v>
      </c>
      <c r="RZ28" s="17">
        <v>1.5</v>
      </c>
      <c r="SA28" s="17">
        <v>1.1000000000000001</v>
      </c>
      <c r="SB28" s="17">
        <v>19</v>
      </c>
      <c r="SC28" s="17">
        <v>17.413550000000001</v>
      </c>
      <c r="SD28" s="17">
        <v>17.413550000000001</v>
      </c>
      <c r="SE28" s="17">
        <v>1.5864499999999999</v>
      </c>
      <c r="SF28" s="17">
        <v>2.2000000000000002</v>
      </c>
      <c r="SG28" s="17">
        <v>1.65</v>
      </c>
      <c r="SH28" s="17">
        <v>1.65</v>
      </c>
      <c r="SI28" s="17">
        <v>0.55000000000000004</v>
      </c>
      <c r="SJ28" s="17">
        <v>19.600000000000001</v>
      </c>
      <c r="SK28" s="17">
        <v>19.77272</v>
      </c>
      <c r="SL28" s="17">
        <v>19.772780000000001</v>
      </c>
      <c r="SM28" s="17">
        <v>-0.17277999999999999</v>
      </c>
      <c r="SN28" s="17">
        <v>1</v>
      </c>
      <c r="SO28" s="17">
        <v>0.88</v>
      </c>
      <c r="SP28" s="17">
        <v>0.88</v>
      </c>
      <c r="SQ28" s="17">
        <v>0.12</v>
      </c>
      <c r="SR28" s="17">
        <v>0.4</v>
      </c>
      <c r="SS28" s="17">
        <v>0.4</v>
      </c>
      <c r="ST28" s="17">
        <v>0.4</v>
      </c>
      <c r="SU28" s="17">
        <v>0</v>
      </c>
      <c r="SV28" s="17">
        <v>4.8</v>
      </c>
      <c r="SW28" s="17">
        <v>5.3</v>
      </c>
      <c r="SX28" s="17">
        <v>5.3</v>
      </c>
      <c r="SY28" s="17">
        <v>-0.5</v>
      </c>
      <c r="SZ28" s="17">
        <v>1.5</v>
      </c>
      <c r="TA28" s="17">
        <v>2.6</v>
      </c>
      <c r="TB28" s="17">
        <v>2.6</v>
      </c>
      <c r="TC28" s="17">
        <v>-1.1000000000000001</v>
      </c>
      <c r="TD28" s="17">
        <v>3.5</v>
      </c>
      <c r="TE28" s="17">
        <v>3.5</v>
      </c>
      <c r="TF28" s="17">
        <v>3.5</v>
      </c>
      <c r="TG28" s="17">
        <v>0</v>
      </c>
      <c r="TH28" s="17">
        <v>4.7</v>
      </c>
      <c r="TI28" s="17">
        <v>5</v>
      </c>
      <c r="TJ28" s="17">
        <v>5</v>
      </c>
      <c r="TK28" s="17">
        <v>-0.3</v>
      </c>
      <c r="TL28" s="17">
        <v>10</v>
      </c>
      <c r="TM28" s="17">
        <v>10</v>
      </c>
      <c r="TN28" s="17">
        <v>10</v>
      </c>
      <c r="TO28" s="17">
        <v>0</v>
      </c>
      <c r="TP28" s="17">
        <v>12</v>
      </c>
      <c r="TQ28" s="17">
        <v>13.645</v>
      </c>
      <c r="TR28" s="17">
        <v>13.645</v>
      </c>
      <c r="TS28" s="17">
        <v>-1.645</v>
      </c>
      <c r="TT28" s="17">
        <v>8.3000000000000007</v>
      </c>
      <c r="TU28" s="17">
        <v>1</v>
      </c>
      <c r="TV28" s="17">
        <v>19.747</v>
      </c>
      <c r="TW28" s="17">
        <v>-11.446999999999999</v>
      </c>
      <c r="TX28" s="17">
        <v>35.9</v>
      </c>
      <c r="TY28" s="17">
        <v>36.16675</v>
      </c>
      <c r="TZ28" s="17">
        <v>36.16675</v>
      </c>
      <c r="UA28" s="17">
        <v>-0.26674999999999999</v>
      </c>
      <c r="UB28" s="17">
        <v>11.3</v>
      </c>
      <c r="UC28" s="17">
        <v>16.600000000000001</v>
      </c>
      <c r="UD28" s="17">
        <v>17.937999999999999</v>
      </c>
      <c r="UE28" s="17">
        <v>-6.6379999999999999</v>
      </c>
      <c r="UF28" s="17">
        <v>29.1</v>
      </c>
      <c r="UG28" s="17">
        <v>26.3</v>
      </c>
      <c r="UH28" s="17">
        <v>31.896999999999998</v>
      </c>
      <c r="UI28" s="17">
        <v>-2.7970000000000002</v>
      </c>
      <c r="UJ28" s="17">
        <v>0.9</v>
      </c>
      <c r="UK28" s="17">
        <v>1.53</v>
      </c>
      <c r="UL28" s="17">
        <v>1.53</v>
      </c>
      <c r="UM28" s="17">
        <v>-0.63</v>
      </c>
      <c r="UN28" s="17">
        <v>0.4</v>
      </c>
      <c r="UO28" s="17">
        <v>1.337</v>
      </c>
      <c r="UP28" s="17">
        <v>1.337</v>
      </c>
      <c r="UQ28" s="17">
        <v>-0.93700000000000006</v>
      </c>
      <c r="UR28" s="17">
        <v>5.8</v>
      </c>
      <c r="US28" s="17">
        <v>6</v>
      </c>
      <c r="UT28" s="17">
        <v>6</v>
      </c>
      <c r="UU28" s="17">
        <v>-0.2</v>
      </c>
      <c r="UV28" s="17">
        <v>2.9</v>
      </c>
      <c r="UW28" s="17">
        <v>2</v>
      </c>
      <c r="UX28" s="17">
        <v>2</v>
      </c>
      <c r="UY28" s="17">
        <v>0.9</v>
      </c>
      <c r="UZ28" s="17">
        <v>7.9</v>
      </c>
      <c r="VA28" s="17">
        <v>7.8</v>
      </c>
      <c r="VB28" s="17">
        <v>7.8</v>
      </c>
      <c r="VC28" s="17">
        <v>0.1</v>
      </c>
      <c r="VD28" s="17">
        <v>3.6</v>
      </c>
      <c r="VE28" s="17">
        <v>4</v>
      </c>
      <c r="VF28" s="17">
        <v>4</v>
      </c>
      <c r="VG28" s="17">
        <v>-0.4</v>
      </c>
      <c r="VH28" s="17">
        <v>4.3</v>
      </c>
      <c r="VI28" s="17">
        <v>4</v>
      </c>
      <c r="VJ28" s="17">
        <v>4</v>
      </c>
      <c r="VK28" s="17">
        <v>0.3</v>
      </c>
      <c r="VL28" s="17">
        <v>4.3</v>
      </c>
      <c r="VM28" s="17">
        <v>5</v>
      </c>
      <c r="VN28" s="17">
        <v>5</v>
      </c>
      <c r="VO28" s="17">
        <v>-0.7</v>
      </c>
      <c r="VP28" s="17">
        <v>11.4</v>
      </c>
      <c r="VQ28" s="17">
        <v>12.266</v>
      </c>
      <c r="VR28" s="17">
        <v>12.266</v>
      </c>
      <c r="VS28" s="17">
        <v>-0.86599999999999999</v>
      </c>
      <c r="VT28" s="17">
        <v>252.9</v>
      </c>
      <c r="VU28" s="17">
        <v>225.422</v>
      </c>
      <c r="VV28" s="17">
        <v>225.422</v>
      </c>
      <c r="VW28" s="17">
        <v>27.478000000000002</v>
      </c>
      <c r="VX28" s="17">
        <v>15.8</v>
      </c>
      <c r="VY28" s="17">
        <v>15.08554</v>
      </c>
      <c r="VZ28" s="17">
        <v>15.08555</v>
      </c>
      <c r="WA28" s="17">
        <v>0.71445000000000003</v>
      </c>
      <c r="WB28" s="17">
        <v>146.69999999999999</v>
      </c>
      <c r="WC28" s="17">
        <v>143.43600000000001</v>
      </c>
      <c r="WD28" s="17">
        <v>143.43600000000001</v>
      </c>
      <c r="WE28" s="17">
        <v>3.2639999999999998</v>
      </c>
      <c r="WF28" s="17">
        <v>0.6</v>
      </c>
      <c r="WG28" s="17">
        <v>0.6</v>
      </c>
      <c r="WH28" s="17">
        <v>0.6</v>
      </c>
      <c r="WI28" s="17">
        <v>0</v>
      </c>
      <c r="WJ28" s="17">
        <v>0</v>
      </c>
      <c r="WK28" s="17">
        <v>2</v>
      </c>
      <c r="WL28" s="17">
        <v>2</v>
      </c>
      <c r="WM28" s="17">
        <v>-2</v>
      </c>
      <c r="WN28" s="17">
        <v>0</v>
      </c>
      <c r="WO28" s="17">
        <v>8</v>
      </c>
      <c r="WP28" s="17">
        <v>8</v>
      </c>
      <c r="WQ28" s="17">
        <v>-8</v>
      </c>
      <c r="WR28" s="17">
        <v>106.3</v>
      </c>
      <c r="WS28" s="17">
        <v>107.29600000000001</v>
      </c>
      <c r="WT28" s="17">
        <v>107.29600000000001</v>
      </c>
      <c r="WU28" s="17">
        <v>-0.996</v>
      </c>
      <c r="WV28" s="17">
        <v>16.3</v>
      </c>
      <c r="WW28" s="17">
        <v>17.113890000000001</v>
      </c>
      <c r="WX28" s="17">
        <v>17.113890000000001</v>
      </c>
      <c r="WY28" s="17">
        <v>-0.81389</v>
      </c>
      <c r="WZ28" s="17">
        <v>7.2</v>
      </c>
      <c r="XA28" s="17">
        <v>7.2</v>
      </c>
      <c r="XB28" s="17">
        <v>7.2</v>
      </c>
      <c r="XC28" s="17">
        <v>0</v>
      </c>
      <c r="XD28" s="17">
        <v>20</v>
      </c>
      <c r="XE28" s="17">
        <v>18.4466</v>
      </c>
      <c r="XF28" s="17">
        <v>18.4466</v>
      </c>
      <c r="XG28" s="17">
        <v>1.5533999999999999</v>
      </c>
      <c r="XH28" s="17">
        <v>9.5</v>
      </c>
      <c r="XI28" s="17">
        <v>10.8</v>
      </c>
      <c r="XJ28" s="17">
        <v>10.8</v>
      </c>
      <c r="XK28" s="17">
        <v>-1.3</v>
      </c>
      <c r="XL28" s="17">
        <v>28.2</v>
      </c>
      <c r="XM28" s="17">
        <v>29</v>
      </c>
      <c r="XN28" s="17">
        <v>29</v>
      </c>
      <c r="XO28" s="17">
        <v>-0.8</v>
      </c>
      <c r="XP28" s="17">
        <v>30.5</v>
      </c>
      <c r="XQ28" s="17">
        <v>29</v>
      </c>
      <c r="XR28" s="17">
        <v>29</v>
      </c>
      <c r="XS28" s="17">
        <v>1.5</v>
      </c>
      <c r="XT28" s="17">
        <v>14.6</v>
      </c>
      <c r="XU28" s="17">
        <v>14</v>
      </c>
      <c r="XV28" s="17">
        <v>14</v>
      </c>
      <c r="XW28" s="17">
        <v>0.6</v>
      </c>
      <c r="XX28" s="17">
        <v>18.3</v>
      </c>
      <c r="XY28" s="17"/>
      <c r="XZ28" s="17"/>
      <c r="YA28" s="17">
        <v>18.3</v>
      </c>
      <c r="YB28" s="17">
        <v>5.3</v>
      </c>
      <c r="YC28" s="17">
        <v>7.85</v>
      </c>
      <c r="YD28" s="17">
        <v>7.85</v>
      </c>
      <c r="YE28" s="17">
        <v>-2.5499999999999998</v>
      </c>
      <c r="YF28" s="17">
        <v>11</v>
      </c>
      <c r="YG28" s="17">
        <v>11</v>
      </c>
      <c r="YH28" s="17">
        <v>11</v>
      </c>
      <c r="YI28" s="17">
        <v>0</v>
      </c>
    </row>
    <row r="29" spans="1:659" ht="24" customHeight="1" x14ac:dyDescent="0.3">
      <c r="A29" s="1"/>
      <c r="B29" s="16" t="s">
        <v>56</v>
      </c>
      <c r="C29" s="16" t="s">
        <v>838</v>
      </c>
      <c r="D29" s="17">
        <v>92.3</v>
      </c>
      <c r="E29" s="17">
        <v>65.240690000000001</v>
      </c>
      <c r="F29" s="17">
        <v>68.359269999999995</v>
      </c>
      <c r="G29" s="17">
        <v>23.940729999999999</v>
      </c>
      <c r="H29" s="17">
        <v>637.70000000000005</v>
      </c>
      <c r="I29" s="17">
        <v>635.88223000000005</v>
      </c>
      <c r="J29" s="17">
        <v>635.88252999999997</v>
      </c>
      <c r="K29" s="17">
        <v>1.8174699999999999</v>
      </c>
      <c r="L29" s="17">
        <v>216.7</v>
      </c>
      <c r="M29" s="17">
        <v>206.86378999999999</v>
      </c>
      <c r="N29" s="17">
        <v>206.86389</v>
      </c>
      <c r="O29" s="17">
        <v>9.8361099999999997</v>
      </c>
      <c r="P29" s="17"/>
      <c r="Q29" s="17"/>
      <c r="R29" s="17"/>
      <c r="S29" s="17">
        <v>0</v>
      </c>
      <c r="T29" s="17"/>
      <c r="U29" s="17"/>
      <c r="V29" s="17"/>
      <c r="W29" s="17">
        <v>0</v>
      </c>
      <c r="X29" s="17">
        <v>11.9</v>
      </c>
      <c r="Y29" s="17">
        <v>30.67277</v>
      </c>
      <c r="Z29" s="17">
        <v>23.3065</v>
      </c>
      <c r="AA29" s="17">
        <v>-11.406499999999999</v>
      </c>
      <c r="AB29" s="17">
        <v>75.599999999999994</v>
      </c>
      <c r="AC29" s="17">
        <v>73.091200000000001</v>
      </c>
      <c r="AD29" s="17">
        <v>70.28</v>
      </c>
      <c r="AE29" s="17">
        <v>5.32</v>
      </c>
      <c r="AF29" s="17"/>
      <c r="AG29" s="17"/>
      <c r="AH29" s="17"/>
      <c r="AI29" s="17">
        <v>0</v>
      </c>
      <c r="AJ29" s="17">
        <v>57.8</v>
      </c>
      <c r="AK29" s="17">
        <v>61.85568</v>
      </c>
      <c r="AL29" s="17">
        <v>87.241770000000002</v>
      </c>
      <c r="AM29" s="17">
        <v>-29.441770000000002</v>
      </c>
      <c r="AN29" s="17">
        <v>182.4</v>
      </c>
      <c r="AO29" s="17">
        <v>196.22792999999999</v>
      </c>
      <c r="AP29" s="17">
        <v>196.22801999999999</v>
      </c>
      <c r="AQ29" s="17">
        <v>-13.82802</v>
      </c>
      <c r="AR29" s="17">
        <v>204.9</v>
      </c>
      <c r="AS29" s="17">
        <v>196.22792999999999</v>
      </c>
      <c r="AT29" s="17">
        <v>196.22801999999999</v>
      </c>
      <c r="AU29" s="17">
        <v>8.6719799999999996</v>
      </c>
      <c r="AV29" s="17">
        <v>203.5</v>
      </c>
      <c r="AW29" s="17">
        <v>196.22792999999999</v>
      </c>
      <c r="AX29" s="17">
        <v>196.22801999999999</v>
      </c>
      <c r="AY29" s="17">
        <v>7.2719800000000001</v>
      </c>
      <c r="AZ29" s="17">
        <v>282.3</v>
      </c>
      <c r="BA29" s="17">
        <v>295.22579999999999</v>
      </c>
      <c r="BB29" s="17">
        <v>295.22593999999998</v>
      </c>
      <c r="BC29" s="17">
        <v>-12.925940000000001</v>
      </c>
      <c r="BD29" s="17">
        <v>210.8</v>
      </c>
      <c r="BE29" s="17">
        <v>208.07388</v>
      </c>
      <c r="BF29" s="17">
        <v>208.07390000000001</v>
      </c>
      <c r="BG29" s="17">
        <v>2.7261000000000002</v>
      </c>
      <c r="BH29" s="17">
        <v>108.2</v>
      </c>
      <c r="BI29" s="17">
        <v>104.34936</v>
      </c>
      <c r="BJ29" s="17">
        <v>104.34936999999999</v>
      </c>
      <c r="BK29" s="17">
        <v>3.8506300000000002</v>
      </c>
      <c r="BL29" s="17">
        <v>71.900000000000006</v>
      </c>
      <c r="BM29" s="17">
        <v>139.33125000000001</v>
      </c>
      <c r="BN29" s="17">
        <v>220.55126000000001</v>
      </c>
      <c r="BO29" s="17">
        <v>-148.65126000000001</v>
      </c>
      <c r="BP29" s="17">
        <v>2.9</v>
      </c>
      <c r="BQ29" s="17">
        <v>3.4527100000000002</v>
      </c>
      <c r="BR29" s="17">
        <v>3.4527100000000002</v>
      </c>
      <c r="BS29" s="17">
        <v>-0.55271000000000003</v>
      </c>
      <c r="BT29" s="17"/>
      <c r="BU29" s="17"/>
      <c r="BV29" s="17"/>
      <c r="BW29" s="17">
        <v>0</v>
      </c>
      <c r="BX29" s="17"/>
      <c r="BY29" s="17"/>
      <c r="BZ29" s="17"/>
      <c r="CA29" s="17">
        <v>0</v>
      </c>
      <c r="CB29" s="17"/>
      <c r="CC29" s="17"/>
      <c r="CD29" s="17"/>
      <c r="CE29" s="17">
        <v>0</v>
      </c>
      <c r="CF29" s="17"/>
      <c r="CG29" s="17"/>
      <c r="CH29" s="17"/>
      <c r="CI29" s="17">
        <v>0</v>
      </c>
      <c r="CJ29" s="17">
        <v>120.6</v>
      </c>
      <c r="CK29" s="17">
        <v>114.58318</v>
      </c>
      <c r="CL29" s="17">
        <v>114.58318</v>
      </c>
      <c r="CM29" s="17">
        <v>6.0168200000000001</v>
      </c>
      <c r="CN29" s="17">
        <v>7.7</v>
      </c>
      <c r="CO29" s="17">
        <v>5.1333399999999996</v>
      </c>
      <c r="CP29" s="17">
        <v>5.1333399999999996</v>
      </c>
      <c r="CQ29" s="17">
        <v>2.5666600000000002</v>
      </c>
      <c r="CR29" s="17">
        <v>5.7</v>
      </c>
      <c r="CS29" s="17">
        <v>2.8177599999999998</v>
      </c>
      <c r="CT29" s="17">
        <v>2.8177599999999998</v>
      </c>
      <c r="CU29" s="17">
        <v>2.8822399999999999</v>
      </c>
      <c r="CV29" s="17"/>
      <c r="CW29" s="17"/>
      <c r="CX29" s="17"/>
      <c r="CY29" s="17">
        <v>0</v>
      </c>
      <c r="CZ29" s="17">
        <v>6.8</v>
      </c>
      <c r="DA29" s="17">
        <v>6.8787000000000003</v>
      </c>
      <c r="DB29" s="17">
        <v>6.8787000000000003</v>
      </c>
      <c r="DC29" s="17">
        <v>-7.8700000000000006E-2</v>
      </c>
      <c r="DD29" s="17">
        <v>12.3</v>
      </c>
      <c r="DE29" s="17">
        <v>14.919420000000001</v>
      </c>
      <c r="DF29" s="17">
        <v>14.9194</v>
      </c>
      <c r="DG29" s="17">
        <v>-2.6194000000000002</v>
      </c>
      <c r="DH29" s="17">
        <v>80.599999999999994</v>
      </c>
      <c r="DI29" s="17">
        <v>60.000160000000001</v>
      </c>
      <c r="DJ29" s="17">
        <v>95.060230000000004</v>
      </c>
      <c r="DK29" s="17">
        <v>-14.460229999999999</v>
      </c>
      <c r="DL29" s="17"/>
      <c r="DM29" s="17"/>
      <c r="DN29" s="17"/>
      <c r="DO29" s="17">
        <v>0</v>
      </c>
      <c r="DP29" s="17"/>
      <c r="DQ29" s="17"/>
      <c r="DR29" s="17"/>
      <c r="DS29" s="17">
        <v>0</v>
      </c>
      <c r="DT29" s="17"/>
      <c r="DU29" s="17"/>
      <c r="DV29" s="17"/>
      <c r="DW29" s="17">
        <v>0</v>
      </c>
      <c r="DX29" s="17"/>
      <c r="DY29" s="17"/>
      <c r="DZ29" s="17"/>
      <c r="EA29" s="17">
        <v>0</v>
      </c>
      <c r="EB29" s="17">
        <v>89.6</v>
      </c>
      <c r="EC29" s="17">
        <v>68.104579999999999</v>
      </c>
      <c r="ED29" s="17">
        <v>70.604110000000006</v>
      </c>
      <c r="EE29" s="17">
        <v>18.995889999999999</v>
      </c>
      <c r="EF29" s="17">
        <v>63.1</v>
      </c>
      <c r="EG29" s="17">
        <v>193.33805000000001</v>
      </c>
      <c r="EH29" s="17">
        <v>220.47978000000001</v>
      </c>
      <c r="EI29" s="17">
        <v>-157.37978000000001</v>
      </c>
      <c r="EJ29" s="17"/>
      <c r="EK29" s="17"/>
      <c r="EL29" s="17"/>
      <c r="EM29" s="17">
        <v>0</v>
      </c>
      <c r="EN29" s="17"/>
      <c r="EO29" s="17"/>
      <c r="EP29" s="17"/>
      <c r="EQ29" s="17">
        <v>0</v>
      </c>
      <c r="ER29" s="17"/>
      <c r="ES29" s="17"/>
      <c r="ET29" s="17"/>
      <c r="EU29" s="17">
        <v>0</v>
      </c>
      <c r="EV29" s="17">
        <v>0</v>
      </c>
      <c r="EW29" s="17"/>
      <c r="EX29" s="17"/>
      <c r="EY29" s="17">
        <v>0</v>
      </c>
      <c r="EZ29" s="17">
        <v>0</v>
      </c>
      <c r="FA29" s="17">
        <v>218.23621</v>
      </c>
      <c r="FB29" s="17">
        <v>144.32997</v>
      </c>
      <c r="FC29" s="17">
        <v>-144.32997</v>
      </c>
      <c r="FD29" s="17">
        <v>29.3</v>
      </c>
      <c r="FE29" s="17">
        <v>30.674029999999998</v>
      </c>
      <c r="FF29" s="17">
        <v>30.674029999999998</v>
      </c>
      <c r="FG29" s="17">
        <v>-1.3740300000000001</v>
      </c>
      <c r="FH29" s="17">
        <v>60.8</v>
      </c>
      <c r="FI29" s="17">
        <v>61.23621</v>
      </c>
      <c r="FJ29" s="17"/>
      <c r="FK29" s="17">
        <v>60.8</v>
      </c>
      <c r="FL29" s="17">
        <v>0</v>
      </c>
      <c r="FM29" s="17"/>
      <c r="FN29" s="17"/>
      <c r="FO29" s="17">
        <v>0</v>
      </c>
      <c r="FP29" s="17">
        <v>18.2</v>
      </c>
      <c r="FQ29" s="17">
        <v>14.049709999999999</v>
      </c>
      <c r="FR29" s="17">
        <v>14.049709999999999</v>
      </c>
      <c r="FS29" s="17">
        <v>4.15029</v>
      </c>
      <c r="FT29" s="17">
        <v>9.4</v>
      </c>
      <c r="FU29" s="17">
        <v>10</v>
      </c>
      <c r="FV29" s="17">
        <v>10</v>
      </c>
      <c r="FW29" s="17">
        <v>-0.6</v>
      </c>
      <c r="FX29" s="17">
        <v>66.3</v>
      </c>
      <c r="FY29" s="17">
        <v>62.612549999999999</v>
      </c>
      <c r="FZ29" s="17">
        <v>62.612549999999999</v>
      </c>
      <c r="GA29" s="17">
        <v>3.6874500000000001</v>
      </c>
      <c r="GB29" s="17">
        <v>178.8</v>
      </c>
      <c r="GC29" s="17">
        <v>149.85</v>
      </c>
      <c r="GD29" s="17">
        <v>149.85</v>
      </c>
      <c r="GE29" s="17">
        <v>28.95</v>
      </c>
      <c r="GF29" s="17">
        <v>179.1</v>
      </c>
      <c r="GG29" s="17">
        <v>149.85</v>
      </c>
      <c r="GH29" s="17">
        <v>149.85</v>
      </c>
      <c r="GI29" s="17">
        <v>29.25</v>
      </c>
      <c r="GJ29" s="17">
        <v>184.5</v>
      </c>
      <c r="GK29" s="17">
        <v>150.30000000000001</v>
      </c>
      <c r="GL29" s="17">
        <v>150.30000000000001</v>
      </c>
      <c r="GM29" s="17">
        <v>34.200000000000003</v>
      </c>
      <c r="GN29" s="17">
        <v>96.7</v>
      </c>
      <c r="GO29" s="17">
        <v>90.808329999999998</v>
      </c>
      <c r="GP29" s="17">
        <v>108.88704</v>
      </c>
      <c r="GQ29" s="17">
        <v>-12.18704</v>
      </c>
      <c r="GR29" s="17">
        <v>7.7</v>
      </c>
      <c r="GS29" s="17">
        <v>7.9823300000000001</v>
      </c>
      <c r="GT29" s="17">
        <v>7.9823300000000001</v>
      </c>
      <c r="GU29" s="17">
        <v>-0.28233000000000003</v>
      </c>
      <c r="GV29" s="17">
        <v>9</v>
      </c>
      <c r="GW29" s="17">
        <v>8.3742099999999997</v>
      </c>
      <c r="GX29" s="17">
        <v>8.3742099999999997</v>
      </c>
      <c r="GY29" s="17">
        <v>0.62578999999999996</v>
      </c>
      <c r="GZ29" s="17">
        <v>31.5</v>
      </c>
      <c r="HA29" s="17">
        <v>35.371250000000003</v>
      </c>
      <c r="HB29" s="17">
        <v>23.885429999999999</v>
      </c>
      <c r="HC29" s="17">
        <v>7.6145699999999996</v>
      </c>
      <c r="HD29" s="17">
        <v>29.7</v>
      </c>
      <c r="HE29" s="17">
        <v>20.845140000000001</v>
      </c>
      <c r="HF29" s="17">
        <v>20.84515</v>
      </c>
      <c r="HG29" s="17">
        <v>8.8548500000000008</v>
      </c>
      <c r="HH29" s="17">
        <v>2.2000000000000002</v>
      </c>
      <c r="HI29" s="17">
        <v>1.97359</v>
      </c>
      <c r="HJ29" s="17">
        <v>1.97359</v>
      </c>
      <c r="HK29" s="17">
        <v>0.22641</v>
      </c>
      <c r="HL29" s="17">
        <v>29.1</v>
      </c>
      <c r="HM29" s="17">
        <v>10.5</v>
      </c>
      <c r="HN29" s="17">
        <v>10.5</v>
      </c>
      <c r="HO29" s="17">
        <v>18.600000000000001</v>
      </c>
      <c r="HP29" s="17">
        <v>74.5</v>
      </c>
      <c r="HQ29" s="17">
        <v>84.999880000000005</v>
      </c>
      <c r="HR29" s="17">
        <v>84.999340000000004</v>
      </c>
      <c r="HS29" s="17">
        <v>-10.49934</v>
      </c>
      <c r="HT29" s="17"/>
      <c r="HU29" s="17"/>
      <c r="HV29" s="17"/>
      <c r="HW29" s="17">
        <v>0</v>
      </c>
      <c r="HX29" s="17"/>
      <c r="HY29" s="17"/>
      <c r="HZ29" s="17"/>
      <c r="IA29" s="17">
        <v>0</v>
      </c>
      <c r="IB29" s="17">
        <v>86.7</v>
      </c>
      <c r="IC29" s="17">
        <v>85.482330000000005</v>
      </c>
      <c r="ID29" s="17">
        <v>85.482569999999996</v>
      </c>
      <c r="IE29" s="17">
        <v>1.21743</v>
      </c>
      <c r="IF29" s="17"/>
      <c r="IG29" s="17"/>
      <c r="IH29" s="17"/>
      <c r="II29" s="17">
        <v>0</v>
      </c>
      <c r="IJ29" s="17"/>
      <c r="IK29" s="17"/>
      <c r="IL29" s="17"/>
      <c r="IM29" s="17">
        <v>0</v>
      </c>
      <c r="IN29" s="17">
        <v>44.1</v>
      </c>
      <c r="IO29" s="17">
        <v>45.221350000000001</v>
      </c>
      <c r="IP29" s="17">
        <v>45.221359999999997</v>
      </c>
      <c r="IQ29" s="17">
        <v>-1.1213599999999999</v>
      </c>
      <c r="IR29" s="17"/>
      <c r="IS29" s="17"/>
      <c r="IT29" s="17"/>
      <c r="IU29" s="17">
        <v>0</v>
      </c>
      <c r="IV29" s="17"/>
      <c r="IW29" s="17"/>
      <c r="IX29" s="17"/>
      <c r="IY29" s="17">
        <v>0</v>
      </c>
      <c r="IZ29" s="17"/>
      <c r="JA29" s="17"/>
      <c r="JB29" s="17"/>
      <c r="JC29" s="17">
        <v>0</v>
      </c>
      <c r="JD29" s="17">
        <v>84.8</v>
      </c>
      <c r="JE29" s="17">
        <v>84.138509999999997</v>
      </c>
      <c r="JF29" s="17">
        <v>106.13549999999999</v>
      </c>
      <c r="JG29" s="17">
        <v>-21.3355</v>
      </c>
      <c r="JH29" s="17">
        <v>173.9</v>
      </c>
      <c r="JI29" s="17">
        <v>183.84037000000001</v>
      </c>
      <c r="JJ29" s="17">
        <v>183.84040999999999</v>
      </c>
      <c r="JK29" s="17">
        <v>-9.94041</v>
      </c>
      <c r="JL29" s="17">
        <v>172.5</v>
      </c>
      <c r="JM29" s="17">
        <v>183.84037000000001</v>
      </c>
      <c r="JN29" s="17">
        <v>183.84040999999999</v>
      </c>
      <c r="JO29" s="17">
        <v>-11.34041</v>
      </c>
      <c r="JP29" s="17">
        <v>208.1</v>
      </c>
      <c r="JQ29" s="17">
        <v>183.84037000000001</v>
      </c>
      <c r="JR29" s="17">
        <v>183.84040999999999</v>
      </c>
      <c r="JS29" s="17">
        <v>24.259589999999999</v>
      </c>
      <c r="JT29" s="17">
        <v>268.60000000000002</v>
      </c>
      <c r="JU29" s="17">
        <v>276.58866999999998</v>
      </c>
      <c r="JV29" s="17">
        <v>276.58873</v>
      </c>
      <c r="JW29" s="17">
        <v>-7.9887300000000003</v>
      </c>
      <c r="JX29" s="17">
        <v>74.5</v>
      </c>
      <c r="JY29" s="17">
        <v>73.589320000000001</v>
      </c>
      <c r="JZ29" s="17">
        <v>73.590999999999994</v>
      </c>
      <c r="KA29" s="17">
        <v>0.90900000000000003</v>
      </c>
      <c r="KB29" s="17">
        <v>36.4</v>
      </c>
      <c r="KC29" s="17">
        <v>36.905149999999999</v>
      </c>
      <c r="KD29" s="17">
        <v>36.905999999999999</v>
      </c>
      <c r="KE29" s="17">
        <v>-0.50600000000000001</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0.2</v>
      </c>
      <c r="LE29" s="17">
        <v>0.37169999999999997</v>
      </c>
      <c r="LF29" s="17">
        <v>0.37169999999999997</v>
      </c>
      <c r="LG29" s="17">
        <v>-0.17169999999999999</v>
      </c>
      <c r="LH29" s="17">
        <v>131.9</v>
      </c>
      <c r="LI29" s="17">
        <v>169.23500000000001</v>
      </c>
      <c r="LJ29" s="17">
        <v>140.75899000000001</v>
      </c>
      <c r="LK29" s="17">
        <v>-8.8589900000000004</v>
      </c>
      <c r="LL29" s="17">
        <v>75</v>
      </c>
      <c r="LM29" s="17">
        <v>75.140330000000006</v>
      </c>
      <c r="LN29" s="17">
        <v>62.610570000000003</v>
      </c>
      <c r="LO29" s="17">
        <v>12.389430000000001</v>
      </c>
      <c r="LP29" s="17">
        <v>61.1</v>
      </c>
      <c r="LQ29" s="17">
        <v>67.133979999999994</v>
      </c>
      <c r="LR29" s="17">
        <v>67.133979999999994</v>
      </c>
      <c r="LS29" s="17">
        <v>-6.0339799999999997</v>
      </c>
      <c r="LT29" s="17">
        <v>67.8</v>
      </c>
      <c r="LU29" s="17">
        <v>65.011690000000002</v>
      </c>
      <c r="LV29" s="17">
        <v>60.592700000000001</v>
      </c>
      <c r="LW29" s="17">
        <v>7.2073</v>
      </c>
      <c r="LX29" s="17">
        <v>29.8</v>
      </c>
      <c r="LY29" s="17">
        <v>29.951450000000001</v>
      </c>
      <c r="LZ29" s="17">
        <v>29.687519999999999</v>
      </c>
      <c r="MA29" s="17">
        <v>0.11248</v>
      </c>
      <c r="MB29" s="17"/>
      <c r="MC29" s="17"/>
      <c r="MD29" s="17"/>
      <c r="ME29" s="17">
        <v>0</v>
      </c>
      <c r="MF29" s="17"/>
      <c r="MG29" s="17"/>
      <c r="MH29" s="17"/>
      <c r="MI29" s="17">
        <v>0</v>
      </c>
      <c r="MJ29" s="17"/>
      <c r="MK29" s="17"/>
      <c r="ML29" s="17"/>
      <c r="MM29" s="17">
        <v>0</v>
      </c>
      <c r="MN29" s="17">
        <v>146.30000000000001</v>
      </c>
      <c r="MO29" s="17">
        <v>151.08875</v>
      </c>
      <c r="MP29" s="17">
        <v>159.10805999999999</v>
      </c>
      <c r="MQ29" s="17">
        <v>-12.808059999999999</v>
      </c>
      <c r="MR29" s="17">
        <v>148.5</v>
      </c>
      <c r="MS29" s="17">
        <v>151.08875</v>
      </c>
      <c r="MT29" s="17">
        <v>159.10805999999999</v>
      </c>
      <c r="MU29" s="17">
        <v>-10.60806</v>
      </c>
      <c r="MV29" s="17">
        <v>149.1</v>
      </c>
      <c r="MW29" s="17">
        <v>151.54247000000001</v>
      </c>
      <c r="MX29" s="17">
        <v>159.58587</v>
      </c>
      <c r="MY29" s="17">
        <v>-10.48587</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175.3</v>
      </c>
      <c r="NU29" s="17">
        <v>144.87217999999999</v>
      </c>
      <c r="NV29" s="17">
        <v>213.11998</v>
      </c>
      <c r="NW29" s="17">
        <v>-37.819980000000001</v>
      </c>
      <c r="NX29" s="17">
        <v>92.3</v>
      </c>
      <c r="NY29" s="17">
        <v>72.653620000000004</v>
      </c>
      <c r="NZ29" s="17">
        <v>106.87999000000001</v>
      </c>
      <c r="OA29" s="17">
        <v>-14.57999</v>
      </c>
      <c r="OB29" s="17">
        <v>1.2</v>
      </c>
      <c r="OC29" s="17">
        <v>1.1970000000000001</v>
      </c>
      <c r="OD29" s="17">
        <v>1.1970000000000001</v>
      </c>
      <c r="OE29" s="17">
        <v>3.0000000000000001E-3</v>
      </c>
      <c r="OF29" s="17">
        <v>79.5</v>
      </c>
      <c r="OG29" s="17">
        <v>71.5</v>
      </c>
      <c r="OH29" s="17">
        <v>77.09</v>
      </c>
      <c r="OI29" s="17">
        <v>2.41</v>
      </c>
      <c r="OJ29" s="17">
        <v>80.2</v>
      </c>
      <c r="OK29" s="17">
        <v>79.995999999999995</v>
      </c>
      <c r="OL29" s="17">
        <v>79.995999999999995</v>
      </c>
      <c r="OM29" s="17">
        <v>0.20399999999999999</v>
      </c>
      <c r="ON29" s="17">
        <v>13.2</v>
      </c>
      <c r="OO29" s="17">
        <v>14.855</v>
      </c>
      <c r="OP29" s="17">
        <v>14.855</v>
      </c>
      <c r="OQ29" s="17">
        <v>-1.655</v>
      </c>
      <c r="OR29" s="17">
        <v>0.2</v>
      </c>
      <c r="OS29" s="17">
        <v>0.3</v>
      </c>
      <c r="OT29" s="17">
        <v>0.3</v>
      </c>
      <c r="OU29" s="17">
        <v>-0.1</v>
      </c>
      <c r="OV29" s="17">
        <v>3.8</v>
      </c>
      <c r="OW29" s="17">
        <v>3.9</v>
      </c>
      <c r="OX29" s="17">
        <v>3.9</v>
      </c>
      <c r="OY29" s="17">
        <v>-0.1</v>
      </c>
      <c r="OZ29" s="17">
        <v>4.9000000000000004</v>
      </c>
      <c r="PA29" s="17">
        <v>5</v>
      </c>
      <c r="PB29" s="17">
        <v>5</v>
      </c>
      <c r="PC29" s="17">
        <v>-0.1</v>
      </c>
      <c r="PD29" s="17">
        <v>9.9</v>
      </c>
      <c r="PE29" s="17">
        <v>9.0000300000000006</v>
      </c>
      <c r="PF29" s="17">
        <v>9</v>
      </c>
      <c r="PG29" s="17">
        <v>0.9</v>
      </c>
      <c r="PH29" s="17">
        <v>1.1000000000000001</v>
      </c>
      <c r="PI29" s="17">
        <v>2.6689699999999998</v>
      </c>
      <c r="PJ29" s="17">
        <v>2.1897000000000002</v>
      </c>
      <c r="PK29" s="17">
        <v>-1.0896999999999999</v>
      </c>
      <c r="PL29" s="17">
        <v>208.5</v>
      </c>
      <c r="PM29" s="17">
        <v>178.13</v>
      </c>
      <c r="PN29" s="17">
        <v>100</v>
      </c>
      <c r="PO29" s="17">
        <v>108.5</v>
      </c>
      <c r="PP29" s="17">
        <v>0.3</v>
      </c>
      <c r="PQ29" s="17">
        <v>1</v>
      </c>
      <c r="PR29" s="17">
        <v>1</v>
      </c>
      <c r="PS29" s="17">
        <v>-0.7</v>
      </c>
      <c r="PT29" s="17">
        <v>1.1000000000000001</v>
      </c>
      <c r="PU29" s="17">
        <v>1.2</v>
      </c>
      <c r="PV29" s="17">
        <v>1.2</v>
      </c>
      <c r="PW29" s="17">
        <v>-0.1</v>
      </c>
      <c r="PX29" s="17">
        <v>4.3</v>
      </c>
      <c r="PY29" s="17">
        <v>4.4000000000000004</v>
      </c>
      <c r="PZ29" s="17">
        <v>4.4000000000000004</v>
      </c>
      <c r="QA29" s="17">
        <v>-0.1</v>
      </c>
      <c r="QB29" s="17">
        <v>16.7</v>
      </c>
      <c r="QC29" s="17">
        <v>15.53398</v>
      </c>
      <c r="QD29" s="17">
        <v>15.53398</v>
      </c>
      <c r="QE29" s="17">
        <v>1.1660200000000001</v>
      </c>
      <c r="QF29" s="17">
        <v>3.8</v>
      </c>
      <c r="QG29" s="17">
        <v>3.1</v>
      </c>
      <c r="QH29" s="17">
        <v>3.1</v>
      </c>
      <c r="QI29" s="17">
        <v>0.7</v>
      </c>
      <c r="QJ29" s="17">
        <v>3.1</v>
      </c>
      <c r="QK29" s="17">
        <v>3.1</v>
      </c>
      <c r="QL29" s="17">
        <v>3.1</v>
      </c>
      <c r="QM29" s="17">
        <v>0</v>
      </c>
      <c r="QN29" s="17">
        <v>3.1</v>
      </c>
      <c r="QO29" s="17">
        <v>3.5</v>
      </c>
      <c r="QP29" s="17">
        <v>3.5</v>
      </c>
      <c r="QQ29" s="17">
        <v>-0.4</v>
      </c>
      <c r="QR29" s="17">
        <v>16.7</v>
      </c>
      <c r="QS29" s="17">
        <v>17.864080000000001</v>
      </c>
      <c r="QT29" s="17">
        <v>17.864080000000001</v>
      </c>
      <c r="QU29" s="17">
        <v>-1.16408</v>
      </c>
      <c r="QV29" s="17">
        <v>15.3</v>
      </c>
      <c r="QW29" s="17">
        <v>15.57</v>
      </c>
      <c r="QX29" s="17">
        <v>15.57</v>
      </c>
      <c r="QY29" s="17">
        <v>-0.27</v>
      </c>
      <c r="QZ29" s="17">
        <v>19</v>
      </c>
      <c r="RA29" s="17">
        <v>17.749960000000002</v>
      </c>
      <c r="RB29" s="17">
        <v>17.749970000000001</v>
      </c>
      <c r="RC29" s="17">
        <v>1.25003</v>
      </c>
      <c r="RD29" s="17">
        <v>20</v>
      </c>
      <c r="RE29" s="17">
        <v>12.194000000000001</v>
      </c>
      <c r="RF29" s="17">
        <v>12.194000000000001</v>
      </c>
      <c r="RG29" s="17">
        <v>7.806</v>
      </c>
      <c r="RH29" s="17">
        <v>44.2</v>
      </c>
      <c r="RI29" s="17">
        <v>36.031999999999996</v>
      </c>
      <c r="RJ29" s="17">
        <v>36.031999999999996</v>
      </c>
      <c r="RK29" s="17">
        <v>8.1679999999999993</v>
      </c>
      <c r="RL29" s="17">
        <v>1.5</v>
      </c>
      <c r="RM29" s="17">
        <v>1.5</v>
      </c>
      <c r="RN29" s="17">
        <v>1.5</v>
      </c>
      <c r="RO29" s="17">
        <v>0</v>
      </c>
      <c r="RP29" s="17">
        <v>2.4</v>
      </c>
      <c r="RQ29" s="17">
        <v>2.4</v>
      </c>
      <c r="RR29" s="17">
        <v>2.4</v>
      </c>
      <c r="RS29" s="17">
        <v>0</v>
      </c>
      <c r="RT29" s="17">
        <v>2.4</v>
      </c>
      <c r="RU29" s="17">
        <v>1.2</v>
      </c>
      <c r="RV29" s="17">
        <v>1.2</v>
      </c>
      <c r="RW29" s="17">
        <v>1.2</v>
      </c>
      <c r="RX29" s="17">
        <v>2.6</v>
      </c>
      <c r="RY29" s="17">
        <v>1.5</v>
      </c>
      <c r="RZ29" s="17">
        <v>1.5</v>
      </c>
      <c r="SA29" s="17">
        <v>1.1000000000000001</v>
      </c>
      <c r="SB29" s="17">
        <v>19</v>
      </c>
      <c r="SC29" s="17">
        <v>17.97889</v>
      </c>
      <c r="SD29" s="17">
        <v>17.97889</v>
      </c>
      <c r="SE29" s="17">
        <v>1.02111</v>
      </c>
      <c r="SF29" s="17">
        <v>1.6</v>
      </c>
      <c r="SG29" s="17">
        <v>1.65</v>
      </c>
      <c r="SH29" s="17">
        <v>1.65</v>
      </c>
      <c r="SI29" s="17">
        <v>-0.05</v>
      </c>
      <c r="SJ29" s="17">
        <v>19.7</v>
      </c>
      <c r="SK29" s="17">
        <v>19.772729999999999</v>
      </c>
      <c r="SL29" s="17">
        <v>19.772780000000001</v>
      </c>
      <c r="SM29" s="17">
        <v>-7.2779999999999997E-2</v>
      </c>
      <c r="SN29" s="17">
        <v>0.9</v>
      </c>
      <c r="SO29" s="17">
        <v>0.84</v>
      </c>
      <c r="SP29" s="17">
        <v>0.84</v>
      </c>
      <c r="SQ29" s="17">
        <v>0.06</v>
      </c>
      <c r="SR29" s="17">
        <v>0.4</v>
      </c>
      <c r="SS29" s="17">
        <v>0.4</v>
      </c>
      <c r="ST29" s="17">
        <v>0.4</v>
      </c>
      <c r="SU29" s="17">
        <v>0</v>
      </c>
      <c r="SV29" s="17">
        <v>4.8</v>
      </c>
      <c r="SW29" s="17">
        <v>5.3</v>
      </c>
      <c r="SX29" s="17">
        <v>5.3</v>
      </c>
      <c r="SY29" s="17">
        <v>-0.5</v>
      </c>
      <c r="SZ29" s="17">
        <v>1.5</v>
      </c>
      <c r="TA29" s="17">
        <v>2.6</v>
      </c>
      <c r="TB29" s="17">
        <v>2.6</v>
      </c>
      <c r="TC29" s="17">
        <v>-1.1000000000000001</v>
      </c>
      <c r="TD29" s="17">
        <v>3.5</v>
      </c>
      <c r="TE29" s="17">
        <v>3.5</v>
      </c>
      <c r="TF29" s="17">
        <v>3.5</v>
      </c>
      <c r="TG29" s="17">
        <v>0</v>
      </c>
      <c r="TH29" s="17">
        <v>4.5999999999999996</v>
      </c>
      <c r="TI29" s="17">
        <v>5</v>
      </c>
      <c r="TJ29" s="17">
        <v>5</v>
      </c>
      <c r="TK29" s="17">
        <v>-0.4</v>
      </c>
      <c r="TL29" s="17">
        <v>10</v>
      </c>
      <c r="TM29" s="17">
        <v>10</v>
      </c>
      <c r="TN29" s="17">
        <v>10</v>
      </c>
      <c r="TO29" s="17">
        <v>0</v>
      </c>
      <c r="TP29" s="17">
        <v>9.5</v>
      </c>
      <c r="TQ29" s="17">
        <v>14.544</v>
      </c>
      <c r="TR29" s="17">
        <v>14.544</v>
      </c>
      <c r="TS29" s="17">
        <v>-5.0439999999999996</v>
      </c>
      <c r="TT29" s="17">
        <v>15.3</v>
      </c>
      <c r="TU29" s="17">
        <v>6.22</v>
      </c>
      <c r="TV29" s="17">
        <v>26.222999999999999</v>
      </c>
      <c r="TW29" s="17">
        <v>-10.923</v>
      </c>
      <c r="TX29" s="17">
        <v>35.9</v>
      </c>
      <c r="TY29" s="17">
        <v>36.11788</v>
      </c>
      <c r="TZ29" s="17">
        <v>36.11788</v>
      </c>
      <c r="UA29" s="17">
        <v>-0.21787999999999999</v>
      </c>
      <c r="UB29" s="17">
        <v>22.5</v>
      </c>
      <c r="UC29" s="17">
        <v>17.100000000000001</v>
      </c>
      <c r="UD29" s="17">
        <v>22.411000000000001</v>
      </c>
      <c r="UE29" s="17">
        <v>8.8999999999999996E-2</v>
      </c>
      <c r="UF29" s="17">
        <v>58.1</v>
      </c>
      <c r="UG29" s="17">
        <v>29.8</v>
      </c>
      <c r="UH29" s="17">
        <v>37.564</v>
      </c>
      <c r="UI29" s="17">
        <v>20.536000000000001</v>
      </c>
      <c r="UJ29" s="17">
        <v>1.8</v>
      </c>
      <c r="UK29" s="17">
        <v>1.8480000000000001</v>
      </c>
      <c r="UL29" s="17">
        <v>1.8480000000000001</v>
      </c>
      <c r="UM29" s="17">
        <v>-4.8000000000000001E-2</v>
      </c>
      <c r="UN29" s="17">
        <v>0.7</v>
      </c>
      <c r="UO29" s="17">
        <v>1.6259999999999999</v>
      </c>
      <c r="UP29" s="17">
        <v>1.6259999999999999</v>
      </c>
      <c r="UQ29" s="17">
        <v>-0.92600000000000005</v>
      </c>
      <c r="UR29" s="17">
        <v>5.8</v>
      </c>
      <c r="US29" s="17">
        <v>6</v>
      </c>
      <c r="UT29" s="17">
        <v>6</v>
      </c>
      <c r="UU29" s="17">
        <v>-0.2</v>
      </c>
      <c r="UV29" s="17">
        <v>2.8</v>
      </c>
      <c r="UW29" s="17">
        <v>2</v>
      </c>
      <c r="UX29" s="17">
        <v>2</v>
      </c>
      <c r="UY29" s="17">
        <v>0.8</v>
      </c>
      <c r="UZ29" s="17">
        <v>7.9</v>
      </c>
      <c r="VA29" s="17">
        <v>7.8</v>
      </c>
      <c r="VB29" s="17">
        <v>7.8</v>
      </c>
      <c r="VC29" s="17">
        <v>0.1</v>
      </c>
      <c r="VD29" s="17">
        <v>3.6</v>
      </c>
      <c r="VE29" s="17">
        <v>4</v>
      </c>
      <c r="VF29" s="17">
        <v>4</v>
      </c>
      <c r="VG29" s="17">
        <v>-0.4</v>
      </c>
      <c r="VH29" s="17">
        <v>4.3</v>
      </c>
      <c r="VI29" s="17">
        <v>4</v>
      </c>
      <c r="VJ29" s="17">
        <v>4</v>
      </c>
      <c r="VK29" s="17">
        <v>0.3</v>
      </c>
      <c r="VL29" s="17">
        <v>4.3</v>
      </c>
      <c r="VM29" s="17">
        <v>5</v>
      </c>
      <c r="VN29" s="17">
        <v>5</v>
      </c>
      <c r="VO29" s="17">
        <v>-0.7</v>
      </c>
      <c r="VP29" s="17">
        <v>12</v>
      </c>
      <c r="VQ29" s="17">
        <v>12.712</v>
      </c>
      <c r="VR29" s="17">
        <v>12.712</v>
      </c>
      <c r="VS29" s="17">
        <v>-0.71199999999999997</v>
      </c>
      <c r="VT29" s="17">
        <v>252.9</v>
      </c>
      <c r="VU29" s="17">
        <v>220.09299999999999</v>
      </c>
      <c r="VV29" s="17">
        <v>220.09299999999999</v>
      </c>
      <c r="VW29" s="17">
        <v>32.807000000000002</v>
      </c>
      <c r="VX29" s="17">
        <v>16.899999999999999</v>
      </c>
      <c r="VY29" s="17">
        <v>15.870369999999999</v>
      </c>
      <c r="VZ29" s="17">
        <v>15.870369999999999</v>
      </c>
      <c r="WA29" s="17">
        <v>1.02963</v>
      </c>
      <c r="WB29" s="17">
        <v>145.9</v>
      </c>
      <c r="WC29" s="17">
        <v>143.59800000000001</v>
      </c>
      <c r="WD29" s="17">
        <v>143.59800000000001</v>
      </c>
      <c r="WE29" s="17">
        <v>2.302</v>
      </c>
      <c r="WF29" s="17">
        <v>0.6</v>
      </c>
      <c r="WG29" s="17">
        <v>0.6</v>
      </c>
      <c r="WH29" s="17">
        <v>0.6</v>
      </c>
      <c r="WI29" s="17">
        <v>0</v>
      </c>
      <c r="WJ29" s="17">
        <v>0</v>
      </c>
      <c r="WK29" s="17">
        <v>2</v>
      </c>
      <c r="WL29" s="17">
        <v>2</v>
      </c>
      <c r="WM29" s="17">
        <v>-2</v>
      </c>
      <c r="WN29" s="17">
        <v>0</v>
      </c>
      <c r="WO29" s="17">
        <v>10</v>
      </c>
      <c r="WP29" s="17">
        <v>10</v>
      </c>
      <c r="WQ29" s="17">
        <v>-10</v>
      </c>
      <c r="WR29" s="17">
        <v>106.3</v>
      </c>
      <c r="WS29" s="17">
        <v>107.747</v>
      </c>
      <c r="WT29" s="17">
        <v>107.747</v>
      </c>
      <c r="WU29" s="17">
        <v>-1.4470000000000001</v>
      </c>
      <c r="WV29" s="17">
        <v>17.399999999999999</v>
      </c>
      <c r="WW29" s="17">
        <v>18.432480000000002</v>
      </c>
      <c r="WX29" s="17">
        <v>18.432480000000002</v>
      </c>
      <c r="WY29" s="17">
        <v>-1.0324800000000001</v>
      </c>
      <c r="WZ29" s="17">
        <v>7.2</v>
      </c>
      <c r="XA29" s="17">
        <v>7.2</v>
      </c>
      <c r="XB29" s="17">
        <v>7.2</v>
      </c>
      <c r="XC29" s="17">
        <v>0</v>
      </c>
      <c r="XD29" s="17">
        <v>20</v>
      </c>
      <c r="XE29" s="17">
        <v>18.4466</v>
      </c>
      <c r="XF29" s="17">
        <v>18.4466</v>
      </c>
      <c r="XG29" s="17">
        <v>1.5533999999999999</v>
      </c>
      <c r="XH29" s="17">
        <v>9.3000000000000007</v>
      </c>
      <c r="XI29" s="17">
        <v>10.8</v>
      </c>
      <c r="XJ29" s="17">
        <v>10.8</v>
      </c>
      <c r="XK29" s="17">
        <v>-1.5</v>
      </c>
      <c r="XL29" s="17">
        <v>28.6</v>
      </c>
      <c r="XM29" s="17">
        <v>29</v>
      </c>
      <c r="XN29" s="17">
        <v>29</v>
      </c>
      <c r="XO29" s="17">
        <v>-0.4</v>
      </c>
      <c r="XP29" s="17">
        <v>30.5</v>
      </c>
      <c r="XQ29" s="17">
        <v>29</v>
      </c>
      <c r="XR29" s="17">
        <v>29</v>
      </c>
      <c r="XS29" s="17">
        <v>1.5</v>
      </c>
      <c r="XT29" s="17">
        <v>14.5</v>
      </c>
      <c r="XU29" s="17">
        <v>14</v>
      </c>
      <c r="XV29" s="17">
        <v>14</v>
      </c>
      <c r="XW29" s="17">
        <v>0.5</v>
      </c>
      <c r="XX29" s="17">
        <v>18.3</v>
      </c>
      <c r="XY29" s="17"/>
      <c r="XZ29" s="17"/>
      <c r="YA29" s="17">
        <v>18.3</v>
      </c>
      <c r="YB29" s="17">
        <v>4.8</v>
      </c>
      <c r="YC29" s="17">
        <v>7.85</v>
      </c>
      <c r="YD29" s="17">
        <v>7.85</v>
      </c>
      <c r="YE29" s="17">
        <v>-3.05</v>
      </c>
      <c r="YF29" s="17">
        <v>11</v>
      </c>
      <c r="YG29" s="17">
        <v>11</v>
      </c>
      <c r="YH29" s="17">
        <v>11</v>
      </c>
      <c r="YI29" s="17">
        <v>0</v>
      </c>
    </row>
    <row r="30" spans="1:659" ht="24" customHeight="1" x14ac:dyDescent="0.3">
      <c r="A30" s="1"/>
      <c r="B30" s="16" t="s">
        <v>56</v>
      </c>
      <c r="C30" s="16" t="s">
        <v>839</v>
      </c>
      <c r="D30" s="17">
        <v>93</v>
      </c>
      <c r="E30" s="17">
        <v>96.155609999999996</v>
      </c>
      <c r="F30" s="17">
        <v>134.81129000000001</v>
      </c>
      <c r="G30" s="17">
        <v>-41.81129</v>
      </c>
      <c r="H30" s="17">
        <v>634.70000000000005</v>
      </c>
      <c r="I30" s="17">
        <v>635.88229000000001</v>
      </c>
      <c r="J30" s="17">
        <v>635.88252999999997</v>
      </c>
      <c r="K30" s="17">
        <v>-1.1825300000000001</v>
      </c>
      <c r="L30" s="17">
        <v>215.6</v>
      </c>
      <c r="M30" s="17">
        <v>206.86381</v>
      </c>
      <c r="N30" s="17">
        <v>206.86389</v>
      </c>
      <c r="O30" s="17">
        <v>8.73611</v>
      </c>
      <c r="P30" s="17"/>
      <c r="Q30" s="17"/>
      <c r="R30" s="17"/>
      <c r="S30" s="17">
        <v>0</v>
      </c>
      <c r="T30" s="17"/>
      <c r="U30" s="17"/>
      <c r="V30" s="17"/>
      <c r="W30" s="17">
        <v>0</v>
      </c>
      <c r="X30" s="17">
        <v>29.9</v>
      </c>
      <c r="Y30" s="17">
        <v>18.98743</v>
      </c>
      <c r="Z30" s="17">
        <v>30.672799999999999</v>
      </c>
      <c r="AA30" s="17">
        <v>-0.77280000000000004</v>
      </c>
      <c r="AB30" s="17">
        <v>75.7</v>
      </c>
      <c r="AC30" s="17">
        <v>73.091200000000001</v>
      </c>
      <c r="AD30" s="17">
        <v>70.28</v>
      </c>
      <c r="AE30" s="17">
        <v>5.42</v>
      </c>
      <c r="AF30" s="17"/>
      <c r="AG30" s="17"/>
      <c r="AH30" s="17"/>
      <c r="AI30" s="17">
        <v>0</v>
      </c>
      <c r="AJ30" s="17">
        <v>57.6</v>
      </c>
      <c r="AK30" s="17">
        <v>61.85568</v>
      </c>
      <c r="AL30" s="17">
        <v>87.241770000000002</v>
      </c>
      <c r="AM30" s="17">
        <v>-29.641770000000001</v>
      </c>
      <c r="AN30" s="17">
        <v>182.6</v>
      </c>
      <c r="AO30" s="17">
        <v>196.22792000000001</v>
      </c>
      <c r="AP30" s="17">
        <v>196.22801999999999</v>
      </c>
      <c r="AQ30" s="17">
        <v>-13.628019999999999</v>
      </c>
      <c r="AR30" s="17">
        <v>204.9</v>
      </c>
      <c r="AS30" s="17">
        <v>196.22792000000001</v>
      </c>
      <c r="AT30" s="17">
        <v>196.22801999999999</v>
      </c>
      <c r="AU30" s="17">
        <v>8.6719799999999996</v>
      </c>
      <c r="AV30" s="17">
        <v>204.3</v>
      </c>
      <c r="AW30" s="17">
        <v>196.22792000000001</v>
      </c>
      <c r="AX30" s="17">
        <v>196.22801999999999</v>
      </c>
      <c r="AY30" s="17">
        <v>8.0719799999999999</v>
      </c>
      <c r="AZ30" s="17">
        <v>280.39999999999998</v>
      </c>
      <c r="BA30" s="17">
        <v>295.22579000000002</v>
      </c>
      <c r="BB30" s="17">
        <v>295.22593999999998</v>
      </c>
      <c r="BC30" s="17">
        <v>-14.825939999999999</v>
      </c>
      <c r="BD30" s="17">
        <v>210.9</v>
      </c>
      <c r="BE30" s="17">
        <v>208.07388</v>
      </c>
      <c r="BF30" s="17">
        <v>208.07390000000001</v>
      </c>
      <c r="BG30" s="17">
        <v>2.8260999999999998</v>
      </c>
      <c r="BH30" s="17">
        <v>108</v>
      </c>
      <c r="BI30" s="17">
        <v>104.34936</v>
      </c>
      <c r="BJ30" s="17">
        <v>104.34936999999999</v>
      </c>
      <c r="BK30" s="17">
        <v>3.65063</v>
      </c>
      <c r="BL30" s="17">
        <v>100.1</v>
      </c>
      <c r="BM30" s="17">
        <v>75.990309999999994</v>
      </c>
      <c r="BN30" s="17">
        <v>111.95496</v>
      </c>
      <c r="BO30" s="17">
        <v>-11.85496</v>
      </c>
      <c r="BP30" s="17">
        <v>3</v>
      </c>
      <c r="BQ30" s="17">
        <v>3.4527100000000002</v>
      </c>
      <c r="BR30" s="17">
        <v>3.4527100000000002</v>
      </c>
      <c r="BS30" s="17">
        <v>-0.45271</v>
      </c>
      <c r="BT30" s="17"/>
      <c r="BU30" s="17"/>
      <c r="BV30" s="17"/>
      <c r="BW30" s="17">
        <v>0</v>
      </c>
      <c r="BX30" s="17"/>
      <c r="BY30" s="17"/>
      <c r="BZ30" s="17"/>
      <c r="CA30" s="17">
        <v>0</v>
      </c>
      <c r="CB30" s="17"/>
      <c r="CC30" s="17"/>
      <c r="CD30" s="17"/>
      <c r="CE30" s="17">
        <v>0</v>
      </c>
      <c r="CF30" s="17"/>
      <c r="CG30" s="17"/>
      <c r="CH30" s="17"/>
      <c r="CI30" s="17">
        <v>0</v>
      </c>
      <c r="CJ30" s="17">
        <v>122.5</v>
      </c>
      <c r="CK30" s="17">
        <v>114.58318</v>
      </c>
      <c r="CL30" s="17">
        <v>114.58318</v>
      </c>
      <c r="CM30" s="17">
        <v>7.9168200000000004</v>
      </c>
      <c r="CN30" s="17">
        <v>7.5</v>
      </c>
      <c r="CO30" s="17">
        <v>5.1333399999999996</v>
      </c>
      <c r="CP30" s="17">
        <v>5.1333399999999996</v>
      </c>
      <c r="CQ30" s="17">
        <v>2.36666</v>
      </c>
      <c r="CR30" s="17">
        <v>5.6</v>
      </c>
      <c r="CS30" s="17">
        <v>2.8177599999999998</v>
      </c>
      <c r="CT30" s="17">
        <v>2.8177599999999998</v>
      </c>
      <c r="CU30" s="17">
        <v>2.7822399999999998</v>
      </c>
      <c r="CV30" s="17"/>
      <c r="CW30" s="17"/>
      <c r="CX30" s="17"/>
      <c r="CY30" s="17">
        <v>0</v>
      </c>
      <c r="CZ30" s="17">
        <v>6.8</v>
      </c>
      <c r="DA30" s="17">
        <v>6.8787000000000003</v>
      </c>
      <c r="DB30" s="17">
        <v>6.8787000000000003</v>
      </c>
      <c r="DC30" s="17">
        <v>-7.8700000000000006E-2</v>
      </c>
      <c r="DD30" s="17">
        <v>12.3</v>
      </c>
      <c r="DE30" s="17">
        <v>14.919420000000001</v>
      </c>
      <c r="DF30" s="17">
        <v>14.919409999999999</v>
      </c>
      <c r="DG30" s="17">
        <v>-2.6194099999999998</v>
      </c>
      <c r="DH30" s="17">
        <v>80.400000000000006</v>
      </c>
      <c r="DI30" s="17">
        <v>64.948350000000005</v>
      </c>
      <c r="DJ30" s="17">
        <v>95.060280000000006</v>
      </c>
      <c r="DK30" s="17">
        <v>-14.66028</v>
      </c>
      <c r="DL30" s="17"/>
      <c r="DM30" s="17"/>
      <c r="DN30" s="17"/>
      <c r="DO30" s="17">
        <v>0</v>
      </c>
      <c r="DP30" s="17"/>
      <c r="DQ30" s="17"/>
      <c r="DR30" s="17"/>
      <c r="DS30" s="17">
        <v>0</v>
      </c>
      <c r="DT30" s="17"/>
      <c r="DU30" s="17"/>
      <c r="DV30" s="17"/>
      <c r="DW30" s="17">
        <v>0</v>
      </c>
      <c r="DX30" s="17"/>
      <c r="DY30" s="17"/>
      <c r="DZ30" s="17"/>
      <c r="EA30" s="17">
        <v>0</v>
      </c>
      <c r="EB30" s="17">
        <v>89.5</v>
      </c>
      <c r="EC30" s="17">
        <v>74.625309999999999</v>
      </c>
      <c r="ED30" s="17">
        <v>85.26764</v>
      </c>
      <c r="EE30" s="17">
        <v>4.2323599999999999</v>
      </c>
      <c r="EF30" s="17">
        <v>68.2</v>
      </c>
      <c r="EG30" s="17">
        <v>158.50355999999999</v>
      </c>
      <c r="EH30" s="17">
        <v>220.48070999999999</v>
      </c>
      <c r="EI30" s="17">
        <v>-152.28071</v>
      </c>
      <c r="EJ30" s="17"/>
      <c r="EK30" s="17"/>
      <c r="EL30" s="17"/>
      <c r="EM30" s="17">
        <v>0</v>
      </c>
      <c r="EN30" s="17"/>
      <c r="EO30" s="17"/>
      <c r="EP30" s="17"/>
      <c r="EQ30" s="17">
        <v>0</v>
      </c>
      <c r="ER30" s="17"/>
      <c r="ES30" s="17"/>
      <c r="ET30" s="17"/>
      <c r="EU30" s="17">
        <v>0</v>
      </c>
      <c r="EV30" s="17">
        <v>0</v>
      </c>
      <c r="EW30" s="17"/>
      <c r="EX30" s="17"/>
      <c r="EY30" s="17">
        <v>0</v>
      </c>
      <c r="EZ30" s="17">
        <v>0</v>
      </c>
      <c r="FA30" s="17">
        <v>181.08491000000001</v>
      </c>
      <c r="FB30" s="17"/>
      <c r="FC30" s="17">
        <v>0</v>
      </c>
      <c r="FD30" s="17">
        <v>29.4</v>
      </c>
      <c r="FE30" s="17">
        <v>30.674029999999998</v>
      </c>
      <c r="FF30" s="17">
        <v>30.674029999999998</v>
      </c>
      <c r="FG30" s="17">
        <v>-1.27403</v>
      </c>
      <c r="FH30" s="17">
        <v>75.8</v>
      </c>
      <c r="FI30" s="17">
        <v>76.286990000000003</v>
      </c>
      <c r="FJ30" s="17"/>
      <c r="FK30" s="17">
        <v>75.8</v>
      </c>
      <c r="FL30" s="17">
        <v>0</v>
      </c>
      <c r="FM30" s="17"/>
      <c r="FN30" s="17"/>
      <c r="FO30" s="17">
        <v>0</v>
      </c>
      <c r="FP30" s="17">
        <v>18.2</v>
      </c>
      <c r="FQ30" s="17">
        <v>14.049709999999999</v>
      </c>
      <c r="FR30" s="17">
        <v>14.049709999999999</v>
      </c>
      <c r="FS30" s="17">
        <v>4.15029</v>
      </c>
      <c r="FT30" s="17">
        <v>9.4</v>
      </c>
      <c r="FU30" s="17">
        <v>10</v>
      </c>
      <c r="FV30" s="17">
        <v>10</v>
      </c>
      <c r="FW30" s="17">
        <v>-0.6</v>
      </c>
      <c r="FX30" s="17">
        <v>63.7</v>
      </c>
      <c r="FY30" s="17">
        <v>62.612549999999999</v>
      </c>
      <c r="FZ30" s="17">
        <v>62.612549999999999</v>
      </c>
      <c r="GA30" s="17">
        <v>1.08745</v>
      </c>
      <c r="GB30" s="17">
        <v>179.1</v>
      </c>
      <c r="GC30" s="17">
        <v>184.815</v>
      </c>
      <c r="GD30" s="17">
        <v>184.815</v>
      </c>
      <c r="GE30" s="17">
        <v>-5.7149999999999999</v>
      </c>
      <c r="GF30" s="17">
        <v>179.6</v>
      </c>
      <c r="GG30" s="17">
        <v>184.815</v>
      </c>
      <c r="GH30" s="17">
        <v>184.815</v>
      </c>
      <c r="GI30" s="17">
        <v>-5.2149999999999999</v>
      </c>
      <c r="GJ30" s="17">
        <v>180.1</v>
      </c>
      <c r="GK30" s="17">
        <v>185.37</v>
      </c>
      <c r="GL30" s="17">
        <v>185.37</v>
      </c>
      <c r="GM30" s="17">
        <v>-5.27</v>
      </c>
      <c r="GN30" s="17">
        <v>96.1</v>
      </c>
      <c r="GO30" s="17">
        <v>90.808250000000001</v>
      </c>
      <c r="GP30" s="17">
        <v>110.37475000000001</v>
      </c>
      <c r="GQ30" s="17">
        <v>-14.274749999999999</v>
      </c>
      <c r="GR30" s="17">
        <v>7.4</v>
      </c>
      <c r="GS30" s="17">
        <v>7.9823300000000001</v>
      </c>
      <c r="GT30" s="17">
        <v>7.9823300000000001</v>
      </c>
      <c r="GU30" s="17">
        <v>-0.58233000000000001</v>
      </c>
      <c r="GV30" s="17">
        <v>9</v>
      </c>
      <c r="GW30" s="17">
        <v>8.3742099999999997</v>
      </c>
      <c r="GX30" s="17">
        <v>8.3742099999999997</v>
      </c>
      <c r="GY30" s="17">
        <v>0.62578999999999996</v>
      </c>
      <c r="GZ30" s="17">
        <v>33.6</v>
      </c>
      <c r="HA30" s="17">
        <v>29.961449999999999</v>
      </c>
      <c r="HB30" s="17">
        <v>18.562349999999999</v>
      </c>
      <c r="HC30" s="17">
        <v>15.037649999999999</v>
      </c>
      <c r="HD30" s="17">
        <v>25.4</v>
      </c>
      <c r="HE30" s="17">
        <v>20.845140000000001</v>
      </c>
      <c r="HF30" s="17">
        <v>20.84515</v>
      </c>
      <c r="HG30" s="17">
        <v>4.5548500000000001</v>
      </c>
      <c r="HH30" s="17">
        <v>2.2000000000000002</v>
      </c>
      <c r="HI30" s="17">
        <v>1.97359</v>
      </c>
      <c r="HJ30" s="17">
        <v>1.97359</v>
      </c>
      <c r="HK30" s="17">
        <v>0.22641</v>
      </c>
      <c r="HL30" s="17">
        <v>22.2</v>
      </c>
      <c r="HM30" s="17">
        <v>10.5</v>
      </c>
      <c r="HN30" s="17">
        <v>10.5</v>
      </c>
      <c r="HO30" s="17">
        <v>11.7</v>
      </c>
      <c r="HP30" s="17">
        <v>84</v>
      </c>
      <c r="HQ30" s="17">
        <v>84.999510000000001</v>
      </c>
      <c r="HR30" s="17">
        <v>84.999989999999997</v>
      </c>
      <c r="HS30" s="17">
        <v>-0.99999000000000005</v>
      </c>
      <c r="HT30" s="17"/>
      <c r="HU30" s="17"/>
      <c r="HV30" s="17"/>
      <c r="HW30" s="17">
        <v>0</v>
      </c>
      <c r="HX30" s="17"/>
      <c r="HY30" s="17"/>
      <c r="HZ30" s="17"/>
      <c r="IA30" s="17">
        <v>0</v>
      </c>
      <c r="IB30" s="17">
        <v>86.7</v>
      </c>
      <c r="IC30" s="17">
        <v>85.482280000000003</v>
      </c>
      <c r="ID30" s="17">
        <v>85.482579999999999</v>
      </c>
      <c r="IE30" s="17">
        <v>1.2174199999999999</v>
      </c>
      <c r="IF30" s="17"/>
      <c r="IG30" s="17"/>
      <c r="IH30" s="17"/>
      <c r="II30" s="17">
        <v>0</v>
      </c>
      <c r="IJ30" s="17"/>
      <c r="IK30" s="17"/>
      <c r="IL30" s="17"/>
      <c r="IM30" s="17">
        <v>0</v>
      </c>
      <c r="IN30" s="17">
        <v>44.5</v>
      </c>
      <c r="IO30" s="17">
        <v>45.221350000000001</v>
      </c>
      <c r="IP30" s="17">
        <v>45.221359999999997</v>
      </c>
      <c r="IQ30" s="17">
        <v>-0.72136</v>
      </c>
      <c r="IR30" s="17"/>
      <c r="IS30" s="17"/>
      <c r="IT30" s="17"/>
      <c r="IU30" s="17">
        <v>0</v>
      </c>
      <c r="IV30" s="17"/>
      <c r="IW30" s="17"/>
      <c r="IX30" s="17"/>
      <c r="IY30" s="17">
        <v>0</v>
      </c>
      <c r="IZ30" s="17"/>
      <c r="JA30" s="17"/>
      <c r="JB30" s="17"/>
      <c r="JC30" s="17">
        <v>0</v>
      </c>
      <c r="JD30" s="17">
        <v>84.7</v>
      </c>
      <c r="JE30" s="17">
        <v>84.138419999999996</v>
      </c>
      <c r="JF30" s="17">
        <v>107.94566</v>
      </c>
      <c r="JG30" s="17">
        <v>-23.245660000000001</v>
      </c>
      <c r="JH30" s="17">
        <v>172.7</v>
      </c>
      <c r="JI30" s="17">
        <v>184.14608000000001</v>
      </c>
      <c r="JJ30" s="17">
        <v>184.14610999999999</v>
      </c>
      <c r="JK30" s="17">
        <v>-11.446109999999999</v>
      </c>
      <c r="JL30" s="17">
        <v>170.9</v>
      </c>
      <c r="JM30" s="17">
        <v>184.14608000000001</v>
      </c>
      <c r="JN30" s="17">
        <v>184.14610999999999</v>
      </c>
      <c r="JO30" s="17">
        <v>-13.24611</v>
      </c>
      <c r="JP30" s="17">
        <v>207.3</v>
      </c>
      <c r="JQ30" s="17">
        <v>184.14608000000001</v>
      </c>
      <c r="JR30" s="17">
        <v>184.14610999999999</v>
      </c>
      <c r="JS30" s="17">
        <v>23.153890000000001</v>
      </c>
      <c r="JT30" s="17">
        <v>266.2</v>
      </c>
      <c r="JU30" s="17">
        <v>277.04860000000002</v>
      </c>
      <c r="JV30" s="17">
        <v>277.04865999999998</v>
      </c>
      <c r="JW30" s="17">
        <v>-10.848660000000001</v>
      </c>
      <c r="JX30" s="17">
        <v>45.2</v>
      </c>
      <c r="JY30" s="17">
        <v>73.589529999999996</v>
      </c>
      <c r="JZ30" s="17">
        <v>73.590999999999994</v>
      </c>
      <c r="KA30" s="17">
        <v>-28.390999999999998</v>
      </c>
      <c r="KB30" s="17">
        <v>29.7</v>
      </c>
      <c r="KC30" s="17">
        <v>36.905259999999998</v>
      </c>
      <c r="KD30" s="17">
        <v>36.905999999999999</v>
      </c>
      <c r="KE30" s="17">
        <v>-7.2060000000000004</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0.2</v>
      </c>
      <c r="LE30" s="17">
        <v>0.37169999999999997</v>
      </c>
      <c r="LF30" s="17">
        <v>0.37169999999999997</v>
      </c>
      <c r="LG30" s="17">
        <v>-0.17169999999999999</v>
      </c>
      <c r="LH30" s="17">
        <v>161.69999999999999</v>
      </c>
      <c r="LI30" s="17">
        <v>159.70421999999999</v>
      </c>
      <c r="LJ30" s="17">
        <v>107.42026</v>
      </c>
      <c r="LK30" s="17">
        <v>54.279739999999997</v>
      </c>
      <c r="LL30" s="17">
        <v>75.5</v>
      </c>
      <c r="LM30" s="17">
        <v>62.676810000000003</v>
      </c>
      <c r="LN30" s="17">
        <v>97.228039999999993</v>
      </c>
      <c r="LO30" s="17">
        <v>-21.72804</v>
      </c>
      <c r="LP30" s="17">
        <v>61</v>
      </c>
      <c r="LQ30" s="17">
        <v>67.133979999999994</v>
      </c>
      <c r="LR30" s="17">
        <v>67.133979999999994</v>
      </c>
      <c r="LS30" s="17">
        <v>-6.1339800000000002</v>
      </c>
      <c r="LT30" s="17">
        <v>67.900000000000006</v>
      </c>
      <c r="LU30" s="17">
        <v>62.505710000000001</v>
      </c>
      <c r="LV30" s="17">
        <v>72.365099999999998</v>
      </c>
      <c r="LW30" s="17">
        <v>-4.4650999999999996</v>
      </c>
      <c r="LX30" s="17">
        <v>29.8</v>
      </c>
      <c r="LY30" s="17">
        <v>29.951450000000001</v>
      </c>
      <c r="LZ30" s="17">
        <v>29.951450000000001</v>
      </c>
      <c r="MA30" s="17">
        <v>-0.15145</v>
      </c>
      <c r="MB30" s="17"/>
      <c r="MC30" s="17"/>
      <c r="MD30" s="17"/>
      <c r="ME30" s="17">
        <v>0</v>
      </c>
      <c r="MF30" s="17"/>
      <c r="MG30" s="17"/>
      <c r="MH30" s="17"/>
      <c r="MI30" s="17">
        <v>0</v>
      </c>
      <c r="MJ30" s="17"/>
      <c r="MK30" s="17"/>
      <c r="ML30" s="17"/>
      <c r="MM30" s="17">
        <v>0</v>
      </c>
      <c r="MN30" s="17">
        <v>146.30000000000001</v>
      </c>
      <c r="MO30" s="17">
        <v>151.08875</v>
      </c>
      <c r="MP30" s="17">
        <v>159.10805999999999</v>
      </c>
      <c r="MQ30" s="17">
        <v>-12.808059999999999</v>
      </c>
      <c r="MR30" s="17">
        <v>148.69999999999999</v>
      </c>
      <c r="MS30" s="17">
        <v>151.08875</v>
      </c>
      <c r="MT30" s="17">
        <v>159.10805999999999</v>
      </c>
      <c r="MU30" s="17">
        <v>-10.408060000000001</v>
      </c>
      <c r="MV30" s="17">
        <v>149</v>
      </c>
      <c r="MW30" s="17">
        <v>151.54247000000001</v>
      </c>
      <c r="MX30" s="17">
        <v>159.58587</v>
      </c>
      <c r="MY30" s="17">
        <v>-10.58587</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137.19999999999999</v>
      </c>
      <c r="NU30" s="17">
        <v>144.87217999999999</v>
      </c>
      <c r="NV30" s="17">
        <v>213.11998</v>
      </c>
      <c r="NW30" s="17">
        <v>-75.919979999999995</v>
      </c>
      <c r="NX30" s="17">
        <v>78.3</v>
      </c>
      <c r="NY30" s="17">
        <v>72.653620000000004</v>
      </c>
      <c r="NZ30" s="17">
        <v>106.87999000000001</v>
      </c>
      <c r="OA30" s="17">
        <v>-28.579989999999999</v>
      </c>
      <c r="OB30" s="17">
        <v>1.3</v>
      </c>
      <c r="OC30" s="17">
        <v>1.224</v>
      </c>
      <c r="OD30" s="17">
        <v>1.224</v>
      </c>
      <c r="OE30" s="17">
        <v>7.5999999999999998E-2</v>
      </c>
      <c r="OF30" s="17">
        <v>78.8</v>
      </c>
      <c r="OG30" s="17">
        <v>72.2</v>
      </c>
      <c r="OH30" s="17">
        <v>78.91</v>
      </c>
      <c r="OI30" s="17">
        <v>-0.11</v>
      </c>
      <c r="OJ30" s="17">
        <v>80.5</v>
      </c>
      <c r="OK30" s="17">
        <v>79.998000000000005</v>
      </c>
      <c r="OL30" s="17">
        <v>79.998000000000005</v>
      </c>
      <c r="OM30" s="17">
        <v>0.502</v>
      </c>
      <c r="ON30" s="17">
        <v>14.2</v>
      </c>
      <c r="OO30" s="17">
        <v>14.956</v>
      </c>
      <c r="OP30" s="17">
        <v>14.956</v>
      </c>
      <c r="OQ30" s="17">
        <v>-0.75600000000000001</v>
      </c>
      <c r="OR30" s="17">
        <v>0.4</v>
      </c>
      <c r="OS30" s="17">
        <v>0.3</v>
      </c>
      <c r="OT30" s="17">
        <v>0.3</v>
      </c>
      <c r="OU30" s="17">
        <v>0.1</v>
      </c>
      <c r="OV30" s="17">
        <v>3.8</v>
      </c>
      <c r="OW30" s="17">
        <v>3.9</v>
      </c>
      <c r="OX30" s="17">
        <v>3.9</v>
      </c>
      <c r="OY30" s="17">
        <v>-0.1</v>
      </c>
      <c r="OZ30" s="17">
        <v>4.9000000000000004</v>
      </c>
      <c r="PA30" s="17">
        <v>5</v>
      </c>
      <c r="PB30" s="17">
        <v>5</v>
      </c>
      <c r="PC30" s="17">
        <v>-0.1</v>
      </c>
      <c r="PD30" s="17">
        <v>9.9</v>
      </c>
      <c r="PE30" s="17">
        <v>9.0000199999999992</v>
      </c>
      <c r="PF30" s="17">
        <v>9</v>
      </c>
      <c r="PG30" s="17">
        <v>0.9</v>
      </c>
      <c r="PH30" s="17">
        <v>1.1000000000000001</v>
      </c>
      <c r="PI30" s="17">
        <v>1.90869</v>
      </c>
      <c r="PJ30" s="17">
        <v>2.6689699999999998</v>
      </c>
      <c r="PK30" s="17">
        <v>-1.56897</v>
      </c>
      <c r="PL30" s="17">
        <v>199.8</v>
      </c>
      <c r="PM30" s="17">
        <v>177.35</v>
      </c>
      <c r="PN30" s="17">
        <v>118</v>
      </c>
      <c r="PO30" s="17">
        <v>81.8</v>
      </c>
      <c r="PP30" s="17">
        <v>0.3</v>
      </c>
      <c r="PQ30" s="17">
        <v>1</v>
      </c>
      <c r="PR30" s="17">
        <v>1</v>
      </c>
      <c r="PS30" s="17">
        <v>-0.7</v>
      </c>
      <c r="PT30" s="17">
        <v>1</v>
      </c>
      <c r="PU30" s="17">
        <v>1.2</v>
      </c>
      <c r="PV30" s="17">
        <v>1.2</v>
      </c>
      <c r="PW30" s="17">
        <v>-0.2</v>
      </c>
      <c r="PX30" s="17">
        <v>4.3</v>
      </c>
      <c r="PY30" s="17">
        <v>4.4000000000000004</v>
      </c>
      <c r="PZ30" s="17">
        <v>4.4000000000000004</v>
      </c>
      <c r="QA30" s="17">
        <v>-0.1</v>
      </c>
      <c r="QB30" s="17">
        <v>16.7</v>
      </c>
      <c r="QC30" s="17">
        <v>15.53398</v>
      </c>
      <c r="QD30" s="17">
        <v>15.53398</v>
      </c>
      <c r="QE30" s="17">
        <v>1.1660200000000001</v>
      </c>
      <c r="QF30" s="17">
        <v>3.8</v>
      </c>
      <c r="QG30" s="17">
        <v>3.1</v>
      </c>
      <c r="QH30" s="17">
        <v>3.1</v>
      </c>
      <c r="QI30" s="17">
        <v>0.7</v>
      </c>
      <c r="QJ30" s="17">
        <v>3.1</v>
      </c>
      <c r="QK30" s="17">
        <v>3.1</v>
      </c>
      <c r="QL30" s="17">
        <v>3.1</v>
      </c>
      <c r="QM30" s="17">
        <v>0</v>
      </c>
      <c r="QN30" s="17">
        <v>3.1</v>
      </c>
      <c r="QO30" s="17">
        <v>3.5</v>
      </c>
      <c r="QP30" s="17">
        <v>3.5</v>
      </c>
      <c r="QQ30" s="17">
        <v>-0.4</v>
      </c>
      <c r="QR30" s="17">
        <v>16.7</v>
      </c>
      <c r="QS30" s="17">
        <v>17.864080000000001</v>
      </c>
      <c r="QT30" s="17">
        <v>17.864080000000001</v>
      </c>
      <c r="QU30" s="17">
        <v>-1.16408</v>
      </c>
      <c r="QV30" s="17">
        <v>15.1</v>
      </c>
      <c r="QW30" s="17">
        <v>15.573</v>
      </c>
      <c r="QX30" s="17">
        <v>15.573</v>
      </c>
      <c r="QY30" s="17">
        <v>-0.47299999999999998</v>
      </c>
      <c r="QZ30" s="17">
        <v>18.7</v>
      </c>
      <c r="RA30" s="17">
        <v>18.015730000000001</v>
      </c>
      <c r="RB30" s="17">
        <v>18.015730000000001</v>
      </c>
      <c r="RC30" s="17">
        <v>0.68427000000000004</v>
      </c>
      <c r="RD30" s="17">
        <v>16.899999999999999</v>
      </c>
      <c r="RE30" s="17">
        <v>12.122999999999999</v>
      </c>
      <c r="RF30" s="17">
        <v>12.122999999999999</v>
      </c>
      <c r="RG30" s="17">
        <v>4.7770000000000001</v>
      </c>
      <c r="RH30" s="17">
        <v>49.1</v>
      </c>
      <c r="RI30" s="17">
        <v>37.582999999999998</v>
      </c>
      <c r="RJ30" s="17">
        <v>37.582999999999998</v>
      </c>
      <c r="RK30" s="17">
        <v>11.516999999999999</v>
      </c>
      <c r="RL30" s="17">
        <v>1.5</v>
      </c>
      <c r="RM30" s="17">
        <v>1.5</v>
      </c>
      <c r="RN30" s="17">
        <v>1.5</v>
      </c>
      <c r="RO30" s="17">
        <v>0</v>
      </c>
      <c r="RP30" s="17">
        <v>2.4</v>
      </c>
      <c r="RQ30" s="17">
        <v>2.4</v>
      </c>
      <c r="RR30" s="17">
        <v>2.4</v>
      </c>
      <c r="RS30" s="17">
        <v>0</v>
      </c>
      <c r="RT30" s="17">
        <v>2.4</v>
      </c>
      <c r="RU30" s="17">
        <v>1.2</v>
      </c>
      <c r="RV30" s="17">
        <v>1.2</v>
      </c>
      <c r="RW30" s="17">
        <v>1.2</v>
      </c>
      <c r="RX30" s="17">
        <v>2.9</v>
      </c>
      <c r="RY30" s="17">
        <v>1.5</v>
      </c>
      <c r="RZ30" s="17">
        <v>1.5</v>
      </c>
      <c r="SA30" s="17">
        <v>1.4</v>
      </c>
      <c r="SB30" s="17">
        <v>19</v>
      </c>
      <c r="SC30" s="17">
        <v>18.56175</v>
      </c>
      <c r="SD30" s="17">
        <v>18.56175</v>
      </c>
      <c r="SE30" s="17">
        <v>0.43824999999999997</v>
      </c>
      <c r="SF30" s="17">
        <v>2.4</v>
      </c>
      <c r="SG30" s="17">
        <v>1.65</v>
      </c>
      <c r="SH30" s="17">
        <v>1.65</v>
      </c>
      <c r="SI30" s="17">
        <v>0.75</v>
      </c>
      <c r="SJ30" s="17">
        <v>19.7</v>
      </c>
      <c r="SK30" s="17">
        <v>19.77271</v>
      </c>
      <c r="SL30" s="17">
        <v>19.772790000000001</v>
      </c>
      <c r="SM30" s="17">
        <v>-7.2789999999999994E-2</v>
      </c>
      <c r="SN30" s="17">
        <v>0.9</v>
      </c>
      <c r="SO30" s="17">
        <v>0.84</v>
      </c>
      <c r="SP30" s="17">
        <v>0.84</v>
      </c>
      <c r="SQ30" s="17">
        <v>0.06</v>
      </c>
      <c r="SR30" s="17">
        <v>0.3</v>
      </c>
      <c r="SS30" s="17">
        <v>0.4</v>
      </c>
      <c r="ST30" s="17">
        <v>0.4</v>
      </c>
      <c r="SU30" s="17">
        <v>-0.1</v>
      </c>
      <c r="SV30" s="17">
        <v>4.8</v>
      </c>
      <c r="SW30" s="17">
        <v>5.3</v>
      </c>
      <c r="SX30" s="17">
        <v>5.3</v>
      </c>
      <c r="SY30" s="17">
        <v>-0.5</v>
      </c>
      <c r="SZ30" s="17">
        <v>1.6</v>
      </c>
      <c r="TA30" s="17">
        <v>2.6</v>
      </c>
      <c r="TB30" s="17">
        <v>2.6</v>
      </c>
      <c r="TC30" s="17">
        <v>-1</v>
      </c>
      <c r="TD30" s="17">
        <v>3.5</v>
      </c>
      <c r="TE30" s="17">
        <v>3.5</v>
      </c>
      <c r="TF30" s="17">
        <v>3.5</v>
      </c>
      <c r="TG30" s="17">
        <v>0</v>
      </c>
      <c r="TH30" s="17">
        <v>4.5999999999999996</v>
      </c>
      <c r="TI30" s="17">
        <v>5</v>
      </c>
      <c r="TJ30" s="17">
        <v>5</v>
      </c>
      <c r="TK30" s="17">
        <v>-0.4</v>
      </c>
      <c r="TL30" s="17">
        <v>10</v>
      </c>
      <c r="TM30" s="17">
        <v>10</v>
      </c>
      <c r="TN30" s="17">
        <v>10</v>
      </c>
      <c r="TO30" s="17">
        <v>0</v>
      </c>
      <c r="TP30" s="17">
        <v>14.3</v>
      </c>
      <c r="TQ30" s="17">
        <v>15.722</v>
      </c>
      <c r="TR30" s="17">
        <v>15.722</v>
      </c>
      <c r="TS30" s="17">
        <v>-1.4219999999999999</v>
      </c>
      <c r="TT30" s="17">
        <v>21.5</v>
      </c>
      <c r="TU30" s="17">
        <v>10.08</v>
      </c>
      <c r="TV30" s="17">
        <v>33.079000000000001</v>
      </c>
      <c r="TW30" s="17">
        <v>-11.579000000000001</v>
      </c>
      <c r="TX30" s="17">
        <v>35.799999999999997</v>
      </c>
      <c r="TY30" s="17">
        <v>35.949489999999997</v>
      </c>
      <c r="TZ30" s="17">
        <v>35.949489999999997</v>
      </c>
      <c r="UA30" s="17">
        <v>-0.14949000000000001</v>
      </c>
      <c r="UB30" s="17">
        <v>37.5</v>
      </c>
      <c r="UC30" s="17">
        <v>20.6</v>
      </c>
      <c r="UD30" s="17">
        <v>27.094000000000001</v>
      </c>
      <c r="UE30" s="17">
        <v>10.406000000000001</v>
      </c>
      <c r="UF30" s="17">
        <v>60.6</v>
      </c>
      <c r="UG30" s="17">
        <v>32.6</v>
      </c>
      <c r="UH30" s="17">
        <v>43.298000000000002</v>
      </c>
      <c r="UI30" s="17">
        <v>17.302</v>
      </c>
      <c r="UJ30" s="17">
        <v>4.7</v>
      </c>
      <c r="UK30" s="17">
        <v>2.1120000000000001</v>
      </c>
      <c r="UL30" s="17">
        <v>2.1120000000000001</v>
      </c>
      <c r="UM30" s="17">
        <v>2.5880000000000001</v>
      </c>
      <c r="UN30" s="17">
        <v>2</v>
      </c>
      <c r="UO30" s="17">
        <v>1.9039999999999999</v>
      </c>
      <c r="UP30" s="17">
        <v>1.9039999999999999</v>
      </c>
      <c r="UQ30" s="17">
        <v>9.6000000000000002E-2</v>
      </c>
      <c r="UR30" s="17">
        <v>5.8</v>
      </c>
      <c r="US30" s="17">
        <v>6</v>
      </c>
      <c r="UT30" s="17">
        <v>6</v>
      </c>
      <c r="UU30" s="17">
        <v>-0.2</v>
      </c>
      <c r="UV30" s="17">
        <v>2.7</v>
      </c>
      <c r="UW30" s="17">
        <v>2</v>
      </c>
      <c r="UX30" s="17">
        <v>2</v>
      </c>
      <c r="UY30" s="17">
        <v>0.7</v>
      </c>
      <c r="UZ30" s="17">
        <v>7.9</v>
      </c>
      <c r="VA30" s="17">
        <v>7.8</v>
      </c>
      <c r="VB30" s="17">
        <v>7.8</v>
      </c>
      <c r="VC30" s="17">
        <v>0.1</v>
      </c>
      <c r="VD30" s="17">
        <v>4.2</v>
      </c>
      <c r="VE30" s="17">
        <v>4</v>
      </c>
      <c r="VF30" s="17">
        <v>4</v>
      </c>
      <c r="VG30" s="17">
        <v>0.2</v>
      </c>
      <c r="VH30" s="17">
        <v>4.3</v>
      </c>
      <c r="VI30" s="17">
        <v>4</v>
      </c>
      <c r="VJ30" s="17">
        <v>4</v>
      </c>
      <c r="VK30" s="17">
        <v>0.3</v>
      </c>
      <c r="VL30" s="17">
        <v>4.3</v>
      </c>
      <c r="VM30" s="17">
        <v>5</v>
      </c>
      <c r="VN30" s="17">
        <v>5</v>
      </c>
      <c r="VO30" s="17">
        <v>-0.7</v>
      </c>
      <c r="VP30" s="17">
        <v>13.1</v>
      </c>
      <c r="VQ30" s="17">
        <v>12.977</v>
      </c>
      <c r="VR30" s="17">
        <v>12.977</v>
      </c>
      <c r="VS30" s="17">
        <v>0.123</v>
      </c>
      <c r="VT30" s="17">
        <v>253</v>
      </c>
      <c r="VU30" s="17">
        <v>210.11199999999999</v>
      </c>
      <c r="VV30" s="17">
        <v>210.11199999999999</v>
      </c>
      <c r="VW30" s="17">
        <v>42.887999999999998</v>
      </c>
      <c r="VX30" s="17">
        <v>18.100000000000001</v>
      </c>
      <c r="VY30" s="17">
        <v>16.322199999999999</v>
      </c>
      <c r="VZ30" s="17">
        <v>16.322199999999999</v>
      </c>
      <c r="WA30" s="17">
        <v>1.7778</v>
      </c>
      <c r="WB30" s="17">
        <v>145.69999999999999</v>
      </c>
      <c r="WC30" s="17">
        <v>143.90899999999999</v>
      </c>
      <c r="WD30" s="17">
        <v>143.90899999999999</v>
      </c>
      <c r="WE30" s="17">
        <v>1.7909999999999999</v>
      </c>
      <c r="WF30" s="17">
        <v>0.6</v>
      </c>
      <c r="WG30" s="17">
        <v>0.6</v>
      </c>
      <c r="WH30" s="17">
        <v>0.6</v>
      </c>
      <c r="WI30" s="17">
        <v>0</v>
      </c>
      <c r="WJ30" s="17">
        <v>0</v>
      </c>
      <c r="WK30" s="17">
        <v>2</v>
      </c>
      <c r="WL30" s="17">
        <v>2</v>
      </c>
      <c r="WM30" s="17">
        <v>-2</v>
      </c>
      <c r="WN30" s="17">
        <v>19</v>
      </c>
      <c r="WO30" s="17">
        <v>13</v>
      </c>
      <c r="WP30" s="17">
        <v>13</v>
      </c>
      <c r="WQ30" s="17">
        <v>6</v>
      </c>
      <c r="WR30" s="17">
        <v>106.4</v>
      </c>
      <c r="WS30" s="17">
        <v>107.89400000000001</v>
      </c>
      <c r="WT30" s="17">
        <v>107.89400000000001</v>
      </c>
      <c r="WU30" s="17">
        <v>-1.494</v>
      </c>
      <c r="WV30" s="17">
        <v>17.899999999999999</v>
      </c>
      <c r="WW30" s="17">
        <v>19.27985</v>
      </c>
      <c r="WX30" s="17">
        <v>19.27985</v>
      </c>
      <c r="WY30" s="17">
        <v>-1.37985</v>
      </c>
      <c r="WZ30" s="17">
        <v>7.2</v>
      </c>
      <c r="XA30" s="17">
        <v>7.2</v>
      </c>
      <c r="XB30" s="17">
        <v>7.2</v>
      </c>
      <c r="XC30" s="17">
        <v>0</v>
      </c>
      <c r="XD30" s="17">
        <v>20</v>
      </c>
      <c r="XE30" s="17">
        <v>18.4466</v>
      </c>
      <c r="XF30" s="17">
        <v>18.4466</v>
      </c>
      <c r="XG30" s="17">
        <v>1.5533999999999999</v>
      </c>
      <c r="XH30" s="17">
        <v>9.1999999999999993</v>
      </c>
      <c r="XI30" s="17">
        <v>10.8</v>
      </c>
      <c r="XJ30" s="17">
        <v>10.8</v>
      </c>
      <c r="XK30" s="17">
        <v>-1.6</v>
      </c>
      <c r="XL30" s="17">
        <v>28.1</v>
      </c>
      <c r="XM30" s="17">
        <v>29</v>
      </c>
      <c r="XN30" s="17">
        <v>29</v>
      </c>
      <c r="XO30" s="17">
        <v>-0.9</v>
      </c>
      <c r="XP30" s="17">
        <v>30.3</v>
      </c>
      <c r="XQ30" s="17">
        <v>29</v>
      </c>
      <c r="XR30" s="17">
        <v>29</v>
      </c>
      <c r="XS30" s="17">
        <v>1.3</v>
      </c>
      <c r="XT30" s="17">
        <v>14.4</v>
      </c>
      <c r="XU30" s="17">
        <v>14</v>
      </c>
      <c r="XV30" s="17">
        <v>14</v>
      </c>
      <c r="XW30" s="17">
        <v>0.4</v>
      </c>
      <c r="XX30" s="17">
        <v>18.3</v>
      </c>
      <c r="XY30" s="17"/>
      <c r="XZ30" s="17"/>
      <c r="YA30" s="17">
        <v>18.3</v>
      </c>
      <c r="YB30" s="17">
        <v>4.3</v>
      </c>
      <c r="YC30" s="17">
        <v>7.85</v>
      </c>
      <c r="YD30" s="17">
        <v>7.85</v>
      </c>
      <c r="YE30" s="17">
        <v>-3.55</v>
      </c>
      <c r="YF30" s="17">
        <v>11</v>
      </c>
      <c r="YG30" s="17">
        <v>11</v>
      </c>
      <c r="YH30" s="17">
        <v>11</v>
      </c>
      <c r="YI30" s="17">
        <v>0</v>
      </c>
    </row>
    <row r="31" spans="1:659" ht="24" customHeight="1" x14ac:dyDescent="0.3">
      <c r="A31" s="1"/>
      <c r="B31" s="16" t="s">
        <v>56</v>
      </c>
      <c r="C31" s="16" t="s">
        <v>840</v>
      </c>
      <c r="D31" s="17">
        <v>92.1</v>
      </c>
      <c r="E31" s="17">
        <v>61.08963</v>
      </c>
      <c r="F31" s="17">
        <v>63.997599999999998</v>
      </c>
      <c r="G31" s="17">
        <v>28.102399999999999</v>
      </c>
      <c r="H31" s="17">
        <v>636.6</v>
      </c>
      <c r="I31" s="17">
        <v>635.88229000000001</v>
      </c>
      <c r="J31" s="17">
        <v>635.88252999999997</v>
      </c>
      <c r="K31" s="17">
        <v>0.71747000000000005</v>
      </c>
      <c r="L31" s="17">
        <v>215.9</v>
      </c>
      <c r="M31" s="17">
        <v>206.86381</v>
      </c>
      <c r="N31" s="17">
        <v>206.86389</v>
      </c>
      <c r="O31" s="17">
        <v>9.0361100000000008</v>
      </c>
      <c r="P31" s="17"/>
      <c r="Q31" s="17"/>
      <c r="R31" s="17"/>
      <c r="S31" s="17">
        <v>0</v>
      </c>
      <c r="T31" s="17"/>
      <c r="U31" s="17"/>
      <c r="V31" s="17"/>
      <c r="W31" s="17">
        <v>0</v>
      </c>
      <c r="X31" s="17">
        <v>29.7</v>
      </c>
      <c r="Y31" s="17">
        <v>30.672779999999999</v>
      </c>
      <c r="Z31" s="17">
        <v>30.672799999999999</v>
      </c>
      <c r="AA31" s="17">
        <v>-0.9728</v>
      </c>
      <c r="AB31" s="17">
        <v>75.400000000000006</v>
      </c>
      <c r="AC31" s="17">
        <v>73.091200000000001</v>
      </c>
      <c r="AD31" s="17">
        <v>70.28</v>
      </c>
      <c r="AE31" s="17">
        <v>5.12</v>
      </c>
      <c r="AF31" s="17"/>
      <c r="AG31" s="17"/>
      <c r="AH31" s="17"/>
      <c r="AI31" s="17">
        <v>0</v>
      </c>
      <c r="AJ31" s="17">
        <v>57.6</v>
      </c>
      <c r="AK31" s="17">
        <v>61.85568</v>
      </c>
      <c r="AL31" s="17">
        <v>87.241770000000002</v>
      </c>
      <c r="AM31" s="17">
        <v>-29.641770000000001</v>
      </c>
      <c r="AN31" s="17">
        <v>181.9</v>
      </c>
      <c r="AO31" s="17">
        <v>196.22792000000001</v>
      </c>
      <c r="AP31" s="17">
        <v>196.22801999999999</v>
      </c>
      <c r="AQ31" s="17">
        <v>-14.32802</v>
      </c>
      <c r="AR31" s="17">
        <v>203.8</v>
      </c>
      <c r="AS31" s="17">
        <v>196.22792000000001</v>
      </c>
      <c r="AT31" s="17">
        <v>196.22801999999999</v>
      </c>
      <c r="AU31" s="17">
        <v>7.5719799999999999</v>
      </c>
      <c r="AV31" s="17">
        <v>203.8</v>
      </c>
      <c r="AW31" s="17">
        <v>196.22792000000001</v>
      </c>
      <c r="AX31" s="17">
        <v>196.22801999999999</v>
      </c>
      <c r="AY31" s="17">
        <v>7.5719799999999999</v>
      </c>
      <c r="AZ31" s="17">
        <v>277.7</v>
      </c>
      <c r="BA31" s="17">
        <v>295.22579000000002</v>
      </c>
      <c r="BB31" s="17">
        <v>295.22593999999998</v>
      </c>
      <c r="BC31" s="17">
        <v>-17.525939999999999</v>
      </c>
      <c r="BD31" s="17">
        <v>208.9</v>
      </c>
      <c r="BE31" s="17">
        <v>208.07387</v>
      </c>
      <c r="BF31" s="17">
        <v>208.07390000000001</v>
      </c>
      <c r="BG31" s="17">
        <v>0.82609999999999995</v>
      </c>
      <c r="BH31" s="17">
        <v>107.7</v>
      </c>
      <c r="BI31" s="17">
        <v>104.34936</v>
      </c>
      <c r="BJ31" s="17">
        <v>104.34936999999999</v>
      </c>
      <c r="BK31" s="17">
        <v>3.3506300000000002</v>
      </c>
      <c r="BL31" s="17">
        <v>75.099999999999994</v>
      </c>
      <c r="BM31" s="17">
        <v>72.836939999999998</v>
      </c>
      <c r="BN31" s="17">
        <v>105.13760000000001</v>
      </c>
      <c r="BO31" s="17">
        <v>-30.037600000000001</v>
      </c>
      <c r="BP31" s="17">
        <v>3</v>
      </c>
      <c r="BQ31" s="17">
        <v>3.4527100000000002</v>
      </c>
      <c r="BR31" s="17">
        <v>3.4527100000000002</v>
      </c>
      <c r="BS31" s="17">
        <v>-0.45271</v>
      </c>
      <c r="BT31" s="17"/>
      <c r="BU31" s="17"/>
      <c r="BV31" s="17"/>
      <c r="BW31" s="17">
        <v>0</v>
      </c>
      <c r="BX31" s="17"/>
      <c r="BY31" s="17"/>
      <c r="BZ31" s="17"/>
      <c r="CA31" s="17">
        <v>0</v>
      </c>
      <c r="CB31" s="17"/>
      <c r="CC31" s="17"/>
      <c r="CD31" s="17"/>
      <c r="CE31" s="17">
        <v>0</v>
      </c>
      <c r="CF31" s="17"/>
      <c r="CG31" s="17"/>
      <c r="CH31" s="17"/>
      <c r="CI31" s="17">
        <v>0</v>
      </c>
      <c r="CJ31" s="17">
        <v>123.3</v>
      </c>
      <c r="CK31" s="17">
        <v>114.58318</v>
      </c>
      <c r="CL31" s="17">
        <v>114.58318</v>
      </c>
      <c r="CM31" s="17">
        <v>8.7168200000000002</v>
      </c>
      <c r="CN31" s="17">
        <v>7.7</v>
      </c>
      <c r="CO31" s="17">
        <v>5.1333399999999996</v>
      </c>
      <c r="CP31" s="17">
        <v>5.1333399999999996</v>
      </c>
      <c r="CQ31" s="17">
        <v>2.5666600000000002</v>
      </c>
      <c r="CR31" s="17">
        <v>5.6</v>
      </c>
      <c r="CS31" s="17">
        <v>2.8177599999999998</v>
      </c>
      <c r="CT31" s="17">
        <v>2.8177599999999998</v>
      </c>
      <c r="CU31" s="17">
        <v>2.7822399999999998</v>
      </c>
      <c r="CV31" s="17"/>
      <c r="CW31" s="17"/>
      <c r="CX31" s="17"/>
      <c r="CY31" s="17">
        <v>0</v>
      </c>
      <c r="CZ31" s="17">
        <v>6.8</v>
      </c>
      <c r="DA31" s="17">
        <v>6.8787000000000003</v>
      </c>
      <c r="DB31" s="17">
        <v>6.8787000000000003</v>
      </c>
      <c r="DC31" s="17">
        <v>-7.8700000000000006E-2</v>
      </c>
      <c r="DD31" s="17">
        <v>12.3</v>
      </c>
      <c r="DE31" s="17">
        <v>14.919420000000001</v>
      </c>
      <c r="DF31" s="17">
        <v>14.9194</v>
      </c>
      <c r="DG31" s="17">
        <v>-2.6194000000000002</v>
      </c>
      <c r="DH31" s="17">
        <v>80</v>
      </c>
      <c r="DI31" s="17">
        <v>60.000129999999999</v>
      </c>
      <c r="DJ31" s="17">
        <v>95.060159999999996</v>
      </c>
      <c r="DK31" s="17">
        <v>-15.06016</v>
      </c>
      <c r="DL31" s="17"/>
      <c r="DM31" s="17"/>
      <c r="DN31" s="17"/>
      <c r="DO31" s="17">
        <v>0</v>
      </c>
      <c r="DP31" s="17"/>
      <c r="DQ31" s="17"/>
      <c r="DR31" s="17"/>
      <c r="DS31" s="17">
        <v>0</v>
      </c>
      <c r="DT31" s="17"/>
      <c r="DU31" s="17"/>
      <c r="DV31" s="17"/>
      <c r="DW31" s="17">
        <v>0</v>
      </c>
      <c r="DX31" s="17"/>
      <c r="DY31" s="17"/>
      <c r="DZ31" s="17"/>
      <c r="EA31" s="17">
        <v>0</v>
      </c>
      <c r="EB31" s="17">
        <v>90.3</v>
      </c>
      <c r="EC31" s="17">
        <v>66.681550000000001</v>
      </c>
      <c r="ED31" s="17">
        <v>69.133650000000003</v>
      </c>
      <c r="EE31" s="17">
        <v>21.166350000000001</v>
      </c>
      <c r="EF31" s="17">
        <v>64.599999999999994</v>
      </c>
      <c r="EG31" s="17">
        <v>176.95323999999999</v>
      </c>
      <c r="EH31" s="17">
        <v>218.83554000000001</v>
      </c>
      <c r="EI31" s="17">
        <v>-154.23553999999999</v>
      </c>
      <c r="EJ31" s="17"/>
      <c r="EK31" s="17"/>
      <c r="EL31" s="17"/>
      <c r="EM31" s="17">
        <v>0</v>
      </c>
      <c r="EN31" s="17"/>
      <c r="EO31" s="17"/>
      <c r="EP31" s="17"/>
      <c r="EQ31" s="17">
        <v>0</v>
      </c>
      <c r="ER31" s="17"/>
      <c r="ES31" s="17"/>
      <c r="ET31" s="17"/>
      <c r="EU31" s="17">
        <v>0</v>
      </c>
      <c r="EV31" s="17">
        <v>0</v>
      </c>
      <c r="EW31" s="17"/>
      <c r="EX31" s="17"/>
      <c r="EY31" s="17">
        <v>0</v>
      </c>
      <c r="EZ31" s="17">
        <v>0</v>
      </c>
      <c r="FA31" s="17">
        <v>227.98390000000001</v>
      </c>
      <c r="FB31" s="17">
        <v>149.30843999999999</v>
      </c>
      <c r="FC31" s="17">
        <v>-149.30843999999999</v>
      </c>
      <c r="FD31" s="17">
        <v>27.3</v>
      </c>
      <c r="FE31" s="17">
        <v>30.674029999999998</v>
      </c>
      <c r="FF31" s="17">
        <v>30.674029999999998</v>
      </c>
      <c r="FG31" s="17">
        <v>-3.3740299999999999</v>
      </c>
      <c r="FH31" s="17">
        <v>60.5</v>
      </c>
      <c r="FI31" s="17">
        <v>60.476730000000003</v>
      </c>
      <c r="FJ31" s="17"/>
      <c r="FK31" s="17">
        <v>60.5</v>
      </c>
      <c r="FL31" s="17">
        <v>0</v>
      </c>
      <c r="FM31" s="17"/>
      <c r="FN31" s="17"/>
      <c r="FO31" s="17">
        <v>0</v>
      </c>
      <c r="FP31" s="17">
        <v>18.2</v>
      </c>
      <c r="FQ31" s="17">
        <v>14.049709999999999</v>
      </c>
      <c r="FR31" s="17">
        <v>14.049709999999999</v>
      </c>
      <c r="FS31" s="17">
        <v>4.15029</v>
      </c>
      <c r="FT31" s="17">
        <v>9.4</v>
      </c>
      <c r="FU31" s="17">
        <v>10</v>
      </c>
      <c r="FV31" s="17">
        <v>10</v>
      </c>
      <c r="FW31" s="17">
        <v>-0.6</v>
      </c>
      <c r="FX31" s="17">
        <v>61.2</v>
      </c>
      <c r="FY31" s="17">
        <v>62.612549999999999</v>
      </c>
      <c r="FZ31" s="17">
        <v>62.612549999999999</v>
      </c>
      <c r="GA31" s="17">
        <v>-1.41255</v>
      </c>
      <c r="GB31" s="17">
        <v>172.5</v>
      </c>
      <c r="GC31" s="17">
        <v>184.815</v>
      </c>
      <c r="GD31" s="17">
        <v>184.815</v>
      </c>
      <c r="GE31" s="17">
        <v>-12.315</v>
      </c>
      <c r="GF31" s="17">
        <v>173.1</v>
      </c>
      <c r="GG31" s="17">
        <v>184.815</v>
      </c>
      <c r="GH31" s="17">
        <v>184.815</v>
      </c>
      <c r="GI31" s="17">
        <v>-11.715</v>
      </c>
      <c r="GJ31" s="17">
        <v>179.6</v>
      </c>
      <c r="GK31" s="17">
        <v>185.37</v>
      </c>
      <c r="GL31" s="17">
        <v>185.37</v>
      </c>
      <c r="GM31" s="17">
        <v>-5.77</v>
      </c>
      <c r="GN31" s="17">
        <v>96.5</v>
      </c>
      <c r="GO31" s="17">
        <v>90.808340000000001</v>
      </c>
      <c r="GP31" s="17">
        <v>110.37472</v>
      </c>
      <c r="GQ31" s="17">
        <v>-13.87472</v>
      </c>
      <c r="GR31" s="17">
        <v>7.3</v>
      </c>
      <c r="GS31" s="17">
        <v>7.9823300000000001</v>
      </c>
      <c r="GT31" s="17">
        <v>7.9823300000000001</v>
      </c>
      <c r="GU31" s="17">
        <v>-0.68232999999999999</v>
      </c>
      <c r="GV31" s="17">
        <v>9</v>
      </c>
      <c r="GW31" s="17">
        <v>8.3742099999999997</v>
      </c>
      <c r="GX31" s="17">
        <v>8.3742099999999997</v>
      </c>
      <c r="GY31" s="17">
        <v>0.62578999999999996</v>
      </c>
      <c r="GZ31" s="17">
        <v>19.7</v>
      </c>
      <c r="HA31" s="17">
        <v>35.371389999999998</v>
      </c>
      <c r="HB31" s="17">
        <v>35.371549999999999</v>
      </c>
      <c r="HC31" s="17">
        <v>-15.67155</v>
      </c>
      <c r="HD31" s="17">
        <v>19.100000000000001</v>
      </c>
      <c r="HE31" s="17">
        <v>20.845140000000001</v>
      </c>
      <c r="HF31" s="17">
        <v>20.84515</v>
      </c>
      <c r="HG31" s="17">
        <v>-1.74515</v>
      </c>
      <c r="HH31" s="17">
        <v>2.2000000000000002</v>
      </c>
      <c r="HI31" s="17">
        <v>1.97359</v>
      </c>
      <c r="HJ31" s="17">
        <v>1.97359</v>
      </c>
      <c r="HK31" s="17">
        <v>0.22641</v>
      </c>
      <c r="HL31" s="17">
        <v>27.4</v>
      </c>
      <c r="HM31" s="17">
        <v>17</v>
      </c>
      <c r="HN31" s="17">
        <v>17</v>
      </c>
      <c r="HO31" s="17">
        <v>10.4</v>
      </c>
      <c r="HP31" s="17">
        <v>80.099999999999994</v>
      </c>
      <c r="HQ31" s="17">
        <v>87.116799999999998</v>
      </c>
      <c r="HR31" s="17">
        <v>87.116860000000003</v>
      </c>
      <c r="HS31" s="17">
        <v>-7.0168600000000003</v>
      </c>
      <c r="HT31" s="17"/>
      <c r="HU31" s="17"/>
      <c r="HV31" s="17"/>
      <c r="HW31" s="17">
        <v>0</v>
      </c>
      <c r="HX31" s="17"/>
      <c r="HY31" s="17"/>
      <c r="HZ31" s="17"/>
      <c r="IA31" s="17">
        <v>0</v>
      </c>
      <c r="IB31" s="17">
        <v>87.1</v>
      </c>
      <c r="IC31" s="17">
        <v>85.482320000000001</v>
      </c>
      <c r="ID31" s="17">
        <v>85.482569999999996</v>
      </c>
      <c r="IE31" s="17">
        <v>1.6174299999999999</v>
      </c>
      <c r="IF31" s="17"/>
      <c r="IG31" s="17"/>
      <c r="IH31" s="17"/>
      <c r="II31" s="17">
        <v>0</v>
      </c>
      <c r="IJ31" s="17"/>
      <c r="IK31" s="17"/>
      <c r="IL31" s="17"/>
      <c r="IM31" s="17">
        <v>0</v>
      </c>
      <c r="IN31" s="17">
        <v>44.7</v>
      </c>
      <c r="IO31" s="17">
        <v>45.221350000000001</v>
      </c>
      <c r="IP31" s="17">
        <v>45.221359999999997</v>
      </c>
      <c r="IQ31" s="17">
        <v>-0.52136000000000005</v>
      </c>
      <c r="IR31" s="17"/>
      <c r="IS31" s="17"/>
      <c r="IT31" s="17"/>
      <c r="IU31" s="17">
        <v>0</v>
      </c>
      <c r="IV31" s="17"/>
      <c r="IW31" s="17"/>
      <c r="IX31" s="17"/>
      <c r="IY31" s="17">
        <v>0</v>
      </c>
      <c r="IZ31" s="17"/>
      <c r="JA31" s="17"/>
      <c r="JB31" s="17"/>
      <c r="JC31" s="17">
        <v>0</v>
      </c>
      <c r="JD31" s="17">
        <v>85.1</v>
      </c>
      <c r="JE31" s="17">
        <v>84.13852</v>
      </c>
      <c r="JF31" s="17">
        <v>107.94562000000001</v>
      </c>
      <c r="JG31" s="17">
        <v>-22.84562</v>
      </c>
      <c r="JH31" s="17">
        <v>172.6</v>
      </c>
      <c r="JI31" s="17">
        <v>183.94603000000001</v>
      </c>
      <c r="JJ31" s="17">
        <v>183.94606999999999</v>
      </c>
      <c r="JK31" s="17">
        <v>-11.346069999999999</v>
      </c>
      <c r="JL31" s="17">
        <v>170.5</v>
      </c>
      <c r="JM31" s="17">
        <v>183.94603000000001</v>
      </c>
      <c r="JN31" s="17">
        <v>183.94606999999999</v>
      </c>
      <c r="JO31" s="17">
        <v>-13.446070000000001</v>
      </c>
      <c r="JP31" s="17">
        <v>206.9</v>
      </c>
      <c r="JQ31" s="17">
        <v>183.94603000000001</v>
      </c>
      <c r="JR31" s="17">
        <v>183.94606999999999</v>
      </c>
      <c r="JS31" s="17">
        <v>22.95393</v>
      </c>
      <c r="JT31" s="17">
        <v>267.10000000000002</v>
      </c>
      <c r="JU31" s="17">
        <v>276.74763000000002</v>
      </c>
      <c r="JV31" s="17">
        <v>276.74768999999998</v>
      </c>
      <c r="JW31" s="17">
        <v>-9.6476900000000008</v>
      </c>
      <c r="JX31" s="17">
        <v>40.299999999999997</v>
      </c>
      <c r="JY31" s="17">
        <v>66.163039999999995</v>
      </c>
      <c r="JZ31" s="17">
        <v>73.590999999999994</v>
      </c>
      <c r="KA31" s="17">
        <v>-33.290999999999997</v>
      </c>
      <c r="KB31" s="17">
        <v>28.9</v>
      </c>
      <c r="KC31" s="17">
        <v>33.180869999999999</v>
      </c>
      <c r="KD31" s="17">
        <v>36.905999999999999</v>
      </c>
      <c r="KE31" s="17">
        <v>-8.0060000000000002</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0.2</v>
      </c>
      <c r="LE31" s="17">
        <v>0.37169999999999997</v>
      </c>
      <c r="LF31" s="17">
        <v>0.37169999999999997</v>
      </c>
      <c r="LG31" s="17">
        <v>-0.17169999999999999</v>
      </c>
      <c r="LH31" s="17">
        <v>91.6</v>
      </c>
      <c r="LI31" s="17">
        <v>168.07196999999999</v>
      </c>
      <c r="LJ31" s="17">
        <v>121.18228999999999</v>
      </c>
      <c r="LK31" s="17">
        <v>-29.58229</v>
      </c>
      <c r="LL31" s="17">
        <v>64.3</v>
      </c>
      <c r="LM31" s="17">
        <v>72.146410000000003</v>
      </c>
      <c r="LN31" s="17">
        <v>74.362170000000006</v>
      </c>
      <c r="LO31" s="17">
        <v>-10.06217</v>
      </c>
      <c r="LP31" s="17">
        <v>63.8</v>
      </c>
      <c r="LQ31" s="17">
        <v>67.133979999999994</v>
      </c>
      <c r="LR31" s="17">
        <v>67.133979999999994</v>
      </c>
      <c r="LS31" s="17">
        <v>-3.3339799999999999</v>
      </c>
      <c r="LT31" s="17">
        <v>67.900000000000006</v>
      </c>
      <c r="LU31" s="17">
        <v>62.465910000000001</v>
      </c>
      <c r="LV31" s="17">
        <v>67.130949999999999</v>
      </c>
      <c r="LW31" s="17">
        <v>0.76905000000000001</v>
      </c>
      <c r="LX31" s="17">
        <v>30.1</v>
      </c>
      <c r="LY31" s="17">
        <v>29.951450000000001</v>
      </c>
      <c r="LZ31" s="17">
        <v>29.68749</v>
      </c>
      <c r="MA31" s="17">
        <v>0.41250999999999999</v>
      </c>
      <c r="MB31" s="17"/>
      <c r="MC31" s="17"/>
      <c r="MD31" s="17"/>
      <c r="ME31" s="17">
        <v>0</v>
      </c>
      <c r="MF31" s="17"/>
      <c r="MG31" s="17"/>
      <c r="MH31" s="17"/>
      <c r="MI31" s="17">
        <v>0</v>
      </c>
      <c r="MJ31" s="17"/>
      <c r="MK31" s="17"/>
      <c r="ML31" s="17"/>
      <c r="MM31" s="17">
        <v>0</v>
      </c>
      <c r="MN31" s="17">
        <v>146.1</v>
      </c>
      <c r="MO31" s="17">
        <v>151.08875</v>
      </c>
      <c r="MP31" s="17">
        <v>159.10805999999999</v>
      </c>
      <c r="MQ31" s="17">
        <v>-13.00806</v>
      </c>
      <c r="MR31" s="17">
        <v>148.6</v>
      </c>
      <c r="MS31" s="17">
        <v>151.08875</v>
      </c>
      <c r="MT31" s="17">
        <v>159.10805999999999</v>
      </c>
      <c r="MU31" s="17">
        <v>-10.50806</v>
      </c>
      <c r="MV31" s="17">
        <v>149</v>
      </c>
      <c r="MW31" s="17">
        <v>151.54247000000001</v>
      </c>
      <c r="MX31" s="17">
        <v>159.58587</v>
      </c>
      <c r="MY31" s="17">
        <v>-10.58587</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137.19999999999999</v>
      </c>
      <c r="NU31" s="17">
        <v>144.87217999999999</v>
      </c>
      <c r="NV31" s="17">
        <v>213.11998</v>
      </c>
      <c r="NW31" s="17">
        <v>-75.919979999999995</v>
      </c>
      <c r="NX31" s="17">
        <v>78</v>
      </c>
      <c r="NY31" s="17">
        <v>72.653620000000004</v>
      </c>
      <c r="NZ31" s="17">
        <v>106.87999000000001</v>
      </c>
      <c r="OA31" s="17">
        <v>-28.879989999999999</v>
      </c>
      <c r="OB31" s="17">
        <v>1</v>
      </c>
      <c r="OC31" s="17">
        <v>1.212</v>
      </c>
      <c r="OD31" s="17">
        <v>1.212</v>
      </c>
      <c r="OE31" s="17">
        <v>-0.21199999999999999</v>
      </c>
      <c r="OF31" s="17">
        <v>78.5</v>
      </c>
      <c r="OG31" s="17">
        <v>72.900000000000006</v>
      </c>
      <c r="OH31" s="17">
        <v>78.739999999999995</v>
      </c>
      <c r="OI31" s="17">
        <v>-0.24</v>
      </c>
      <c r="OJ31" s="17">
        <v>79.400000000000006</v>
      </c>
      <c r="OK31" s="17">
        <v>80</v>
      </c>
      <c r="OL31" s="17">
        <v>80</v>
      </c>
      <c r="OM31" s="17">
        <v>-0.6</v>
      </c>
      <c r="ON31" s="17">
        <v>13.5</v>
      </c>
      <c r="OO31" s="17">
        <v>14.968</v>
      </c>
      <c r="OP31" s="17">
        <v>14.968</v>
      </c>
      <c r="OQ31" s="17">
        <v>-1.468</v>
      </c>
      <c r="OR31" s="17">
        <v>0.4</v>
      </c>
      <c r="OS31" s="17">
        <v>0.4</v>
      </c>
      <c r="OT31" s="17">
        <v>0.4</v>
      </c>
      <c r="OU31" s="17">
        <v>0</v>
      </c>
      <c r="OV31" s="17">
        <v>4</v>
      </c>
      <c r="OW31" s="17">
        <v>3.9</v>
      </c>
      <c r="OX31" s="17">
        <v>3.9</v>
      </c>
      <c r="OY31" s="17">
        <v>0.1</v>
      </c>
      <c r="OZ31" s="17">
        <v>5</v>
      </c>
      <c r="PA31" s="17">
        <v>5</v>
      </c>
      <c r="PB31" s="17">
        <v>5</v>
      </c>
      <c r="PC31" s="17">
        <v>0</v>
      </c>
      <c r="PD31" s="17">
        <v>9.9</v>
      </c>
      <c r="PE31" s="17">
        <v>9.0000300000000006</v>
      </c>
      <c r="PF31" s="17">
        <v>9</v>
      </c>
      <c r="PG31" s="17">
        <v>0.9</v>
      </c>
      <c r="PH31" s="17">
        <v>2.7</v>
      </c>
      <c r="PI31" s="17">
        <v>2.6689699999999998</v>
      </c>
      <c r="PJ31" s="17">
        <v>2.6689699999999998</v>
      </c>
      <c r="PK31" s="17">
        <v>3.1029999999999999E-2</v>
      </c>
      <c r="PL31" s="17">
        <v>207.7</v>
      </c>
      <c r="PM31" s="17">
        <v>176.57</v>
      </c>
      <c r="PN31" s="17">
        <v>100</v>
      </c>
      <c r="PO31" s="17">
        <v>107.7</v>
      </c>
      <c r="PP31" s="17">
        <v>0.3</v>
      </c>
      <c r="PQ31" s="17">
        <v>1</v>
      </c>
      <c r="PR31" s="17">
        <v>1</v>
      </c>
      <c r="PS31" s="17">
        <v>-0.7</v>
      </c>
      <c r="PT31" s="17">
        <v>1</v>
      </c>
      <c r="PU31" s="17">
        <v>1.2</v>
      </c>
      <c r="PV31" s="17">
        <v>1.2</v>
      </c>
      <c r="PW31" s="17">
        <v>-0.2</v>
      </c>
      <c r="PX31" s="17">
        <v>4.2</v>
      </c>
      <c r="PY31" s="17">
        <v>4.4000000000000004</v>
      </c>
      <c r="PZ31" s="17">
        <v>4.4000000000000004</v>
      </c>
      <c r="QA31" s="17">
        <v>-0.2</v>
      </c>
      <c r="QB31" s="17">
        <v>16.899999999999999</v>
      </c>
      <c r="QC31" s="17">
        <v>15.53398</v>
      </c>
      <c r="QD31" s="17">
        <v>15.53398</v>
      </c>
      <c r="QE31" s="17">
        <v>1.36602</v>
      </c>
      <c r="QF31" s="17">
        <v>3.8</v>
      </c>
      <c r="QG31" s="17">
        <v>3.1</v>
      </c>
      <c r="QH31" s="17">
        <v>3.1</v>
      </c>
      <c r="QI31" s="17">
        <v>0.7</v>
      </c>
      <c r="QJ31" s="17">
        <v>3.1</v>
      </c>
      <c r="QK31" s="17">
        <v>3.1</v>
      </c>
      <c r="QL31" s="17">
        <v>3.1</v>
      </c>
      <c r="QM31" s="17">
        <v>0</v>
      </c>
      <c r="QN31" s="17">
        <v>3.1</v>
      </c>
      <c r="QO31" s="17">
        <v>3.5</v>
      </c>
      <c r="QP31" s="17">
        <v>3.5</v>
      </c>
      <c r="QQ31" s="17">
        <v>-0.4</v>
      </c>
      <c r="QR31" s="17">
        <v>16.7</v>
      </c>
      <c r="QS31" s="17">
        <v>17.864080000000001</v>
      </c>
      <c r="QT31" s="17">
        <v>17.864080000000001</v>
      </c>
      <c r="QU31" s="17">
        <v>-1.16408</v>
      </c>
      <c r="QV31" s="17">
        <v>14.9</v>
      </c>
      <c r="QW31" s="17">
        <v>15.576000000000001</v>
      </c>
      <c r="QX31" s="17">
        <v>15.576000000000001</v>
      </c>
      <c r="QY31" s="17">
        <v>-0.67600000000000005</v>
      </c>
      <c r="QZ31" s="17">
        <v>18</v>
      </c>
      <c r="RA31" s="17">
        <v>17.71462</v>
      </c>
      <c r="RB31" s="17">
        <v>17.71462</v>
      </c>
      <c r="RC31" s="17">
        <v>0.28538000000000002</v>
      </c>
      <c r="RD31" s="17">
        <v>14.2</v>
      </c>
      <c r="RE31" s="17">
        <v>11.916</v>
      </c>
      <c r="RF31" s="17">
        <v>11.916</v>
      </c>
      <c r="RG31" s="17">
        <v>2.2839999999999998</v>
      </c>
      <c r="RH31" s="17">
        <v>48.4</v>
      </c>
      <c r="RI31" s="17">
        <v>38.624000000000002</v>
      </c>
      <c r="RJ31" s="17">
        <v>38.624000000000002</v>
      </c>
      <c r="RK31" s="17">
        <v>9.7759999999999998</v>
      </c>
      <c r="RL31" s="17">
        <v>2.8</v>
      </c>
      <c r="RM31" s="17">
        <v>1.5</v>
      </c>
      <c r="RN31" s="17">
        <v>1.5</v>
      </c>
      <c r="RO31" s="17">
        <v>1.3</v>
      </c>
      <c r="RP31" s="17">
        <v>2.4</v>
      </c>
      <c r="RQ31" s="17">
        <v>2.4</v>
      </c>
      <c r="RR31" s="17">
        <v>2.4</v>
      </c>
      <c r="RS31" s="17">
        <v>0</v>
      </c>
      <c r="RT31" s="17">
        <v>2.4</v>
      </c>
      <c r="RU31" s="17">
        <v>1.2</v>
      </c>
      <c r="RV31" s="17">
        <v>1.2</v>
      </c>
      <c r="RW31" s="17">
        <v>1.2</v>
      </c>
      <c r="RX31" s="17">
        <v>2.5</v>
      </c>
      <c r="RY31" s="17">
        <v>1.5</v>
      </c>
      <c r="RZ31" s="17">
        <v>1.5</v>
      </c>
      <c r="SA31" s="17">
        <v>1</v>
      </c>
      <c r="SB31" s="17">
        <v>18.899999999999999</v>
      </c>
      <c r="SC31" s="17">
        <v>18.595849999999999</v>
      </c>
      <c r="SD31" s="17">
        <v>18.595849999999999</v>
      </c>
      <c r="SE31" s="17">
        <v>0.30414999999999998</v>
      </c>
      <c r="SF31" s="17">
        <v>1.9</v>
      </c>
      <c r="SG31" s="17">
        <v>1.65</v>
      </c>
      <c r="SH31" s="17">
        <v>1.65</v>
      </c>
      <c r="SI31" s="17">
        <v>0.25</v>
      </c>
      <c r="SJ31" s="17">
        <v>19.8</v>
      </c>
      <c r="SK31" s="17">
        <v>19.77272</v>
      </c>
      <c r="SL31" s="17">
        <v>19.772780000000001</v>
      </c>
      <c r="SM31" s="17">
        <v>2.7220000000000001E-2</v>
      </c>
      <c r="SN31" s="17">
        <v>0.9</v>
      </c>
      <c r="SO31" s="17">
        <v>0.84</v>
      </c>
      <c r="SP31" s="17">
        <v>0.84</v>
      </c>
      <c r="SQ31" s="17">
        <v>0.06</v>
      </c>
      <c r="SR31" s="17">
        <v>0</v>
      </c>
      <c r="SS31" s="17">
        <v>0.4</v>
      </c>
      <c r="ST31" s="17">
        <v>0.4</v>
      </c>
      <c r="SU31" s="17">
        <v>-0.4</v>
      </c>
      <c r="SV31" s="17">
        <v>4.7</v>
      </c>
      <c r="SW31" s="17">
        <v>5.3</v>
      </c>
      <c r="SX31" s="17">
        <v>5.3</v>
      </c>
      <c r="SY31" s="17">
        <v>-0.6</v>
      </c>
      <c r="SZ31" s="17">
        <v>1.7</v>
      </c>
      <c r="TA31" s="17">
        <v>2.6</v>
      </c>
      <c r="TB31" s="17">
        <v>2.6</v>
      </c>
      <c r="TC31" s="17">
        <v>-0.9</v>
      </c>
      <c r="TD31" s="17">
        <v>3.6</v>
      </c>
      <c r="TE31" s="17">
        <v>3.5</v>
      </c>
      <c r="TF31" s="17">
        <v>3.5</v>
      </c>
      <c r="TG31" s="17">
        <v>0.1</v>
      </c>
      <c r="TH31" s="17">
        <v>4.5999999999999996</v>
      </c>
      <c r="TI31" s="17">
        <v>5</v>
      </c>
      <c r="TJ31" s="17">
        <v>5</v>
      </c>
      <c r="TK31" s="17">
        <v>-0.4</v>
      </c>
      <c r="TL31" s="17">
        <v>10</v>
      </c>
      <c r="TM31" s="17">
        <v>10</v>
      </c>
      <c r="TN31" s="17">
        <v>10</v>
      </c>
      <c r="TO31" s="17">
        <v>0</v>
      </c>
      <c r="TP31" s="17">
        <v>18</v>
      </c>
      <c r="TQ31" s="17">
        <v>16.472999999999999</v>
      </c>
      <c r="TR31" s="17">
        <v>16.472999999999999</v>
      </c>
      <c r="TS31" s="17">
        <v>1.5269999999999999</v>
      </c>
      <c r="TT31" s="17">
        <v>27.5</v>
      </c>
      <c r="TU31" s="17">
        <v>27.35</v>
      </c>
      <c r="TV31" s="17">
        <v>37.351999999999997</v>
      </c>
      <c r="TW31" s="17">
        <v>-9.8520000000000003</v>
      </c>
      <c r="TX31" s="17">
        <v>36</v>
      </c>
      <c r="TY31" s="17">
        <v>36.040289999999999</v>
      </c>
      <c r="TZ31" s="17">
        <v>36.040300000000002</v>
      </c>
      <c r="UA31" s="17">
        <v>-4.0300000000000002E-2</v>
      </c>
      <c r="UB31" s="17">
        <v>56.8</v>
      </c>
      <c r="UC31" s="17">
        <v>25.2</v>
      </c>
      <c r="UD31" s="17">
        <v>32.734000000000002</v>
      </c>
      <c r="UE31" s="17">
        <v>24.065999999999999</v>
      </c>
      <c r="UF31" s="17">
        <v>87.8</v>
      </c>
      <c r="UG31" s="17">
        <v>33.299999999999997</v>
      </c>
      <c r="UH31" s="17">
        <v>45.595999999999997</v>
      </c>
      <c r="UI31" s="17">
        <v>42.204000000000001</v>
      </c>
      <c r="UJ31" s="17">
        <v>6.9</v>
      </c>
      <c r="UK31" s="17">
        <v>2.4119999999999999</v>
      </c>
      <c r="UL31" s="17">
        <v>2.4119999999999999</v>
      </c>
      <c r="UM31" s="17">
        <v>4.4880000000000004</v>
      </c>
      <c r="UN31" s="17">
        <v>4.0999999999999996</v>
      </c>
      <c r="UO31" s="17">
        <v>2.2650000000000001</v>
      </c>
      <c r="UP31" s="17">
        <v>2.2650000000000001</v>
      </c>
      <c r="UQ31" s="17">
        <v>1.835</v>
      </c>
      <c r="UR31" s="17">
        <v>5.8</v>
      </c>
      <c r="US31" s="17">
        <v>6</v>
      </c>
      <c r="UT31" s="17">
        <v>6</v>
      </c>
      <c r="UU31" s="17">
        <v>-0.2</v>
      </c>
      <c r="UV31" s="17">
        <v>2.7</v>
      </c>
      <c r="UW31" s="17">
        <v>2</v>
      </c>
      <c r="UX31" s="17">
        <v>2</v>
      </c>
      <c r="UY31" s="17">
        <v>0.7</v>
      </c>
      <c r="UZ31" s="17">
        <v>7.6</v>
      </c>
      <c r="VA31" s="17">
        <v>7.8</v>
      </c>
      <c r="VB31" s="17">
        <v>7.8</v>
      </c>
      <c r="VC31" s="17">
        <v>-0.2</v>
      </c>
      <c r="VD31" s="17">
        <v>7.8</v>
      </c>
      <c r="VE31" s="17">
        <v>4</v>
      </c>
      <c r="VF31" s="17">
        <v>4</v>
      </c>
      <c r="VG31" s="17">
        <v>3.8</v>
      </c>
      <c r="VH31" s="17">
        <v>7</v>
      </c>
      <c r="VI31" s="17">
        <v>4</v>
      </c>
      <c r="VJ31" s="17">
        <v>4</v>
      </c>
      <c r="VK31" s="17">
        <v>3</v>
      </c>
      <c r="VL31" s="17">
        <v>5.2</v>
      </c>
      <c r="VM31" s="17">
        <v>5</v>
      </c>
      <c r="VN31" s="17">
        <v>5</v>
      </c>
      <c r="VO31" s="17">
        <v>0.2</v>
      </c>
      <c r="VP31" s="17">
        <v>11.4</v>
      </c>
      <c r="VQ31" s="17">
        <v>12.871</v>
      </c>
      <c r="VR31" s="17">
        <v>12.871</v>
      </c>
      <c r="VS31" s="17">
        <v>-1.4710000000000001</v>
      </c>
      <c r="VT31" s="17">
        <v>252.8</v>
      </c>
      <c r="VU31" s="17">
        <v>200.44300000000001</v>
      </c>
      <c r="VV31" s="17">
        <v>200.44300000000001</v>
      </c>
      <c r="VW31" s="17">
        <v>52.356999999999999</v>
      </c>
      <c r="VX31" s="17">
        <v>18.399999999999999</v>
      </c>
      <c r="VY31" s="17">
        <v>16.468589999999999</v>
      </c>
      <c r="VZ31" s="17">
        <v>16.468589999999999</v>
      </c>
      <c r="WA31" s="17">
        <v>1.9314100000000001</v>
      </c>
      <c r="WB31" s="17">
        <v>144.19999999999999</v>
      </c>
      <c r="WC31" s="17">
        <v>144.22200000000001</v>
      </c>
      <c r="WD31" s="17">
        <v>144.22200000000001</v>
      </c>
      <c r="WE31" s="17">
        <v>-2.1999999999999999E-2</v>
      </c>
      <c r="WF31" s="17">
        <v>0.6</v>
      </c>
      <c r="WG31" s="17">
        <v>0.6</v>
      </c>
      <c r="WH31" s="17">
        <v>0.6</v>
      </c>
      <c r="WI31" s="17">
        <v>0</v>
      </c>
      <c r="WJ31" s="17">
        <v>31.9</v>
      </c>
      <c r="WK31" s="17">
        <v>4</v>
      </c>
      <c r="WL31" s="17">
        <v>4</v>
      </c>
      <c r="WM31" s="17">
        <v>27.9</v>
      </c>
      <c r="WN31" s="17">
        <v>72.599999999999994</v>
      </c>
      <c r="WO31" s="17">
        <v>17</v>
      </c>
      <c r="WP31" s="17">
        <v>17</v>
      </c>
      <c r="WQ31" s="17">
        <v>55.6</v>
      </c>
      <c r="WR31" s="17">
        <v>106.1</v>
      </c>
      <c r="WS31" s="17">
        <v>107.881</v>
      </c>
      <c r="WT31" s="17">
        <v>107.881</v>
      </c>
      <c r="WU31" s="17">
        <v>-1.7809999999999999</v>
      </c>
      <c r="WV31" s="17">
        <v>18.5</v>
      </c>
      <c r="WW31" s="17">
        <v>19.329519999999999</v>
      </c>
      <c r="WX31" s="17">
        <v>19.329519999999999</v>
      </c>
      <c r="WY31" s="17">
        <v>-0.82952000000000004</v>
      </c>
      <c r="WZ31" s="17">
        <v>7.2</v>
      </c>
      <c r="XA31" s="17">
        <v>7.2</v>
      </c>
      <c r="XB31" s="17">
        <v>7.2</v>
      </c>
      <c r="XC31" s="17">
        <v>0</v>
      </c>
      <c r="XD31" s="17">
        <v>20</v>
      </c>
      <c r="XE31" s="17">
        <v>18.4466</v>
      </c>
      <c r="XF31" s="17">
        <v>18.4466</v>
      </c>
      <c r="XG31" s="17">
        <v>1.5533999999999999</v>
      </c>
      <c r="XH31" s="17">
        <v>9.5</v>
      </c>
      <c r="XI31" s="17">
        <v>10.8</v>
      </c>
      <c r="XJ31" s="17">
        <v>10.8</v>
      </c>
      <c r="XK31" s="17">
        <v>-1.3</v>
      </c>
      <c r="XL31" s="17">
        <v>28.6</v>
      </c>
      <c r="XM31" s="17">
        <v>29</v>
      </c>
      <c r="XN31" s="17">
        <v>29</v>
      </c>
      <c r="XO31" s="17">
        <v>-0.4</v>
      </c>
      <c r="XP31" s="17">
        <v>29.6</v>
      </c>
      <c r="XQ31" s="17">
        <v>29</v>
      </c>
      <c r="XR31" s="17">
        <v>29</v>
      </c>
      <c r="XS31" s="17">
        <v>0.6</v>
      </c>
      <c r="XT31" s="17">
        <v>14.6</v>
      </c>
      <c r="XU31" s="17">
        <v>14</v>
      </c>
      <c r="XV31" s="17">
        <v>14</v>
      </c>
      <c r="XW31" s="17">
        <v>0.6</v>
      </c>
      <c r="XX31" s="17">
        <v>18.3</v>
      </c>
      <c r="XY31" s="17"/>
      <c r="XZ31" s="17"/>
      <c r="YA31" s="17">
        <v>18.3</v>
      </c>
      <c r="YB31" s="17">
        <v>5.4</v>
      </c>
      <c r="YC31" s="17">
        <v>7.85</v>
      </c>
      <c r="YD31" s="17">
        <v>7.85</v>
      </c>
      <c r="YE31" s="17">
        <v>-2.4500000000000002</v>
      </c>
      <c r="YF31" s="17">
        <v>11</v>
      </c>
      <c r="YG31" s="17">
        <v>11</v>
      </c>
      <c r="YH31" s="17">
        <v>11</v>
      </c>
      <c r="YI31" s="17">
        <v>0</v>
      </c>
    </row>
    <row r="32" spans="1:659" ht="24" customHeight="1" x14ac:dyDescent="0.3">
      <c r="A32" s="1"/>
      <c r="B32" s="18" t="s">
        <v>56</v>
      </c>
      <c r="C32" s="18" t="s">
        <v>841</v>
      </c>
      <c r="D32" s="19">
        <v>138.19999999999999</v>
      </c>
      <c r="E32" s="19">
        <v>53.545189999999998</v>
      </c>
      <c r="F32" s="19">
        <v>64.724289999999996</v>
      </c>
      <c r="G32" s="19">
        <v>73.475710000000007</v>
      </c>
      <c r="H32" s="19">
        <v>637.20000000000005</v>
      </c>
      <c r="I32" s="19">
        <v>635.88226999999995</v>
      </c>
      <c r="J32" s="19">
        <v>635.88252999999997</v>
      </c>
      <c r="K32" s="19">
        <v>1.3174699999999999</v>
      </c>
      <c r="L32" s="19">
        <v>215.5</v>
      </c>
      <c r="M32" s="19">
        <v>206.8638</v>
      </c>
      <c r="N32" s="19">
        <v>206.86389</v>
      </c>
      <c r="O32" s="19">
        <v>8.6361100000000004</v>
      </c>
      <c r="P32" s="19"/>
      <c r="Q32" s="19"/>
      <c r="R32" s="19"/>
      <c r="S32" s="19">
        <v>0</v>
      </c>
      <c r="T32" s="19"/>
      <c r="U32" s="19"/>
      <c r="V32" s="19"/>
      <c r="W32" s="19">
        <v>0</v>
      </c>
      <c r="X32" s="19">
        <v>30</v>
      </c>
      <c r="Y32" s="19">
        <v>24.044650000000001</v>
      </c>
      <c r="Z32" s="19">
        <v>27.65541</v>
      </c>
      <c r="AA32" s="19">
        <v>2.3445900000000002</v>
      </c>
      <c r="AB32" s="19">
        <v>75.900000000000006</v>
      </c>
      <c r="AC32" s="19">
        <v>73.091200000000001</v>
      </c>
      <c r="AD32" s="19">
        <v>70.28</v>
      </c>
      <c r="AE32" s="19">
        <v>5.62</v>
      </c>
      <c r="AF32" s="19"/>
      <c r="AG32" s="19"/>
      <c r="AH32" s="19"/>
      <c r="AI32" s="19">
        <v>0</v>
      </c>
      <c r="AJ32" s="19">
        <v>59</v>
      </c>
      <c r="AK32" s="19">
        <v>61.85568</v>
      </c>
      <c r="AL32" s="19">
        <v>87.241770000000002</v>
      </c>
      <c r="AM32" s="19">
        <v>-28.241769999999999</v>
      </c>
      <c r="AN32" s="19">
        <v>130.9</v>
      </c>
      <c r="AO32" s="19">
        <v>196.22792000000001</v>
      </c>
      <c r="AP32" s="19">
        <v>196.22801999999999</v>
      </c>
      <c r="AQ32" s="19">
        <v>-65.328019999999995</v>
      </c>
      <c r="AR32" s="19">
        <v>131.4</v>
      </c>
      <c r="AS32" s="19">
        <v>196.22792000000001</v>
      </c>
      <c r="AT32" s="19">
        <v>196.22801999999999</v>
      </c>
      <c r="AU32" s="19">
        <v>-64.828019999999995</v>
      </c>
      <c r="AV32" s="19">
        <v>131.1</v>
      </c>
      <c r="AW32" s="19">
        <v>196.22792000000001</v>
      </c>
      <c r="AX32" s="19">
        <v>196.22801999999999</v>
      </c>
      <c r="AY32" s="19">
        <v>-65.128020000000006</v>
      </c>
      <c r="AZ32" s="19">
        <v>223.4</v>
      </c>
      <c r="BA32" s="19">
        <v>295.22579000000002</v>
      </c>
      <c r="BB32" s="19">
        <v>295.22593999999998</v>
      </c>
      <c r="BC32" s="19">
        <v>-71.825940000000003</v>
      </c>
      <c r="BD32" s="19">
        <v>210.3</v>
      </c>
      <c r="BE32" s="19">
        <v>208.07387</v>
      </c>
      <c r="BF32" s="19">
        <v>208.07390000000001</v>
      </c>
      <c r="BG32" s="19">
        <v>2.2261000000000002</v>
      </c>
      <c r="BH32" s="19">
        <v>107.5</v>
      </c>
      <c r="BI32" s="19">
        <v>104.34936</v>
      </c>
      <c r="BJ32" s="19">
        <v>104.34936999999999</v>
      </c>
      <c r="BK32" s="19">
        <v>3.15063</v>
      </c>
      <c r="BL32" s="19">
        <v>117.5</v>
      </c>
      <c r="BM32" s="19">
        <v>72.837389999999999</v>
      </c>
      <c r="BN32" s="19">
        <v>88.428899999999999</v>
      </c>
      <c r="BO32" s="19">
        <v>29.071100000000001</v>
      </c>
      <c r="BP32" s="19">
        <v>3</v>
      </c>
      <c r="BQ32" s="19">
        <v>3.4527100000000002</v>
      </c>
      <c r="BR32" s="19">
        <v>3.4527100000000002</v>
      </c>
      <c r="BS32" s="19">
        <v>-0.45271</v>
      </c>
      <c r="BT32" s="19"/>
      <c r="BU32" s="19"/>
      <c r="BV32" s="19"/>
      <c r="BW32" s="19">
        <v>0</v>
      </c>
      <c r="BX32" s="19"/>
      <c r="BY32" s="19"/>
      <c r="BZ32" s="19"/>
      <c r="CA32" s="19">
        <v>0</v>
      </c>
      <c r="CB32" s="19"/>
      <c r="CC32" s="19"/>
      <c r="CD32" s="19"/>
      <c r="CE32" s="19">
        <v>0</v>
      </c>
      <c r="CF32" s="19"/>
      <c r="CG32" s="19"/>
      <c r="CH32" s="19"/>
      <c r="CI32" s="19">
        <v>0</v>
      </c>
      <c r="CJ32" s="19">
        <v>122.3</v>
      </c>
      <c r="CK32" s="19">
        <v>114.58318</v>
      </c>
      <c r="CL32" s="19">
        <v>114.58318</v>
      </c>
      <c r="CM32" s="19">
        <v>7.7168200000000002</v>
      </c>
      <c r="CN32" s="19">
        <v>6.6</v>
      </c>
      <c r="CO32" s="19">
        <v>5.1333399999999996</v>
      </c>
      <c r="CP32" s="19">
        <v>5.1333399999999996</v>
      </c>
      <c r="CQ32" s="19">
        <v>1.4666600000000001</v>
      </c>
      <c r="CR32" s="19">
        <v>5.9</v>
      </c>
      <c r="CS32" s="19">
        <v>2.8177599999999998</v>
      </c>
      <c r="CT32" s="19">
        <v>2.8177599999999998</v>
      </c>
      <c r="CU32" s="19">
        <v>3.0822400000000001</v>
      </c>
      <c r="CV32" s="19"/>
      <c r="CW32" s="19"/>
      <c r="CX32" s="19"/>
      <c r="CY32" s="19">
        <v>0</v>
      </c>
      <c r="CZ32" s="19">
        <v>6.8</v>
      </c>
      <c r="DA32" s="19">
        <v>6.8787000000000003</v>
      </c>
      <c r="DB32" s="19">
        <v>6.8787000000000003</v>
      </c>
      <c r="DC32" s="19">
        <v>-7.8700000000000006E-2</v>
      </c>
      <c r="DD32" s="19">
        <v>12.3</v>
      </c>
      <c r="DE32" s="19">
        <v>14.919420000000001</v>
      </c>
      <c r="DF32" s="19">
        <v>14.9194</v>
      </c>
      <c r="DG32" s="19">
        <v>-2.6194000000000002</v>
      </c>
      <c r="DH32" s="19">
        <v>90.4</v>
      </c>
      <c r="DI32" s="19">
        <v>60.000100000000003</v>
      </c>
      <c r="DJ32" s="19">
        <v>95.060199999999995</v>
      </c>
      <c r="DK32" s="19">
        <v>-4.6601999999999997</v>
      </c>
      <c r="DL32" s="19"/>
      <c r="DM32" s="19"/>
      <c r="DN32" s="19"/>
      <c r="DO32" s="19">
        <v>0</v>
      </c>
      <c r="DP32" s="19"/>
      <c r="DQ32" s="19"/>
      <c r="DR32" s="19"/>
      <c r="DS32" s="19">
        <v>0</v>
      </c>
      <c r="DT32" s="19"/>
      <c r="DU32" s="19"/>
      <c r="DV32" s="19"/>
      <c r="DW32" s="19">
        <v>0</v>
      </c>
      <c r="DX32" s="19"/>
      <c r="DY32" s="19"/>
      <c r="DZ32" s="19"/>
      <c r="EA32" s="19">
        <v>0</v>
      </c>
      <c r="EB32" s="19">
        <v>89.8</v>
      </c>
      <c r="EC32" s="19">
        <v>63.847729999999999</v>
      </c>
      <c r="ED32" s="19">
        <v>68.145499999999998</v>
      </c>
      <c r="EE32" s="19">
        <v>21.654499999999999</v>
      </c>
      <c r="EF32" s="19">
        <v>102.8</v>
      </c>
      <c r="EG32" s="19">
        <v>153.80257</v>
      </c>
      <c r="EH32" s="19">
        <v>220.48008999999999</v>
      </c>
      <c r="EI32" s="19">
        <v>-117.68009000000001</v>
      </c>
      <c r="EJ32" s="19"/>
      <c r="EK32" s="19"/>
      <c r="EL32" s="19"/>
      <c r="EM32" s="19">
        <v>0</v>
      </c>
      <c r="EN32" s="19"/>
      <c r="EO32" s="19"/>
      <c r="EP32" s="19"/>
      <c r="EQ32" s="19">
        <v>0</v>
      </c>
      <c r="ER32" s="19"/>
      <c r="ES32" s="19"/>
      <c r="ET32" s="19"/>
      <c r="EU32" s="19">
        <v>0</v>
      </c>
      <c r="EV32" s="19">
        <v>0</v>
      </c>
      <c r="EW32" s="19"/>
      <c r="EX32" s="19"/>
      <c r="EY32" s="19">
        <v>0</v>
      </c>
      <c r="EZ32" s="19">
        <v>0</v>
      </c>
      <c r="FA32" s="19">
        <v>185.79436999999999</v>
      </c>
      <c r="FB32" s="19">
        <v>144.32999000000001</v>
      </c>
      <c r="FC32" s="19">
        <v>-144.32999000000001</v>
      </c>
      <c r="FD32" s="19">
        <v>29.5</v>
      </c>
      <c r="FE32" s="19">
        <v>30.674029999999998</v>
      </c>
      <c r="FF32" s="19">
        <v>30.674029999999998</v>
      </c>
      <c r="FG32" s="19">
        <v>-1.1740299999999999</v>
      </c>
      <c r="FH32" s="19">
        <v>60.1</v>
      </c>
      <c r="FI32" s="19">
        <v>60.343820000000001</v>
      </c>
      <c r="FJ32" s="19"/>
      <c r="FK32" s="19">
        <v>60.1</v>
      </c>
      <c r="FL32" s="19">
        <v>0</v>
      </c>
      <c r="FM32" s="19"/>
      <c r="FN32" s="19"/>
      <c r="FO32" s="19">
        <v>0</v>
      </c>
      <c r="FP32" s="19">
        <v>18.2</v>
      </c>
      <c r="FQ32" s="19">
        <v>14.049709999999999</v>
      </c>
      <c r="FR32" s="19">
        <v>14.049709999999999</v>
      </c>
      <c r="FS32" s="19">
        <v>4.15029</v>
      </c>
      <c r="FT32" s="19">
        <v>9.4</v>
      </c>
      <c r="FU32" s="19">
        <v>10</v>
      </c>
      <c r="FV32" s="19">
        <v>10</v>
      </c>
      <c r="FW32" s="19">
        <v>-0.6</v>
      </c>
      <c r="FX32" s="19">
        <v>64.099999999999994</v>
      </c>
      <c r="FY32" s="19">
        <v>62.612549999999999</v>
      </c>
      <c r="FZ32" s="19">
        <v>62.612549999999999</v>
      </c>
      <c r="GA32" s="19">
        <v>1.4874499999999999</v>
      </c>
      <c r="GB32" s="19">
        <v>146.9</v>
      </c>
      <c r="GC32" s="19">
        <v>184.91496000000001</v>
      </c>
      <c r="GD32" s="19">
        <v>184.91498000000001</v>
      </c>
      <c r="GE32" s="19">
        <v>-38.014980000000001</v>
      </c>
      <c r="GF32" s="19">
        <v>147.80000000000001</v>
      </c>
      <c r="GG32" s="19">
        <v>184.91496000000001</v>
      </c>
      <c r="GH32" s="19">
        <v>184.91498000000001</v>
      </c>
      <c r="GI32" s="19">
        <v>-37.114980000000003</v>
      </c>
      <c r="GJ32" s="19">
        <v>169</v>
      </c>
      <c r="GK32" s="19">
        <v>185.47026</v>
      </c>
      <c r="GL32" s="19">
        <v>185.47028</v>
      </c>
      <c r="GM32" s="19">
        <v>-16.470279999999999</v>
      </c>
      <c r="GN32" s="19">
        <v>99.1</v>
      </c>
      <c r="GO32" s="19">
        <v>90.808269999999993</v>
      </c>
      <c r="GP32" s="19">
        <v>110.37455</v>
      </c>
      <c r="GQ32" s="19">
        <v>-11.27455</v>
      </c>
      <c r="GR32" s="19">
        <v>7.4</v>
      </c>
      <c r="GS32" s="19">
        <v>7.9823300000000001</v>
      </c>
      <c r="GT32" s="19">
        <v>7.9823300000000001</v>
      </c>
      <c r="GU32" s="19">
        <v>-0.58233000000000001</v>
      </c>
      <c r="GV32" s="19">
        <v>9</v>
      </c>
      <c r="GW32" s="19">
        <v>8.3742099999999997</v>
      </c>
      <c r="GX32" s="19">
        <v>8.3742099999999997</v>
      </c>
      <c r="GY32" s="19">
        <v>0.62578999999999996</v>
      </c>
      <c r="GZ32" s="19">
        <v>35</v>
      </c>
      <c r="HA32" s="19">
        <v>35.268160000000002</v>
      </c>
      <c r="HB32" s="19">
        <v>18.55697</v>
      </c>
      <c r="HC32" s="19">
        <v>16.44303</v>
      </c>
      <c r="HD32" s="19">
        <v>25.3</v>
      </c>
      <c r="HE32" s="19">
        <v>20.845140000000001</v>
      </c>
      <c r="HF32" s="19">
        <v>20.84515</v>
      </c>
      <c r="HG32" s="19">
        <v>4.4548500000000004</v>
      </c>
      <c r="HH32" s="19">
        <v>2.2000000000000002</v>
      </c>
      <c r="HI32" s="19">
        <v>1.97359</v>
      </c>
      <c r="HJ32" s="19">
        <v>1.97359</v>
      </c>
      <c r="HK32" s="19">
        <v>0.22641</v>
      </c>
      <c r="HL32" s="19">
        <v>29.6</v>
      </c>
      <c r="HM32" s="19">
        <v>17</v>
      </c>
      <c r="HN32" s="19">
        <v>17</v>
      </c>
      <c r="HO32" s="19">
        <v>12.6</v>
      </c>
      <c r="HP32" s="19">
        <v>84.1</v>
      </c>
      <c r="HQ32" s="19">
        <v>84.999470000000002</v>
      </c>
      <c r="HR32" s="19">
        <v>87.116669999999999</v>
      </c>
      <c r="HS32" s="19">
        <v>-3.01667</v>
      </c>
      <c r="HT32" s="19"/>
      <c r="HU32" s="19"/>
      <c r="HV32" s="19"/>
      <c r="HW32" s="19">
        <v>0</v>
      </c>
      <c r="HX32" s="19"/>
      <c r="HY32" s="19"/>
      <c r="HZ32" s="19"/>
      <c r="IA32" s="19">
        <v>0</v>
      </c>
      <c r="IB32" s="19">
        <v>87.1</v>
      </c>
      <c r="IC32" s="19">
        <v>85.482280000000003</v>
      </c>
      <c r="ID32" s="19">
        <v>85.482569999999996</v>
      </c>
      <c r="IE32" s="19">
        <v>1.6174299999999999</v>
      </c>
      <c r="IF32" s="19"/>
      <c r="IG32" s="19"/>
      <c r="IH32" s="19"/>
      <c r="II32" s="19">
        <v>0</v>
      </c>
      <c r="IJ32" s="19"/>
      <c r="IK32" s="19"/>
      <c r="IL32" s="19"/>
      <c r="IM32" s="19">
        <v>0</v>
      </c>
      <c r="IN32" s="19">
        <v>45.7</v>
      </c>
      <c r="IO32" s="19">
        <v>45.221350000000001</v>
      </c>
      <c r="IP32" s="19">
        <v>45.221359999999997</v>
      </c>
      <c r="IQ32" s="19">
        <v>0.47864000000000001</v>
      </c>
      <c r="IR32" s="19"/>
      <c r="IS32" s="19"/>
      <c r="IT32" s="19"/>
      <c r="IU32" s="19">
        <v>0</v>
      </c>
      <c r="IV32" s="19"/>
      <c r="IW32" s="19"/>
      <c r="IX32" s="19"/>
      <c r="IY32" s="19">
        <v>0</v>
      </c>
      <c r="IZ32" s="19"/>
      <c r="JA32" s="19"/>
      <c r="JB32" s="19"/>
      <c r="JC32" s="19">
        <v>0</v>
      </c>
      <c r="JD32" s="19">
        <v>88.8</v>
      </c>
      <c r="JE32" s="19">
        <v>84.138440000000003</v>
      </c>
      <c r="JF32" s="19">
        <v>107.94541</v>
      </c>
      <c r="JG32" s="19">
        <v>-19.145409999999998</v>
      </c>
      <c r="JH32" s="19">
        <v>172.2</v>
      </c>
      <c r="JI32" s="19">
        <v>183.25543999999999</v>
      </c>
      <c r="JJ32" s="19">
        <v>183.25548000000001</v>
      </c>
      <c r="JK32" s="19">
        <v>-11.055479999999999</v>
      </c>
      <c r="JL32" s="19">
        <v>170.4</v>
      </c>
      <c r="JM32" s="19">
        <v>183.25543999999999</v>
      </c>
      <c r="JN32" s="19">
        <v>183.25548000000001</v>
      </c>
      <c r="JO32" s="19">
        <v>-12.85548</v>
      </c>
      <c r="JP32" s="19">
        <v>206.6</v>
      </c>
      <c r="JQ32" s="19">
        <v>183.25543999999999</v>
      </c>
      <c r="JR32" s="19">
        <v>183.25548000000001</v>
      </c>
      <c r="JS32" s="19">
        <v>23.344519999999999</v>
      </c>
      <c r="JT32" s="19">
        <v>267.39999999999998</v>
      </c>
      <c r="JU32" s="19">
        <v>275.70864</v>
      </c>
      <c r="JV32" s="19">
        <v>275.70870000000002</v>
      </c>
      <c r="JW32" s="19">
        <v>-8.3087</v>
      </c>
      <c r="JX32" s="19">
        <v>40</v>
      </c>
      <c r="JY32" s="19">
        <v>73.587649999999996</v>
      </c>
      <c r="JZ32" s="19">
        <v>73.590999999999994</v>
      </c>
      <c r="KA32" s="19">
        <v>-33.591000000000001</v>
      </c>
      <c r="KB32" s="19">
        <v>28.8</v>
      </c>
      <c r="KC32" s="19">
        <v>36.904319999999998</v>
      </c>
      <c r="KD32" s="19">
        <v>36.905999999999999</v>
      </c>
      <c r="KE32" s="19">
        <v>-8.1059999999999999</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0.2</v>
      </c>
      <c r="LE32" s="19">
        <v>0.37169999999999997</v>
      </c>
      <c r="LF32" s="19">
        <v>0.37169999999999997</v>
      </c>
      <c r="LG32" s="19">
        <v>-0.17169999999999999</v>
      </c>
      <c r="LH32" s="19">
        <v>171</v>
      </c>
      <c r="LI32" s="19">
        <v>161.36285000000001</v>
      </c>
      <c r="LJ32" s="19">
        <v>138.1165</v>
      </c>
      <c r="LK32" s="19">
        <v>32.883499999999998</v>
      </c>
      <c r="LL32" s="19">
        <v>78.099999999999994</v>
      </c>
      <c r="LM32" s="19">
        <v>63.718200000000003</v>
      </c>
      <c r="LN32" s="19">
        <v>64.846779999999995</v>
      </c>
      <c r="LO32" s="19">
        <v>13.253220000000001</v>
      </c>
      <c r="LP32" s="19">
        <v>63.8</v>
      </c>
      <c r="LQ32" s="19">
        <v>67.133979999999994</v>
      </c>
      <c r="LR32" s="19">
        <v>67.133979999999994</v>
      </c>
      <c r="LS32" s="19">
        <v>-3.3339799999999999</v>
      </c>
      <c r="LT32" s="19">
        <v>67.900000000000006</v>
      </c>
      <c r="LU32" s="19">
        <v>61.043289999999999</v>
      </c>
      <c r="LV32" s="19">
        <v>61.47569</v>
      </c>
      <c r="LW32" s="19">
        <v>6.4243100000000002</v>
      </c>
      <c r="LX32" s="19">
        <v>29.9</v>
      </c>
      <c r="LY32" s="19">
        <v>29.951450000000001</v>
      </c>
      <c r="LZ32" s="19">
        <v>29.6877</v>
      </c>
      <c r="MA32" s="19">
        <v>0.21229999999999999</v>
      </c>
      <c r="MB32" s="19"/>
      <c r="MC32" s="19"/>
      <c r="MD32" s="19"/>
      <c r="ME32" s="19">
        <v>0</v>
      </c>
      <c r="MF32" s="19"/>
      <c r="MG32" s="19"/>
      <c r="MH32" s="19"/>
      <c r="MI32" s="19">
        <v>0</v>
      </c>
      <c r="MJ32" s="19"/>
      <c r="MK32" s="19"/>
      <c r="ML32" s="19"/>
      <c r="MM32" s="19">
        <v>0</v>
      </c>
      <c r="MN32" s="19">
        <v>146.69999999999999</v>
      </c>
      <c r="MO32" s="19">
        <v>151.08875</v>
      </c>
      <c r="MP32" s="19">
        <v>159.10805999999999</v>
      </c>
      <c r="MQ32" s="19">
        <v>-12.408060000000001</v>
      </c>
      <c r="MR32" s="19">
        <v>149.4</v>
      </c>
      <c r="MS32" s="19">
        <v>151.08875</v>
      </c>
      <c r="MT32" s="19">
        <v>159.10805999999999</v>
      </c>
      <c r="MU32" s="19">
        <v>-9.7080599999999997</v>
      </c>
      <c r="MV32" s="19">
        <v>149.6</v>
      </c>
      <c r="MW32" s="19">
        <v>151.54247000000001</v>
      </c>
      <c r="MX32" s="19">
        <v>159.58587</v>
      </c>
      <c r="MY32" s="19">
        <v>-9.9858700000000002</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137.19999999999999</v>
      </c>
      <c r="NU32" s="19">
        <v>144.87217999999999</v>
      </c>
      <c r="NV32" s="19">
        <v>213.11998</v>
      </c>
      <c r="NW32" s="19">
        <v>-75.919979999999995</v>
      </c>
      <c r="NX32" s="19">
        <v>78.099999999999994</v>
      </c>
      <c r="NY32" s="19">
        <v>72.653620000000004</v>
      </c>
      <c r="NZ32" s="19">
        <v>106.87999000000001</v>
      </c>
      <c r="OA32" s="19">
        <v>-28.779990000000002</v>
      </c>
      <c r="OB32" s="19">
        <v>0.6</v>
      </c>
      <c r="OC32" s="19">
        <v>1.234</v>
      </c>
      <c r="OD32" s="19">
        <v>1.234</v>
      </c>
      <c r="OE32" s="19">
        <v>-0.63400000000000001</v>
      </c>
      <c r="OF32" s="19">
        <v>84.2</v>
      </c>
      <c r="OG32" s="19">
        <v>73.3</v>
      </c>
      <c r="OH32" s="19">
        <v>78.58</v>
      </c>
      <c r="OI32" s="19">
        <v>5.62</v>
      </c>
      <c r="OJ32" s="19">
        <v>80.7</v>
      </c>
      <c r="OK32" s="19">
        <v>80</v>
      </c>
      <c r="OL32" s="19">
        <v>80</v>
      </c>
      <c r="OM32" s="19">
        <v>0.7</v>
      </c>
      <c r="ON32" s="19">
        <v>11.4</v>
      </c>
      <c r="OO32" s="19">
        <v>14.951000000000001</v>
      </c>
      <c r="OP32" s="19">
        <v>14.951000000000001</v>
      </c>
      <c r="OQ32" s="19">
        <v>-3.5510000000000002</v>
      </c>
      <c r="OR32" s="19">
        <v>0.2</v>
      </c>
      <c r="OS32" s="19">
        <v>0.4</v>
      </c>
      <c r="OT32" s="19">
        <v>0.4</v>
      </c>
      <c r="OU32" s="19">
        <v>-0.2</v>
      </c>
      <c r="OV32" s="19">
        <v>3.9</v>
      </c>
      <c r="OW32" s="19">
        <v>3.9</v>
      </c>
      <c r="OX32" s="19">
        <v>3.9</v>
      </c>
      <c r="OY32" s="19">
        <v>0</v>
      </c>
      <c r="OZ32" s="19">
        <v>5</v>
      </c>
      <c r="PA32" s="19">
        <v>5</v>
      </c>
      <c r="PB32" s="19">
        <v>5</v>
      </c>
      <c r="PC32" s="19">
        <v>0</v>
      </c>
      <c r="PD32" s="19">
        <v>9.9</v>
      </c>
      <c r="PE32" s="19">
        <v>9.0000199999999992</v>
      </c>
      <c r="PF32" s="19">
        <v>9</v>
      </c>
      <c r="PG32" s="19">
        <v>0.9</v>
      </c>
      <c r="PH32" s="19">
        <v>2.5</v>
      </c>
      <c r="PI32" s="19">
        <v>2.23773</v>
      </c>
      <c r="PJ32" s="19">
        <v>2.4726499999999998</v>
      </c>
      <c r="PK32" s="19">
        <v>2.7349999999999999E-2</v>
      </c>
      <c r="PL32" s="19">
        <v>207.5</v>
      </c>
      <c r="PM32" s="19">
        <v>217.7</v>
      </c>
      <c r="PN32" s="19">
        <v>100</v>
      </c>
      <c r="PO32" s="19">
        <v>107.5</v>
      </c>
      <c r="PP32" s="19">
        <v>0.3</v>
      </c>
      <c r="PQ32" s="19">
        <v>1</v>
      </c>
      <c r="PR32" s="19">
        <v>1</v>
      </c>
      <c r="PS32" s="19">
        <v>-0.7</v>
      </c>
      <c r="PT32" s="19">
        <v>1.1000000000000001</v>
      </c>
      <c r="PU32" s="19">
        <v>1.2</v>
      </c>
      <c r="PV32" s="19">
        <v>1.2</v>
      </c>
      <c r="PW32" s="19">
        <v>-0.1</v>
      </c>
      <c r="PX32" s="19">
        <v>4.0999999999999996</v>
      </c>
      <c r="PY32" s="19">
        <v>4.4000000000000004</v>
      </c>
      <c r="PZ32" s="19">
        <v>4.4000000000000004</v>
      </c>
      <c r="QA32" s="19">
        <v>-0.3</v>
      </c>
      <c r="QB32" s="19">
        <v>16.8</v>
      </c>
      <c r="QC32" s="19">
        <v>15.53398</v>
      </c>
      <c r="QD32" s="19">
        <v>15.53398</v>
      </c>
      <c r="QE32" s="19">
        <v>1.2660199999999999</v>
      </c>
      <c r="QF32" s="19">
        <v>3.6</v>
      </c>
      <c r="QG32" s="19">
        <v>3.1</v>
      </c>
      <c r="QH32" s="19">
        <v>3.1</v>
      </c>
      <c r="QI32" s="19">
        <v>0.5</v>
      </c>
      <c r="QJ32" s="19">
        <v>3.1</v>
      </c>
      <c r="QK32" s="19">
        <v>3.1</v>
      </c>
      <c r="QL32" s="19">
        <v>3.1</v>
      </c>
      <c r="QM32" s="19">
        <v>0</v>
      </c>
      <c r="QN32" s="19">
        <v>3.2</v>
      </c>
      <c r="QO32" s="19">
        <v>3.5</v>
      </c>
      <c r="QP32" s="19">
        <v>3.5</v>
      </c>
      <c r="QQ32" s="19">
        <v>-0.3</v>
      </c>
      <c r="QR32" s="19">
        <v>16.7</v>
      </c>
      <c r="QS32" s="19">
        <v>17.864080000000001</v>
      </c>
      <c r="QT32" s="19">
        <v>17.864080000000001</v>
      </c>
      <c r="QU32" s="19">
        <v>-1.16408</v>
      </c>
      <c r="QV32" s="19">
        <v>15.2</v>
      </c>
      <c r="QW32" s="19">
        <v>15.676</v>
      </c>
      <c r="QX32" s="19">
        <v>15.676</v>
      </c>
      <c r="QY32" s="19">
        <v>-0.47599999999999998</v>
      </c>
      <c r="QZ32" s="19">
        <v>18.5</v>
      </c>
      <c r="RA32" s="19">
        <v>18.640940000000001</v>
      </c>
      <c r="RB32" s="19">
        <v>18.640940000000001</v>
      </c>
      <c r="RC32" s="19">
        <v>-0.14094000000000001</v>
      </c>
      <c r="RD32" s="19">
        <v>15.2</v>
      </c>
      <c r="RE32" s="19">
        <v>11.606</v>
      </c>
      <c r="RF32" s="19">
        <v>11.606</v>
      </c>
      <c r="RG32" s="19">
        <v>3.5939999999999999</v>
      </c>
      <c r="RH32" s="19">
        <v>50.9</v>
      </c>
      <c r="RI32" s="19">
        <v>39.320999999999998</v>
      </c>
      <c r="RJ32" s="19">
        <v>39.320999999999998</v>
      </c>
      <c r="RK32" s="19">
        <v>11.579000000000001</v>
      </c>
      <c r="RL32" s="19">
        <v>3</v>
      </c>
      <c r="RM32" s="19">
        <v>1.5</v>
      </c>
      <c r="RN32" s="19">
        <v>1.5</v>
      </c>
      <c r="RO32" s="19">
        <v>1.5</v>
      </c>
      <c r="RP32" s="19">
        <v>2.4</v>
      </c>
      <c r="RQ32" s="19">
        <v>2.4</v>
      </c>
      <c r="RR32" s="19">
        <v>2.4</v>
      </c>
      <c r="RS32" s="19">
        <v>0</v>
      </c>
      <c r="RT32" s="19">
        <v>2.4</v>
      </c>
      <c r="RU32" s="19">
        <v>1.2</v>
      </c>
      <c r="RV32" s="19">
        <v>1.2</v>
      </c>
      <c r="RW32" s="19">
        <v>1.2</v>
      </c>
      <c r="RX32" s="19">
        <v>2.5</v>
      </c>
      <c r="RY32" s="19">
        <v>1.5</v>
      </c>
      <c r="RZ32" s="19">
        <v>1.5</v>
      </c>
      <c r="SA32" s="19">
        <v>1</v>
      </c>
      <c r="SB32" s="19">
        <v>18.899999999999999</v>
      </c>
      <c r="SC32" s="19">
        <v>18.552820000000001</v>
      </c>
      <c r="SD32" s="19">
        <v>18.552820000000001</v>
      </c>
      <c r="SE32" s="19">
        <v>0.34717999999999999</v>
      </c>
      <c r="SF32" s="19">
        <v>2.4</v>
      </c>
      <c r="SG32" s="19">
        <v>1.65</v>
      </c>
      <c r="SH32" s="19">
        <v>1.65</v>
      </c>
      <c r="SI32" s="19">
        <v>0.75</v>
      </c>
      <c r="SJ32" s="19">
        <v>19.8</v>
      </c>
      <c r="SK32" s="19">
        <v>19.77271</v>
      </c>
      <c r="SL32" s="19">
        <v>19.772780000000001</v>
      </c>
      <c r="SM32" s="19">
        <v>2.7220000000000001E-2</v>
      </c>
      <c r="SN32" s="19">
        <v>0.9</v>
      </c>
      <c r="SO32" s="19">
        <v>0.84</v>
      </c>
      <c r="SP32" s="19">
        <v>0.84</v>
      </c>
      <c r="SQ32" s="19">
        <v>0.06</v>
      </c>
      <c r="SR32" s="19">
        <v>0</v>
      </c>
      <c r="SS32" s="19">
        <v>0.4</v>
      </c>
      <c r="ST32" s="19">
        <v>0.4</v>
      </c>
      <c r="SU32" s="19">
        <v>-0.4</v>
      </c>
      <c r="SV32" s="19">
        <v>4.3</v>
      </c>
      <c r="SW32" s="19">
        <v>5.3</v>
      </c>
      <c r="SX32" s="19">
        <v>5.3</v>
      </c>
      <c r="SY32" s="19">
        <v>-1</v>
      </c>
      <c r="SZ32" s="19">
        <v>1.7</v>
      </c>
      <c r="TA32" s="19">
        <v>2.6</v>
      </c>
      <c r="TB32" s="19">
        <v>2.6</v>
      </c>
      <c r="TC32" s="19">
        <v>-0.9</v>
      </c>
      <c r="TD32" s="19">
        <v>3.5</v>
      </c>
      <c r="TE32" s="19">
        <v>3.5</v>
      </c>
      <c r="TF32" s="19">
        <v>3.5</v>
      </c>
      <c r="TG32" s="19">
        <v>0</v>
      </c>
      <c r="TH32" s="19">
        <v>4.7</v>
      </c>
      <c r="TI32" s="19">
        <v>5</v>
      </c>
      <c r="TJ32" s="19">
        <v>5</v>
      </c>
      <c r="TK32" s="19">
        <v>-0.3</v>
      </c>
      <c r="TL32" s="19">
        <v>10</v>
      </c>
      <c r="TM32" s="19">
        <v>10</v>
      </c>
      <c r="TN32" s="19">
        <v>10</v>
      </c>
      <c r="TO32" s="19">
        <v>0</v>
      </c>
      <c r="TP32" s="19">
        <v>15.7</v>
      </c>
      <c r="TQ32" s="19">
        <v>17.082999999999998</v>
      </c>
      <c r="TR32" s="19">
        <v>17.082999999999998</v>
      </c>
      <c r="TS32" s="19">
        <v>-1.383</v>
      </c>
      <c r="TT32" s="19">
        <v>25.1</v>
      </c>
      <c r="TU32" s="19">
        <v>40.765000000000001</v>
      </c>
      <c r="TV32" s="19">
        <v>40.765000000000001</v>
      </c>
      <c r="TW32" s="19">
        <v>-15.664999999999999</v>
      </c>
      <c r="TX32" s="19">
        <v>36</v>
      </c>
      <c r="TY32" s="19">
        <v>36.092410000000001</v>
      </c>
      <c r="TZ32" s="19">
        <v>36.092410000000001</v>
      </c>
      <c r="UA32" s="19">
        <v>-9.2410000000000006E-2</v>
      </c>
      <c r="UB32" s="19">
        <v>62</v>
      </c>
      <c r="UC32" s="19">
        <v>26.9</v>
      </c>
      <c r="UD32" s="19">
        <v>38.694000000000003</v>
      </c>
      <c r="UE32" s="19">
        <v>23.306000000000001</v>
      </c>
      <c r="UF32" s="19">
        <v>85</v>
      </c>
      <c r="UG32" s="19">
        <v>34.700000000000003</v>
      </c>
      <c r="UH32" s="19">
        <v>46.747999999999998</v>
      </c>
      <c r="UI32" s="19">
        <v>38.252000000000002</v>
      </c>
      <c r="UJ32" s="19">
        <v>12.5</v>
      </c>
      <c r="UK32" s="19">
        <v>2.7240000000000002</v>
      </c>
      <c r="UL32" s="19">
        <v>2.7240000000000002</v>
      </c>
      <c r="UM32" s="19">
        <v>9.7759999999999998</v>
      </c>
      <c r="UN32" s="19">
        <v>5.8</v>
      </c>
      <c r="UO32" s="19">
        <v>2.653</v>
      </c>
      <c r="UP32" s="19">
        <v>2.653</v>
      </c>
      <c r="UQ32" s="19">
        <v>3.1469999999999998</v>
      </c>
      <c r="UR32" s="19">
        <v>5.8</v>
      </c>
      <c r="US32" s="19">
        <v>6</v>
      </c>
      <c r="UT32" s="19">
        <v>6</v>
      </c>
      <c r="UU32" s="19">
        <v>-0.2</v>
      </c>
      <c r="UV32" s="19">
        <v>2.7</v>
      </c>
      <c r="UW32" s="19">
        <v>2</v>
      </c>
      <c r="UX32" s="19">
        <v>2</v>
      </c>
      <c r="UY32" s="19">
        <v>0.7</v>
      </c>
      <c r="UZ32" s="19">
        <v>7.6</v>
      </c>
      <c r="VA32" s="19">
        <v>7.8</v>
      </c>
      <c r="VB32" s="19">
        <v>7.8</v>
      </c>
      <c r="VC32" s="19">
        <v>-0.2</v>
      </c>
      <c r="VD32" s="19">
        <v>7.2</v>
      </c>
      <c r="VE32" s="19">
        <v>4</v>
      </c>
      <c r="VF32" s="19">
        <v>4</v>
      </c>
      <c r="VG32" s="19">
        <v>3.2</v>
      </c>
      <c r="VH32" s="19">
        <v>7</v>
      </c>
      <c r="VI32" s="19">
        <v>4</v>
      </c>
      <c r="VJ32" s="19">
        <v>4</v>
      </c>
      <c r="VK32" s="19">
        <v>3</v>
      </c>
      <c r="VL32" s="19">
        <v>6.2</v>
      </c>
      <c r="VM32" s="19">
        <v>5</v>
      </c>
      <c r="VN32" s="19">
        <v>5</v>
      </c>
      <c r="VO32" s="19">
        <v>1.2</v>
      </c>
      <c r="VP32" s="19">
        <v>9.3000000000000007</v>
      </c>
      <c r="VQ32" s="19">
        <v>12.641999999999999</v>
      </c>
      <c r="VR32" s="19">
        <v>12.641999999999999</v>
      </c>
      <c r="VS32" s="19">
        <v>-3.3420000000000001</v>
      </c>
      <c r="VT32" s="19">
        <v>253</v>
      </c>
      <c r="VU32" s="19">
        <v>198.36500000000001</v>
      </c>
      <c r="VV32" s="19">
        <v>198.36500000000001</v>
      </c>
      <c r="VW32" s="19">
        <v>54.634999999999998</v>
      </c>
      <c r="VX32" s="19">
        <v>18.7</v>
      </c>
      <c r="VY32" s="19">
        <v>16.480920000000001</v>
      </c>
      <c r="VZ32" s="19">
        <v>16.480920000000001</v>
      </c>
      <c r="WA32" s="19">
        <v>2.2190799999999999</v>
      </c>
      <c r="WB32" s="19">
        <v>144.1</v>
      </c>
      <c r="WC32" s="19">
        <v>144.36099999999999</v>
      </c>
      <c r="WD32" s="19">
        <v>144.36099999999999</v>
      </c>
      <c r="WE32" s="19">
        <v>-0.26100000000000001</v>
      </c>
      <c r="WF32" s="19">
        <v>0.6</v>
      </c>
      <c r="WG32" s="19">
        <v>0.6</v>
      </c>
      <c r="WH32" s="19">
        <v>0.6</v>
      </c>
      <c r="WI32" s="19">
        <v>0</v>
      </c>
      <c r="WJ32" s="19">
        <v>74.7</v>
      </c>
      <c r="WK32" s="19">
        <v>8</v>
      </c>
      <c r="WL32" s="19">
        <v>8</v>
      </c>
      <c r="WM32" s="19">
        <v>66.7</v>
      </c>
      <c r="WN32" s="19">
        <v>85</v>
      </c>
      <c r="WO32" s="19">
        <v>24</v>
      </c>
      <c r="WP32" s="19">
        <v>24</v>
      </c>
      <c r="WQ32" s="19">
        <v>61</v>
      </c>
      <c r="WR32" s="19">
        <v>105.7</v>
      </c>
      <c r="WS32" s="19">
        <v>108.06100000000001</v>
      </c>
      <c r="WT32" s="19">
        <v>108.06100000000001</v>
      </c>
      <c r="WU32" s="19">
        <v>-2.3610000000000002</v>
      </c>
      <c r="WV32" s="19">
        <v>18.600000000000001</v>
      </c>
      <c r="WW32" s="19">
        <v>19.382719999999999</v>
      </c>
      <c r="WX32" s="19">
        <v>19.382729999999999</v>
      </c>
      <c r="WY32" s="19">
        <v>-0.78273000000000004</v>
      </c>
      <c r="WZ32" s="19">
        <v>7.2</v>
      </c>
      <c r="XA32" s="19">
        <v>7.2</v>
      </c>
      <c r="XB32" s="19">
        <v>7.2</v>
      </c>
      <c r="XC32" s="19">
        <v>0</v>
      </c>
      <c r="XD32" s="19">
        <v>20.2</v>
      </c>
      <c r="XE32" s="19">
        <v>18.4466</v>
      </c>
      <c r="XF32" s="19">
        <v>18.4466</v>
      </c>
      <c r="XG32" s="19">
        <v>1.7534000000000001</v>
      </c>
      <c r="XH32" s="19">
        <v>9.3000000000000007</v>
      </c>
      <c r="XI32" s="19">
        <v>10.8</v>
      </c>
      <c r="XJ32" s="19">
        <v>10.8</v>
      </c>
      <c r="XK32" s="19">
        <v>-1.5</v>
      </c>
      <c r="XL32" s="19">
        <v>29</v>
      </c>
      <c r="XM32" s="19">
        <v>29</v>
      </c>
      <c r="XN32" s="19">
        <v>29</v>
      </c>
      <c r="XO32" s="19">
        <v>0</v>
      </c>
      <c r="XP32" s="19">
        <v>29.4</v>
      </c>
      <c r="XQ32" s="19">
        <v>29</v>
      </c>
      <c r="XR32" s="19">
        <v>29</v>
      </c>
      <c r="XS32" s="19">
        <v>0.4</v>
      </c>
      <c r="XT32" s="19">
        <v>14.5</v>
      </c>
      <c r="XU32" s="19">
        <v>14</v>
      </c>
      <c r="XV32" s="19">
        <v>14</v>
      </c>
      <c r="XW32" s="19">
        <v>0.5</v>
      </c>
      <c r="XX32" s="19">
        <v>18.3</v>
      </c>
      <c r="XY32" s="19"/>
      <c r="XZ32" s="19"/>
      <c r="YA32" s="19">
        <v>18.3</v>
      </c>
      <c r="YB32" s="19">
        <v>7.3</v>
      </c>
      <c r="YC32" s="19">
        <v>7.85</v>
      </c>
      <c r="YD32" s="19">
        <v>7.85</v>
      </c>
      <c r="YE32" s="19">
        <v>-0.55000000000000004</v>
      </c>
      <c r="YF32" s="19">
        <v>11</v>
      </c>
      <c r="YG32" s="19">
        <v>11</v>
      </c>
      <c r="YH32" s="19">
        <v>11</v>
      </c>
      <c r="YI32" s="19">
        <v>0</v>
      </c>
    </row>
    <row r="33" spans="1:659" ht="24" customHeight="1" x14ac:dyDescent="0.3">
      <c r="A33" s="1"/>
      <c r="B33" s="13" t="s">
        <v>56</v>
      </c>
      <c r="C33" s="13" t="s">
        <v>842</v>
      </c>
      <c r="D33" s="14">
        <v>82.1</v>
      </c>
      <c r="E33" s="14">
        <v>49.076039999999999</v>
      </c>
      <c r="F33" s="14">
        <v>45.054819999999999</v>
      </c>
      <c r="G33" s="14">
        <v>37.045180000000002</v>
      </c>
      <c r="H33" s="14">
        <v>635.6</v>
      </c>
      <c r="I33" s="14">
        <v>635.88225</v>
      </c>
      <c r="J33" s="14">
        <v>635.88252999999997</v>
      </c>
      <c r="K33" s="14">
        <v>-0.28253</v>
      </c>
      <c r="L33" s="14">
        <v>215.6</v>
      </c>
      <c r="M33" s="14">
        <v>206.86378999999999</v>
      </c>
      <c r="N33" s="14">
        <v>206.86389</v>
      </c>
      <c r="O33" s="14">
        <v>8.73611</v>
      </c>
      <c r="P33" s="14"/>
      <c r="Q33" s="14"/>
      <c r="R33" s="14"/>
      <c r="S33" s="14">
        <v>0</v>
      </c>
      <c r="T33" s="14"/>
      <c r="U33" s="14"/>
      <c r="V33" s="14"/>
      <c r="W33" s="14">
        <v>0</v>
      </c>
      <c r="X33" s="14">
        <v>11</v>
      </c>
      <c r="Y33" s="14">
        <v>12.09118</v>
      </c>
      <c r="Z33" s="14">
        <v>13.633419999999999</v>
      </c>
      <c r="AA33" s="14">
        <v>-2.6334200000000001</v>
      </c>
      <c r="AB33" s="14">
        <v>72.900000000000006</v>
      </c>
      <c r="AC33" s="14">
        <v>73.091200000000001</v>
      </c>
      <c r="AD33" s="14">
        <v>70.28</v>
      </c>
      <c r="AE33" s="14">
        <v>2.62</v>
      </c>
      <c r="AF33" s="14"/>
      <c r="AG33" s="14"/>
      <c r="AH33" s="14"/>
      <c r="AI33" s="14">
        <v>0</v>
      </c>
      <c r="AJ33" s="14">
        <v>57.3</v>
      </c>
      <c r="AK33" s="14">
        <v>61.85568</v>
      </c>
      <c r="AL33" s="14">
        <v>87.241770000000002</v>
      </c>
      <c r="AM33" s="14">
        <v>-29.941770000000002</v>
      </c>
      <c r="AN33" s="14">
        <v>129.5</v>
      </c>
      <c r="AO33" s="14">
        <v>196.22792000000001</v>
      </c>
      <c r="AP33" s="14">
        <v>196.22801999999999</v>
      </c>
      <c r="AQ33" s="14">
        <v>-66.728020000000001</v>
      </c>
      <c r="AR33" s="14">
        <v>129.9</v>
      </c>
      <c r="AS33" s="14">
        <v>196.22792000000001</v>
      </c>
      <c r="AT33" s="14">
        <v>196.22801999999999</v>
      </c>
      <c r="AU33" s="14">
        <v>-66.328019999999995</v>
      </c>
      <c r="AV33" s="14">
        <v>129.69999999999999</v>
      </c>
      <c r="AW33" s="14">
        <v>196.22792000000001</v>
      </c>
      <c r="AX33" s="14">
        <v>196.22801999999999</v>
      </c>
      <c r="AY33" s="14">
        <v>-66.528019999999998</v>
      </c>
      <c r="AZ33" s="14">
        <v>224.9</v>
      </c>
      <c r="BA33" s="14">
        <v>295.22579000000002</v>
      </c>
      <c r="BB33" s="14">
        <v>295.22593999999998</v>
      </c>
      <c r="BC33" s="14">
        <v>-70.325940000000003</v>
      </c>
      <c r="BD33" s="14">
        <v>210.4</v>
      </c>
      <c r="BE33" s="14">
        <v>208.07387</v>
      </c>
      <c r="BF33" s="14">
        <v>208.07390000000001</v>
      </c>
      <c r="BG33" s="14">
        <v>2.3260999999999998</v>
      </c>
      <c r="BH33" s="14">
        <v>107.4</v>
      </c>
      <c r="BI33" s="14">
        <v>104.34936</v>
      </c>
      <c r="BJ33" s="14">
        <v>104.34936999999999</v>
      </c>
      <c r="BK33" s="14">
        <v>3.05063</v>
      </c>
      <c r="BL33" s="14">
        <v>101.2</v>
      </c>
      <c r="BM33" s="14">
        <v>72.836799999999997</v>
      </c>
      <c r="BN33" s="14">
        <v>131.13088999999999</v>
      </c>
      <c r="BO33" s="14">
        <v>-29.930890000000002</v>
      </c>
      <c r="BP33" s="14">
        <v>3</v>
      </c>
      <c r="BQ33" s="14">
        <v>3.4527100000000002</v>
      </c>
      <c r="BR33" s="14">
        <v>3.4527100000000002</v>
      </c>
      <c r="BS33" s="14">
        <v>-0.45271</v>
      </c>
      <c r="BT33" s="14"/>
      <c r="BU33" s="14"/>
      <c r="BV33" s="14"/>
      <c r="BW33" s="14">
        <v>0</v>
      </c>
      <c r="BX33" s="14"/>
      <c r="BY33" s="14"/>
      <c r="BZ33" s="14"/>
      <c r="CA33" s="14">
        <v>0</v>
      </c>
      <c r="CB33" s="14"/>
      <c r="CC33" s="14"/>
      <c r="CD33" s="14"/>
      <c r="CE33" s="14">
        <v>0</v>
      </c>
      <c r="CF33" s="14"/>
      <c r="CG33" s="14"/>
      <c r="CH33" s="14"/>
      <c r="CI33" s="14">
        <v>0</v>
      </c>
      <c r="CJ33" s="14">
        <v>122.6</v>
      </c>
      <c r="CK33" s="14">
        <v>114.58318</v>
      </c>
      <c r="CL33" s="14">
        <v>114.58318</v>
      </c>
      <c r="CM33" s="14">
        <v>8.0168199999999992</v>
      </c>
      <c r="CN33" s="14">
        <v>6.6</v>
      </c>
      <c r="CO33" s="14">
        <v>5.1333399999999996</v>
      </c>
      <c r="CP33" s="14">
        <v>5.1333399999999996</v>
      </c>
      <c r="CQ33" s="14">
        <v>1.4666600000000001</v>
      </c>
      <c r="CR33" s="14">
        <v>5.8</v>
      </c>
      <c r="CS33" s="14">
        <v>2.8177599999999998</v>
      </c>
      <c r="CT33" s="14">
        <v>2.8177599999999998</v>
      </c>
      <c r="CU33" s="14">
        <v>2.98224</v>
      </c>
      <c r="CV33" s="14"/>
      <c r="CW33" s="14"/>
      <c r="CX33" s="14"/>
      <c r="CY33" s="14">
        <v>0</v>
      </c>
      <c r="CZ33" s="14">
        <v>6.9</v>
      </c>
      <c r="DA33" s="14">
        <v>6.8787000000000003</v>
      </c>
      <c r="DB33" s="14">
        <v>6.8787000000000003</v>
      </c>
      <c r="DC33" s="14">
        <v>2.1299999999999999E-2</v>
      </c>
      <c r="DD33" s="14">
        <v>12.3</v>
      </c>
      <c r="DE33" s="14">
        <v>14.919420000000001</v>
      </c>
      <c r="DF33" s="14">
        <v>14.919370000000001</v>
      </c>
      <c r="DG33" s="14">
        <v>-2.61937</v>
      </c>
      <c r="DH33" s="14">
        <v>80.5</v>
      </c>
      <c r="DI33" s="14">
        <v>60.00009</v>
      </c>
      <c r="DJ33" s="14">
        <v>58.526009999999999</v>
      </c>
      <c r="DK33" s="14">
        <v>21.973990000000001</v>
      </c>
      <c r="DL33" s="14"/>
      <c r="DM33" s="14"/>
      <c r="DN33" s="14"/>
      <c r="DO33" s="14">
        <v>0</v>
      </c>
      <c r="DP33" s="14"/>
      <c r="DQ33" s="14"/>
      <c r="DR33" s="14"/>
      <c r="DS33" s="14">
        <v>0</v>
      </c>
      <c r="DT33" s="14"/>
      <c r="DU33" s="14"/>
      <c r="DV33" s="14"/>
      <c r="DW33" s="14">
        <v>0</v>
      </c>
      <c r="DX33" s="14"/>
      <c r="DY33" s="14"/>
      <c r="DZ33" s="14"/>
      <c r="EA33" s="14">
        <v>0</v>
      </c>
      <c r="EB33" s="14">
        <v>89.5</v>
      </c>
      <c r="EC33" s="14">
        <v>61.462949999999999</v>
      </c>
      <c r="ED33" s="14">
        <v>62.340040000000002</v>
      </c>
      <c r="EE33" s="14">
        <v>27.159960000000002</v>
      </c>
      <c r="EF33" s="14">
        <v>153.80000000000001</v>
      </c>
      <c r="EG33" s="14">
        <v>123.20283999999999</v>
      </c>
      <c r="EH33" s="14">
        <v>52.926340000000003</v>
      </c>
      <c r="EI33" s="14">
        <v>100.87366</v>
      </c>
      <c r="EJ33" s="14"/>
      <c r="EK33" s="14"/>
      <c r="EL33" s="14"/>
      <c r="EM33" s="14">
        <v>0</v>
      </c>
      <c r="EN33" s="14"/>
      <c r="EO33" s="14"/>
      <c r="EP33" s="14"/>
      <c r="EQ33" s="14">
        <v>0</v>
      </c>
      <c r="ER33" s="14"/>
      <c r="ES33" s="14"/>
      <c r="ET33" s="14"/>
      <c r="EU33" s="14">
        <v>0</v>
      </c>
      <c r="EV33" s="14">
        <v>0</v>
      </c>
      <c r="EW33" s="14"/>
      <c r="EX33" s="14"/>
      <c r="EY33" s="14">
        <v>0</v>
      </c>
      <c r="EZ33" s="14">
        <v>148</v>
      </c>
      <c r="FA33" s="14">
        <v>176.33806000000001</v>
      </c>
      <c r="FB33" s="14">
        <v>144.32995</v>
      </c>
      <c r="FC33" s="14">
        <v>3.6700499999999998</v>
      </c>
      <c r="FD33" s="14">
        <v>29.8</v>
      </c>
      <c r="FE33" s="14">
        <v>30.674029999999998</v>
      </c>
      <c r="FF33" s="14">
        <v>30.674029999999998</v>
      </c>
      <c r="FG33" s="14">
        <v>-0.87402999999999997</v>
      </c>
      <c r="FH33" s="14">
        <v>49.6</v>
      </c>
      <c r="FI33" s="14">
        <v>49.891469999999998</v>
      </c>
      <c r="FJ33" s="14"/>
      <c r="FK33" s="14">
        <v>49.6</v>
      </c>
      <c r="FL33" s="14">
        <v>0</v>
      </c>
      <c r="FM33" s="14"/>
      <c r="FN33" s="14"/>
      <c r="FO33" s="14">
        <v>0</v>
      </c>
      <c r="FP33" s="14">
        <v>18</v>
      </c>
      <c r="FQ33" s="14">
        <v>14.049709999999999</v>
      </c>
      <c r="FR33" s="14">
        <v>14.049709999999999</v>
      </c>
      <c r="FS33" s="14">
        <v>3.9502899999999999</v>
      </c>
      <c r="FT33" s="14">
        <v>9.4</v>
      </c>
      <c r="FU33" s="14">
        <v>10</v>
      </c>
      <c r="FV33" s="14">
        <v>10</v>
      </c>
      <c r="FW33" s="14">
        <v>-0.6</v>
      </c>
      <c r="FX33" s="14">
        <v>64.400000000000006</v>
      </c>
      <c r="FY33" s="14">
        <v>62.612549999999999</v>
      </c>
      <c r="FZ33" s="14">
        <v>62.612549999999999</v>
      </c>
      <c r="GA33" s="14">
        <v>1.78745</v>
      </c>
      <c r="GB33" s="14">
        <v>120.7</v>
      </c>
      <c r="GC33" s="14">
        <v>184.91496000000001</v>
      </c>
      <c r="GD33" s="14">
        <v>184.91498000000001</v>
      </c>
      <c r="GE33" s="14">
        <v>-64.214979999999997</v>
      </c>
      <c r="GF33" s="14">
        <v>121</v>
      </c>
      <c r="GG33" s="14">
        <v>184.91496000000001</v>
      </c>
      <c r="GH33" s="14">
        <v>184.91498000000001</v>
      </c>
      <c r="GI33" s="14">
        <v>-63.91498</v>
      </c>
      <c r="GJ33" s="14">
        <v>152.69999999999999</v>
      </c>
      <c r="GK33" s="14">
        <v>185.47026</v>
      </c>
      <c r="GL33" s="14">
        <v>185.47028</v>
      </c>
      <c r="GM33" s="14">
        <v>-32.77028</v>
      </c>
      <c r="GN33" s="14">
        <v>99.3</v>
      </c>
      <c r="GO33" s="14">
        <v>90.808220000000006</v>
      </c>
      <c r="GP33" s="14">
        <v>99.822370000000006</v>
      </c>
      <c r="GQ33" s="14">
        <v>-0.52237</v>
      </c>
      <c r="GR33" s="14">
        <v>7.3</v>
      </c>
      <c r="GS33" s="14">
        <v>7.9823300000000001</v>
      </c>
      <c r="GT33" s="14">
        <v>7.9823300000000001</v>
      </c>
      <c r="GU33" s="14">
        <v>-0.68232999999999999</v>
      </c>
      <c r="GV33" s="14">
        <v>9.1</v>
      </c>
      <c r="GW33" s="14">
        <v>8.3742099999999997</v>
      </c>
      <c r="GX33" s="14">
        <v>8.3742099999999997</v>
      </c>
      <c r="GY33" s="14">
        <v>0.72579000000000005</v>
      </c>
      <c r="GZ33" s="14">
        <v>26.1</v>
      </c>
      <c r="HA33" s="14">
        <v>26.800329999999999</v>
      </c>
      <c r="HB33" s="14">
        <v>34.020510000000002</v>
      </c>
      <c r="HC33" s="14">
        <v>-7.9205100000000002</v>
      </c>
      <c r="HD33" s="14">
        <v>25.2</v>
      </c>
      <c r="HE33" s="14">
        <v>20.845140000000001</v>
      </c>
      <c r="HF33" s="14">
        <v>20.84515</v>
      </c>
      <c r="HG33" s="14">
        <v>4.3548499999999999</v>
      </c>
      <c r="HH33" s="14">
        <v>2.2000000000000002</v>
      </c>
      <c r="HI33" s="14">
        <v>1.97359</v>
      </c>
      <c r="HJ33" s="14">
        <v>1.97359</v>
      </c>
      <c r="HK33" s="14">
        <v>0.22641</v>
      </c>
      <c r="HL33" s="14">
        <v>29.4</v>
      </c>
      <c r="HM33" s="14">
        <v>17</v>
      </c>
      <c r="HN33" s="14">
        <v>17</v>
      </c>
      <c r="HO33" s="14">
        <v>12.4</v>
      </c>
      <c r="HP33" s="14">
        <v>75.599999999999994</v>
      </c>
      <c r="HQ33" s="14">
        <v>76.707750000000004</v>
      </c>
      <c r="HR33" s="14">
        <v>84.999920000000003</v>
      </c>
      <c r="HS33" s="14">
        <v>-9.3999199999999998</v>
      </c>
      <c r="HT33" s="14"/>
      <c r="HU33" s="14"/>
      <c r="HV33" s="14"/>
      <c r="HW33" s="14">
        <v>0</v>
      </c>
      <c r="HX33" s="14"/>
      <c r="HY33" s="14"/>
      <c r="HZ33" s="14"/>
      <c r="IA33" s="14">
        <v>0</v>
      </c>
      <c r="IB33" s="14">
        <v>86.8</v>
      </c>
      <c r="IC33" s="14">
        <v>85.482240000000004</v>
      </c>
      <c r="ID33" s="14">
        <v>85.482569999999996</v>
      </c>
      <c r="IE33" s="14">
        <v>1.3174300000000001</v>
      </c>
      <c r="IF33" s="14"/>
      <c r="IG33" s="14"/>
      <c r="IH33" s="14"/>
      <c r="II33" s="14">
        <v>0</v>
      </c>
      <c r="IJ33" s="14"/>
      <c r="IK33" s="14"/>
      <c r="IL33" s="14"/>
      <c r="IM33" s="14">
        <v>0</v>
      </c>
      <c r="IN33" s="14">
        <v>45.6</v>
      </c>
      <c r="IO33" s="14">
        <v>45.221350000000001</v>
      </c>
      <c r="IP33" s="14">
        <v>45.221359999999997</v>
      </c>
      <c r="IQ33" s="14">
        <v>0.37863999999999998</v>
      </c>
      <c r="IR33" s="14"/>
      <c r="IS33" s="14"/>
      <c r="IT33" s="14"/>
      <c r="IU33" s="14">
        <v>0</v>
      </c>
      <c r="IV33" s="14"/>
      <c r="IW33" s="14"/>
      <c r="IX33" s="14"/>
      <c r="IY33" s="14">
        <v>0</v>
      </c>
      <c r="IZ33" s="14"/>
      <c r="JA33" s="14"/>
      <c r="JB33" s="14"/>
      <c r="JC33" s="14">
        <v>0</v>
      </c>
      <c r="JD33" s="14">
        <v>88.7</v>
      </c>
      <c r="JE33" s="14">
        <v>84.138390000000001</v>
      </c>
      <c r="JF33" s="14">
        <v>95.106210000000004</v>
      </c>
      <c r="JG33" s="14">
        <v>-6.4062099999999997</v>
      </c>
      <c r="JH33" s="14">
        <v>172.2</v>
      </c>
      <c r="JI33" s="14">
        <v>183.25543999999999</v>
      </c>
      <c r="JJ33" s="14">
        <v>183.25548000000001</v>
      </c>
      <c r="JK33" s="14">
        <v>-11.055479999999999</v>
      </c>
      <c r="JL33" s="14">
        <v>170.3</v>
      </c>
      <c r="JM33" s="14">
        <v>183.25543999999999</v>
      </c>
      <c r="JN33" s="14">
        <v>183.25548000000001</v>
      </c>
      <c r="JO33" s="14">
        <v>-12.95548</v>
      </c>
      <c r="JP33" s="14">
        <v>206.5</v>
      </c>
      <c r="JQ33" s="14">
        <v>183.25543999999999</v>
      </c>
      <c r="JR33" s="14">
        <v>183.25548000000001</v>
      </c>
      <c r="JS33" s="14">
        <v>23.244520000000001</v>
      </c>
      <c r="JT33" s="14">
        <v>267.2</v>
      </c>
      <c r="JU33" s="14">
        <v>275.70864</v>
      </c>
      <c r="JV33" s="14">
        <v>275.70870000000002</v>
      </c>
      <c r="JW33" s="14">
        <v>-8.5086999999999993</v>
      </c>
      <c r="JX33" s="14">
        <v>40.1</v>
      </c>
      <c r="JY33" s="14">
        <v>73.587090000000003</v>
      </c>
      <c r="JZ33" s="14">
        <v>73.590999999999994</v>
      </c>
      <c r="KA33" s="14">
        <v>-33.491</v>
      </c>
      <c r="KB33" s="14">
        <v>28.9</v>
      </c>
      <c r="KC33" s="14">
        <v>36.904040000000002</v>
      </c>
      <c r="KD33" s="14">
        <v>36.905999999999999</v>
      </c>
      <c r="KE33" s="14">
        <v>-8.0060000000000002</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0.2</v>
      </c>
      <c r="LE33" s="14">
        <v>0.37169999999999997</v>
      </c>
      <c r="LF33" s="14">
        <v>0.37169999999999997</v>
      </c>
      <c r="LG33" s="14">
        <v>-0.17169999999999999</v>
      </c>
      <c r="LH33" s="14">
        <v>157.80000000000001</v>
      </c>
      <c r="LI33" s="14">
        <v>153.68173999999999</v>
      </c>
      <c r="LJ33" s="14">
        <v>152.90815000000001</v>
      </c>
      <c r="LK33" s="14">
        <v>4.8918499999999998</v>
      </c>
      <c r="LL33" s="14">
        <v>68.8</v>
      </c>
      <c r="LM33" s="14">
        <v>59.95628</v>
      </c>
      <c r="LN33" s="14">
        <v>57.968870000000003</v>
      </c>
      <c r="LO33" s="14">
        <v>10.83113</v>
      </c>
      <c r="LP33" s="14">
        <v>63.8</v>
      </c>
      <c r="LQ33" s="14">
        <v>67.133979999999994</v>
      </c>
      <c r="LR33" s="14">
        <v>67.133979999999994</v>
      </c>
      <c r="LS33" s="14">
        <v>-3.3339799999999999</v>
      </c>
      <c r="LT33" s="14">
        <v>68</v>
      </c>
      <c r="LU33" s="14">
        <v>59.531129999999997</v>
      </c>
      <c r="LV33" s="14">
        <v>56.861919999999998</v>
      </c>
      <c r="LW33" s="14">
        <v>11.13808</v>
      </c>
      <c r="LX33" s="14">
        <v>28.8</v>
      </c>
      <c r="LY33" s="14">
        <v>29.951450000000001</v>
      </c>
      <c r="LZ33" s="14">
        <v>29.822790000000001</v>
      </c>
      <c r="MA33" s="14">
        <v>-1.0227900000000001</v>
      </c>
      <c r="MB33" s="14"/>
      <c r="MC33" s="14"/>
      <c r="MD33" s="14"/>
      <c r="ME33" s="14">
        <v>0</v>
      </c>
      <c r="MF33" s="14"/>
      <c r="MG33" s="14"/>
      <c r="MH33" s="14"/>
      <c r="MI33" s="14">
        <v>0</v>
      </c>
      <c r="MJ33" s="14"/>
      <c r="MK33" s="14"/>
      <c r="ML33" s="14"/>
      <c r="MM33" s="14">
        <v>0</v>
      </c>
      <c r="MN33" s="14">
        <v>146.5</v>
      </c>
      <c r="MO33" s="14">
        <v>151.08875</v>
      </c>
      <c r="MP33" s="14">
        <v>159.10805999999999</v>
      </c>
      <c r="MQ33" s="14">
        <v>-12.60806</v>
      </c>
      <c r="MR33" s="14">
        <v>148.4</v>
      </c>
      <c r="MS33" s="14">
        <v>151.08875</v>
      </c>
      <c r="MT33" s="14">
        <v>159.10805999999999</v>
      </c>
      <c r="MU33" s="14">
        <v>-10.70806</v>
      </c>
      <c r="MV33" s="14">
        <v>149.5</v>
      </c>
      <c r="MW33" s="14">
        <v>151.54247000000001</v>
      </c>
      <c r="MX33" s="14">
        <v>159.58587</v>
      </c>
      <c r="MY33" s="14">
        <v>-10.08587</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137.19999999999999</v>
      </c>
      <c r="NU33" s="14">
        <v>144.87217999999999</v>
      </c>
      <c r="NV33" s="14">
        <v>213.11998</v>
      </c>
      <c r="NW33" s="14">
        <v>-75.919979999999995</v>
      </c>
      <c r="NX33" s="14">
        <v>77.900000000000006</v>
      </c>
      <c r="NY33" s="14">
        <v>72.653620000000004</v>
      </c>
      <c r="NZ33" s="14">
        <v>106.87999000000001</v>
      </c>
      <c r="OA33" s="14">
        <v>-28.979990000000001</v>
      </c>
      <c r="OB33" s="14">
        <v>1.3</v>
      </c>
      <c r="OC33" s="14">
        <v>1.224</v>
      </c>
      <c r="OD33" s="14">
        <v>1.224</v>
      </c>
      <c r="OE33" s="14">
        <v>7.5999999999999998E-2</v>
      </c>
      <c r="OF33" s="14">
        <v>91.6</v>
      </c>
      <c r="OG33" s="14">
        <v>73.2</v>
      </c>
      <c r="OH33" s="14">
        <v>77.53</v>
      </c>
      <c r="OI33" s="14">
        <v>14.07</v>
      </c>
      <c r="OJ33" s="14">
        <v>80.5</v>
      </c>
      <c r="OK33" s="14">
        <v>80</v>
      </c>
      <c r="OL33" s="14">
        <v>80</v>
      </c>
      <c r="OM33" s="14">
        <v>0.5</v>
      </c>
      <c r="ON33" s="14">
        <v>11.7</v>
      </c>
      <c r="OO33" s="14">
        <v>14.597</v>
      </c>
      <c r="OP33" s="14">
        <v>14.597</v>
      </c>
      <c r="OQ33" s="14">
        <v>-2.8969999999999998</v>
      </c>
      <c r="OR33" s="14">
        <v>0.2</v>
      </c>
      <c r="OS33" s="14">
        <v>0.4</v>
      </c>
      <c r="OT33" s="14">
        <v>0.4</v>
      </c>
      <c r="OU33" s="14">
        <v>-0.2</v>
      </c>
      <c r="OV33" s="14">
        <v>3.7</v>
      </c>
      <c r="OW33" s="14">
        <v>3.9</v>
      </c>
      <c r="OX33" s="14">
        <v>3.9</v>
      </c>
      <c r="OY33" s="14">
        <v>-0.2</v>
      </c>
      <c r="OZ33" s="14">
        <v>5</v>
      </c>
      <c r="PA33" s="14">
        <v>5</v>
      </c>
      <c r="PB33" s="14">
        <v>5</v>
      </c>
      <c r="PC33" s="14">
        <v>0</v>
      </c>
      <c r="PD33" s="14">
        <v>9.9</v>
      </c>
      <c r="PE33" s="14">
        <v>9.0000199999999992</v>
      </c>
      <c r="PF33" s="14">
        <v>9</v>
      </c>
      <c r="PG33" s="14">
        <v>0.9</v>
      </c>
      <c r="PH33" s="14">
        <v>2.5</v>
      </c>
      <c r="PI33" s="14">
        <v>1.46001</v>
      </c>
      <c r="PJ33" s="14">
        <v>1.5603499999999999</v>
      </c>
      <c r="PK33" s="14">
        <v>0.93964999999999999</v>
      </c>
      <c r="PL33" s="14">
        <v>206.9</v>
      </c>
      <c r="PM33" s="14">
        <v>217.18</v>
      </c>
      <c r="PN33" s="14">
        <v>204</v>
      </c>
      <c r="PO33" s="14">
        <v>2.9</v>
      </c>
      <c r="PP33" s="14">
        <v>0.3</v>
      </c>
      <c r="PQ33" s="14">
        <v>1</v>
      </c>
      <c r="PR33" s="14">
        <v>1</v>
      </c>
      <c r="PS33" s="14">
        <v>-0.7</v>
      </c>
      <c r="PT33" s="14">
        <v>1</v>
      </c>
      <c r="PU33" s="14">
        <v>1.2</v>
      </c>
      <c r="PV33" s="14">
        <v>1.2</v>
      </c>
      <c r="PW33" s="14">
        <v>-0.2</v>
      </c>
      <c r="PX33" s="14">
        <v>4.0999999999999996</v>
      </c>
      <c r="PY33" s="14">
        <v>4.4000000000000004</v>
      </c>
      <c r="PZ33" s="14">
        <v>4.4000000000000004</v>
      </c>
      <c r="QA33" s="14">
        <v>-0.3</v>
      </c>
      <c r="QB33" s="14">
        <v>16.600000000000001</v>
      </c>
      <c r="QC33" s="14">
        <v>15.53398</v>
      </c>
      <c r="QD33" s="14">
        <v>15.53398</v>
      </c>
      <c r="QE33" s="14">
        <v>1.06602</v>
      </c>
      <c r="QF33" s="14">
        <v>3.6</v>
      </c>
      <c r="QG33" s="14">
        <v>3.1</v>
      </c>
      <c r="QH33" s="14">
        <v>3.1</v>
      </c>
      <c r="QI33" s="14">
        <v>0.5</v>
      </c>
      <c r="QJ33" s="14">
        <v>3.1</v>
      </c>
      <c r="QK33" s="14"/>
      <c r="QL33" s="14"/>
      <c r="QM33" s="14">
        <v>3.1</v>
      </c>
      <c r="QN33" s="14">
        <v>3.2</v>
      </c>
      <c r="QO33" s="14">
        <v>3.5</v>
      </c>
      <c r="QP33" s="14">
        <v>3.5</v>
      </c>
      <c r="QQ33" s="14">
        <v>-0.3</v>
      </c>
      <c r="QR33" s="14">
        <v>16.7</v>
      </c>
      <c r="QS33" s="14">
        <v>17.864080000000001</v>
      </c>
      <c r="QT33" s="14">
        <v>17.864080000000001</v>
      </c>
      <c r="QU33" s="14">
        <v>-1.16408</v>
      </c>
      <c r="QV33" s="14">
        <v>15.1</v>
      </c>
      <c r="QW33" s="14">
        <v>15.712999999999999</v>
      </c>
      <c r="QX33" s="14">
        <v>15.712999999999999</v>
      </c>
      <c r="QY33" s="14">
        <v>-0.61299999999999999</v>
      </c>
      <c r="QZ33" s="14">
        <v>18.399999999999999</v>
      </c>
      <c r="RA33" s="14">
        <v>18.574110000000001</v>
      </c>
      <c r="RB33" s="14">
        <v>18.574110000000001</v>
      </c>
      <c r="RC33" s="14">
        <v>-0.17410999999999999</v>
      </c>
      <c r="RD33" s="14">
        <v>16.600000000000001</v>
      </c>
      <c r="RE33" s="14">
        <v>11.194000000000001</v>
      </c>
      <c r="RF33" s="14">
        <v>11.194000000000001</v>
      </c>
      <c r="RG33" s="14">
        <v>5.4059999999999997</v>
      </c>
      <c r="RH33" s="14">
        <v>52.1</v>
      </c>
      <c r="RI33" s="14">
        <v>39.676000000000002</v>
      </c>
      <c r="RJ33" s="14">
        <v>39.676000000000002</v>
      </c>
      <c r="RK33" s="14">
        <v>12.423999999999999</v>
      </c>
      <c r="RL33" s="14">
        <v>3</v>
      </c>
      <c r="RM33" s="14">
        <v>1.5</v>
      </c>
      <c r="RN33" s="14">
        <v>1.5</v>
      </c>
      <c r="RO33" s="14">
        <v>1.5</v>
      </c>
      <c r="RP33" s="14">
        <v>2.4</v>
      </c>
      <c r="RQ33" s="14">
        <v>2.4</v>
      </c>
      <c r="RR33" s="14">
        <v>2.4</v>
      </c>
      <c r="RS33" s="14">
        <v>0</v>
      </c>
      <c r="RT33" s="14">
        <v>2.4</v>
      </c>
      <c r="RU33" s="14">
        <v>1.2</v>
      </c>
      <c r="RV33" s="14">
        <v>1.2</v>
      </c>
      <c r="RW33" s="14">
        <v>1.2</v>
      </c>
      <c r="RX33" s="14">
        <v>2.5</v>
      </c>
      <c r="RY33" s="14">
        <v>1.5</v>
      </c>
      <c r="RZ33" s="14">
        <v>1.5</v>
      </c>
      <c r="SA33" s="14">
        <v>1</v>
      </c>
      <c r="SB33" s="14">
        <v>18.899999999999999</v>
      </c>
      <c r="SC33" s="14">
        <v>18.499269999999999</v>
      </c>
      <c r="SD33" s="14">
        <v>18.499269999999999</v>
      </c>
      <c r="SE33" s="14">
        <v>0.40072999999999998</v>
      </c>
      <c r="SF33" s="14">
        <v>2.2999999999999998</v>
      </c>
      <c r="SG33" s="14">
        <v>1.65</v>
      </c>
      <c r="SH33" s="14">
        <v>1.65</v>
      </c>
      <c r="SI33" s="14">
        <v>0.65</v>
      </c>
      <c r="SJ33" s="14">
        <v>19.899999999999999</v>
      </c>
      <c r="SK33" s="14">
        <v>19.77271</v>
      </c>
      <c r="SL33" s="14">
        <v>19.772780000000001</v>
      </c>
      <c r="SM33" s="14">
        <v>0.12722</v>
      </c>
      <c r="SN33" s="14">
        <v>0.9</v>
      </c>
      <c r="SO33" s="14">
        <v>0.8</v>
      </c>
      <c r="SP33" s="14">
        <v>0.8</v>
      </c>
      <c r="SQ33" s="14">
        <v>0.1</v>
      </c>
      <c r="SR33" s="14">
        <v>0</v>
      </c>
      <c r="SS33" s="14">
        <v>0.4</v>
      </c>
      <c r="ST33" s="14">
        <v>0.4</v>
      </c>
      <c r="SU33" s="14">
        <v>-0.4</v>
      </c>
      <c r="SV33" s="14">
        <v>3.9</v>
      </c>
      <c r="SW33" s="14">
        <v>5.3</v>
      </c>
      <c r="SX33" s="14">
        <v>5.3</v>
      </c>
      <c r="SY33" s="14">
        <v>-1.4</v>
      </c>
      <c r="SZ33" s="14">
        <v>1.7</v>
      </c>
      <c r="TA33" s="14">
        <v>2.6</v>
      </c>
      <c r="TB33" s="14">
        <v>2.6</v>
      </c>
      <c r="TC33" s="14">
        <v>-0.9</v>
      </c>
      <c r="TD33" s="14">
        <v>3.6</v>
      </c>
      <c r="TE33" s="14">
        <v>3.5</v>
      </c>
      <c r="TF33" s="14">
        <v>3.5</v>
      </c>
      <c r="TG33" s="14">
        <v>0.1</v>
      </c>
      <c r="TH33" s="14">
        <v>4.5999999999999996</v>
      </c>
      <c r="TI33" s="14">
        <v>5</v>
      </c>
      <c r="TJ33" s="14">
        <v>5</v>
      </c>
      <c r="TK33" s="14">
        <v>-0.4</v>
      </c>
      <c r="TL33" s="14">
        <v>10</v>
      </c>
      <c r="TM33" s="14">
        <v>10</v>
      </c>
      <c r="TN33" s="14">
        <v>10</v>
      </c>
      <c r="TO33" s="14">
        <v>0</v>
      </c>
      <c r="TP33" s="14">
        <v>17.2</v>
      </c>
      <c r="TQ33" s="14">
        <v>17.638000000000002</v>
      </c>
      <c r="TR33" s="14">
        <v>17.638000000000002</v>
      </c>
      <c r="TS33" s="14">
        <v>-0.438</v>
      </c>
      <c r="TT33" s="14">
        <v>36.1</v>
      </c>
      <c r="TU33" s="14">
        <v>44.87</v>
      </c>
      <c r="TV33" s="14">
        <v>44.87</v>
      </c>
      <c r="TW33" s="14">
        <v>-8.77</v>
      </c>
      <c r="TX33" s="14">
        <v>35.6</v>
      </c>
      <c r="TY33" s="14">
        <v>36.055219999999998</v>
      </c>
      <c r="TZ33" s="14">
        <v>36.055230000000002</v>
      </c>
      <c r="UA33" s="14">
        <v>-0.45523000000000002</v>
      </c>
      <c r="UB33" s="14">
        <v>57.6</v>
      </c>
      <c r="UC33" s="14">
        <v>27.6</v>
      </c>
      <c r="UD33" s="14">
        <v>40.951000000000001</v>
      </c>
      <c r="UE33" s="14">
        <v>16.649000000000001</v>
      </c>
      <c r="UF33" s="14">
        <v>80.900000000000006</v>
      </c>
      <c r="UG33" s="14">
        <v>38.1</v>
      </c>
      <c r="UH33" s="14">
        <v>49.185000000000002</v>
      </c>
      <c r="UI33" s="14">
        <v>31.715</v>
      </c>
      <c r="UJ33" s="14">
        <v>13</v>
      </c>
      <c r="UK33" s="14">
        <v>3.1179999999999999</v>
      </c>
      <c r="UL33" s="14">
        <v>3.1179999999999999</v>
      </c>
      <c r="UM33" s="14">
        <v>9.8819999999999997</v>
      </c>
      <c r="UN33" s="14">
        <v>5.9</v>
      </c>
      <c r="UO33" s="14">
        <v>2.8849999999999998</v>
      </c>
      <c r="UP33" s="14">
        <v>2.8849999999999998</v>
      </c>
      <c r="UQ33" s="14">
        <v>3.0150000000000001</v>
      </c>
      <c r="UR33" s="14">
        <v>5.8</v>
      </c>
      <c r="US33" s="14">
        <v>6</v>
      </c>
      <c r="UT33" s="14">
        <v>6</v>
      </c>
      <c r="UU33" s="14">
        <v>-0.2</v>
      </c>
      <c r="UV33" s="14">
        <v>2.6</v>
      </c>
      <c r="UW33" s="14">
        <v>2</v>
      </c>
      <c r="UX33" s="14">
        <v>2</v>
      </c>
      <c r="UY33" s="14">
        <v>0.6</v>
      </c>
      <c r="UZ33" s="14">
        <v>7.6</v>
      </c>
      <c r="VA33" s="14">
        <v>7.8</v>
      </c>
      <c r="VB33" s="14">
        <v>7.8</v>
      </c>
      <c r="VC33" s="14">
        <v>-0.2</v>
      </c>
      <c r="VD33" s="14">
        <v>7.2</v>
      </c>
      <c r="VE33" s="14">
        <v>4</v>
      </c>
      <c r="VF33" s="14">
        <v>4</v>
      </c>
      <c r="VG33" s="14">
        <v>3.2</v>
      </c>
      <c r="VH33" s="14">
        <v>7.5</v>
      </c>
      <c r="VI33" s="14">
        <v>4</v>
      </c>
      <c r="VJ33" s="14">
        <v>4</v>
      </c>
      <c r="VK33" s="14">
        <v>3.5</v>
      </c>
      <c r="VL33" s="14">
        <v>7</v>
      </c>
      <c r="VM33" s="14">
        <v>5</v>
      </c>
      <c r="VN33" s="14">
        <v>5</v>
      </c>
      <c r="VO33" s="14">
        <v>2</v>
      </c>
      <c r="VP33" s="14">
        <v>10.9</v>
      </c>
      <c r="VQ33" s="14">
        <v>12.494</v>
      </c>
      <c r="VR33" s="14">
        <v>12.494</v>
      </c>
      <c r="VS33" s="14">
        <v>-1.5940000000000001</v>
      </c>
      <c r="VT33" s="14">
        <v>253</v>
      </c>
      <c r="VU33" s="14">
        <v>198.74700000000001</v>
      </c>
      <c r="VV33" s="14">
        <v>198.74700000000001</v>
      </c>
      <c r="VW33" s="14">
        <v>54.253</v>
      </c>
      <c r="VX33" s="14">
        <v>18.7</v>
      </c>
      <c r="VY33" s="14">
        <v>16.343810000000001</v>
      </c>
      <c r="VZ33" s="14">
        <v>16.343820000000001</v>
      </c>
      <c r="WA33" s="14">
        <v>2.3561800000000002</v>
      </c>
      <c r="WB33" s="14">
        <v>142.80000000000001</v>
      </c>
      <c r="WC33" s="14">
        <v>144.41200000000001</v>
      </c>
      <c r="WD33" s="14">
        <v>144.41200000000001</v>
      </c>
      <c r="WE33" s="14">
        <v>-1.6120000000000001</v>
      </c>
      <c r="WF33" s="14">
        <v>0.6</v>
      </c>
      <c r="WG33" s="14">
        <v>0.6</v>
      </c>
      <c r="WH33" s="14">
        <v>0.6</v>
      </c>
      <c r="WI33" s="14">
        <v>0</v>
      </c>
      <c r="WJ33" s="14">
        <v>71.900000000000006</v>
      </c>
      <c r="WK33" s="14">
        <v>14</v>
      </c>
      <c r="WL33" s="14">
        <v>14</v>
      </c>
      <c r="WM33" s="14">
        <v>57.9</v>
      </c>
      <c r="WN33" s="14">
        <v>69.400000000000006</v>
      </c>
      <c r="WO33" s="14">
        <v>32</v>
      </c>
      <c r="WP33" s="14">
        <v>32</v>
      </c>
      <c r="WQ33" s="14">
        <v>37.4</v>
      </c>
      <c r="WR33" s="14">
        <v>105.1</v>
      </c>
      <c r="WS33" s="14">
        <v>108.068</v>
      </c>
      <c r="WT33" s="14">
        <v>108.068</v>
      </c>
      <c r="WU33" s="14">
        <v>-2.968</v>
      </c>
      <c r="WV33" s="14">
        <v>18.399999999999999</v>
      </c>
      <c r="WW33" s="14">
        <v>19.077909999999999</v>
      </c>
      <c r="WX33" s="14">
        <v>19.077909999999999</v>
      </c>
      <c r="WY33" s="14">
        <v>-0.67791000000000001</v>
      </c>
      <c r="WZ33" s="14">
        <v>7.2</v>
      </c>
      <c r="XA33" s="14">
        <v>7.2</v>
      </c>
      <c r="XB33" s="14">
        <v>7.2</v>
      </c>
      <c r="XC33" s="14">
        <v>0</v>
      </c>
      <c r="XD33" s="14">
        <v>20</v>
      </c>
      <c r="XE33" s="14">
        <v>18.4466</v>
      </c>
      <c r="XF33" s="14">
        <v>18.4466</v>
      </c>
      <c r="XG33" s="14">
        <v>1.5533999999999999</v>
      </c>
      <c r="XH33" s="14">
        <v>9.6</v>
      </c>
      <c r="XI33" s="14">
        <v>10.8</v>
      </c>
      <c r="XJ33" s="14">
        <v>10.8</v>
      </c>
      <c r="XK33" s="14">
        <v>-1.2</v>
      </c>
      <c r="XL33" s="14">
        <v>28.9</v>
      </c>
      <c r="XM33" s="14">
        <v>29</v>
      </c>
      <c r="XN33" s="14">
        <v>29</v>
      </c>
      <c r="XO33" s="14">
        <v>-0.1</v>
      </c>
      <c r="XP33" s="14">
        <v>29.4</v>
      </c>
      <c r="XQ33" s="14">
        <v>29</v>
      </c>
      <c r="XR33" s="14">
        <v>29</v>
      </c>
      <c r="XS33" s="14">
        <v>0.4</v>
      </c>
      <c r="XT33" s="14">
        <v>14.5</v>
      </c>
      <c r="XU33" s="14">
        <v>14</v>
      </c>
      <c r="XV33" s="14">
        <v>14</v>
      </c>
      <c r="XW33" s="14">
        <v>0.5</v>
      </c>
      <c r="XX33" s="14">
        <v>18.3</v>
      </c>
      <c r="XY33" s="14"/>
      <c r="XZ33" s="14"/>
      <c r="YA33" s="14">
        <v>18.3</v>
      </c>
      <c r="YB33" s="14">
        <v>7.6</v>
      </c>
      <c r="YC33" s="14">
        <v>7.85</v>
      </c>
      <c r="YD33" s="14">
        <v>7.85</v>
      </c>
      <c r="YE33" s="14">
        <v>-0.25</v>
      </c>
      <c r="YF33" s="14">
        <v>11.5</v>
      </c>
      <c r="YG33" s="14">
        <v>11</v>
      </c>
      <c r="YH33" s="14">
        <v>11</v>
      </c>
      <c r="YI33" s="14">
        <v>0.5</v>
      </c>
    </row>
    <row r="34" spans="1:659" ht="24" customHeight="1" x14ac:dyDescent="0.3">
      <c r="A34" s="1"/>
      <c r="B34" s="16" t="s">
        <v>56</v>
      </c>
      <c r="C34" s="16" t="s">
        <v>843</v>
      </c>
      <c r="D34" s="17">
        <v>81.900000000000006</v>
      </c>
      <c r="E34" s="17">
        <v>36.542079999999999</v>
      </c>
      <c r="F34" s="17">
        <v>38.874699999999997</v>
      </c>
      <c r="G34" s="17">
        <v>43.025300000000001</v>
      </c>
      <c r="H34" s="17">
        <v>639</v>
      </c>
      <c r="I34" s="17">
        <v>635.88220000000001</v>
      </c>
      <c r="J34" s="17">
        <v>635.88252999999997</v>
      </c>
      <c r="K34" s="17">
        <v>3.11747</v>
      </c>
      <c r="L34" s="17">
        <v>216.5</v>
      </c>
      <c r="M34" s="17">
        <v>206.86377999999999</v>
      </c>
      <c r="N34" s="17">
        <v>206.86389</v>
      </c>
      <c r="O34" s="17">
        <v>9.6361100000000004</v>
      </c>
      <c r="P34" s="17"/>
      <c r="Q34" s="17"/>
      <c r="R34" s="17"/>
      <c r="S34" s="17">
        <v>0</v>
      </c>
      <c r="T34" s="17"/>
      <c r="U34" s="17"/>
      <c r="V34" s="17"/>
      <c r="W34" s="17">
        <v>0</v>
      </c>
      <c r="X34" s="17">
        <v>11</v>
      </c>
      <c r="Y34" s="17">
        <v>12.09113</v>
      </c>
      <c r="Z34" s="17">
        <v>12.091100000000001</v>
      </c>
      <c r="AA34" s="17">
        <v>-1.0911</v>
      </c>
      <c r="AB34" s="17">
        <v>72.2</v>
      </c>
      <c r="AC34" s="17">
        <v>73.091200000000001</v>
      </c>
      <c r="AD34" s="17">
        <v>70.28</v>
      </c>
      <c r="AE34" s="17">
        <v>1.92</v>
      </c>
      <c r="AF34" s="17"/>
      <c r="AG34" s="17"/>
      <c r="AH34" s="17"/>
      <c r="AI34" s="17">
        <v>0</v>
      </c>
      <c r="AJ34" s="17">
        <v>59.7</v>
      </c>
      <c r="AK34" s="17">
        <v>61.85568</v>
      </c>
      <c r="AL34" s="17">
        <v>87.241770000000002</v>
      </c>
      <c r="AM34" s="17">
        <v>-27.54177</v>
      </c>
      <c r="AN34" s="17">
        <v>130.5</v>
      </c>
      <c r="AO34" s="17">
        <v>196.22791000000001</v>
      </c>
      <c r="AP34" s="17">
        <v>196.22801999999999</v>
      </c>
      <c r="AQ34" s="17">
        <v>-65.728020000000001</v>
      </c>
      <c r="AR34" s="17">
        <v>131.6</v>
      </c>
      <c r="AS34" s="17">
        <v>196.22791000000001</v>
      </c>
      <c r="AT34" s="17">
        <v>196.22801999999999</v>
      </c>
      <c r="AU34" s="17">
        <v>-64.628020000000006</v>
      </c>
      <c r="AV34" s="17">
        <v>131</v>
      </c>
      <c r="AW34" s="17">
        <v>196.22791000000001</v>
      </c>
      <c r="AX34" s="17">
        <v>196.22801999999999</v>
      </c>
      <c r="AY34" s="17">
        <v>-65.228020000000001</v>
      </c>
      <c r="AZ34" s="17">
        <v>224.3</v>
      </c>
      <c r="BA34" s="17">
        <v>295.22577999999999</v>
      </c>
      <c r="BB34" s="17">
        <v>295.22593999999998</v>
      </c>
      <c r="BC34" s="17">
        <v>-70.925939999999997</v>
      </c>
      <c r="BD34" s="17">
        <v>210</v>
      </c>
      <c r="BE34" s="17">
        <v>208.07387</v>
      </c>
      <c r="BF34" s="17">
        <v>208.07390000000001</v>
      </c>
      <c r="BG34" s="17">
        <v>1.9260999999999999</v>
      </c>
      <c r="BH34" s="17">
        <v>107</v>
      </c>
      <c r="BI34" s="17">
        <v>104.34936</v>
      </c>
      <c r="BJ34" s="17">
        <v>104.34936999999999</v>
      </c>
      <c r="BK34" s="17">
        <v>2.65063</v>
      </c>
      <c r="BL34" s="17">
        <v>71.2</v>
      </c>
      <c r="BM34" s="17">
        <v>72.836100000000002</v>
      </c>
      <c r="BN34" s="17">
        <v>72.913259999999994</v>
      </c>
      <c r="BO34" s="17">
        <v>-1.71326</v>
      </c>
      <c r="BP34" s="17">
        <v>3</v>
      </c>
      <c r="BQ34" s="17">
        <v>3.4527100000000002</v>
      </c>
      <c r="BR34" s="17">
        <v>3.4527100000000002</v>
      </c>
      <c r="BS34" s="17">
        <v>-0.45271</v>
      </c>
      <c r="BT34" s="17"/>
      <c r="BU34" s="17"/>
      <c r="BV34" s="17"/>
      <c r="BW34" s="17">
        <v>0</v>
      </c>
      <c r="BX34" s="17"/>
      <c r="BY34" s="17"/>
      <c r="BZ34" s="17"/>
      <c r="CA34" s="17">
        <v>0</v>
      </c>
      <c r="CB34" s="17"/>
      <c r="CC34" s="17"/>
      <c r="CD34" s="17"/>
      <c r="CE34" s="17">
        <v>0</v>
      </c>
      <c r="CF34" s="17"/>
      <c r="CG34" s="17"/>
      <c r="CH34" s="17"/>
      <c r="CI34" s="17">
        <v>0</v>
      </c>
      <c r="CJ34" s="17">
        <v>124.9</v>
      </c>
      <c r="CK34" s="17">
        <v>114.58318</v>
      </c>
      <c r="CL34" s="17">
        <v>114.58318</v>
      </c>
      <c r="CM34" s="17">
        <v>10.31682</v>
      </c>
      <c r="CN34" s="17">
        <v>7.3</v>
      </c>
      <c r="CO34" s="17">
        <v>5.1333399999999996</v>
      </c>
      <c r="CP34" s="17">
        <v>5.1333399999999996</v>
      </c>
      <c r="CQ34" s="17">
        <v>2.1666599999999998</v>
      </c>
      <c r="CR34" s="17">
        <v>5.3</v>
      </c>
      <c r="CS34" s="17">
        <v>2.8177599999999998</v>
      </c>
      <c r="CT34" s="17">
        <v>2.8177599999999998</v>
      </c>
      <c r="CU34" s="17">
        <v>2.48224</v>
      </c>
      <c r="CV34" s="17"/>
      <c r="CW34" s="17"/>
      <c r="CX34" s="17"/>
      <c r="CY34" s="17">
        <v>0</v>
      </c>
      <c r="CZ34" s="17">
        <v>6.9</v>
      </c>
      <c r="DA34" s="17">
        <v>6.8787000000000003</v>
      </c>
      <c r="DB34" s="17">
        <v>6.8787000000000003</v>
      </c>
      <c r="DC34" s="17">
        <v>2.1299999999999999E-2</v>
      </c>
      <c r="DD34" s="17">
        <v>12.3</v>
      </c>
      <c r="DE34" s="17">
        <v>14.919420000000001</v>
      </c>
      <c r="DF34" s="17">
        <v>14.91933</v>
      </c>
      <c r="DG34" s="17">
        <v>-2.6193300000000002</v>
      </c>
      <c r="DH34" s="17">
        <v>80.400000000000006</v>
      </c>
      <c r="DI34" s="17">
        <v>60.000079999999997</v>
      </c>
      <c r="DJ34" s="17">
        <v>42.260060000000003</v>
      </c>
      <c r="DK34" s="17">
        <v>38.139940000000003</v>
      </c>
      <c r="DL34" s="17"/>
      <c r="DM34" s="17"/>
      <c r="DN34" s="17"/>
      <c r="DO34" s="17">
        <v>0</v>
      </c>
      <c r="DP34" s="17"/>
      <c r="DQ34" s="17"/>
      <c r="DR34" s="17"/>
      <c r="DS34" s="17">
        <v>0</v>
      </c>
      <c r="DT34" s="17"/>
      <c r="DU34" s="17"/>
      <c r="DV34" s="17"/>
      <c r="DW34" s="17">
        <v>0</v>
      </c>
      <c r="DX34" s="17"/>
      <c r="DY34" s="17"/>
      <c r="DZ34" s="17"/>
      <c r="EA34" s="17">
        <v>0</v>
      </c>
      <c r="EB34" s="17">
        <v>90.7</v>
      </c>
      <c r="EC34" s="17">
        <v>66.944950000000006</v>
      </c>
      <c r="ED34" s="17">
        <v>58.566029999999998</v>
      </c>
      <c r="EE34" s="17">
        <v>32.133969999999998</v>
      </c>
      <c r="EF34" s="17">
        <v>164.4</v>
      </c>
      <c r="EG34" s="17">
        <v>113.29267</v>
      </c>
      <c r="EH34" s="17">
        <v>98.822460000000007</v>
      </c>
      <c r="EI34" s="17">
        <v>65.577539999999999</v>
      </c>
      <c r="EJ34" s="17"/>
      <c r="EK34" s="17"/>
      <c r="EL34" s="17"/>
      <c r="EM34" s="17">
        <v>0</v>
      </c>
      <c r="EN34" s="17"/>
      <c r="EO34" s="17"/>
      <c r="EP34" s="17"/>
      <c r="EQ34" s="17">
        <v>0</v>
      </c>
      <c r="ER34" s="17"/>
      <c r="ES34" s="17"/>
      <c r="ET34" s="17"/>
      <c r="EU34" s="17">
        <v>0</v>
      </c>
      <c r="EV34" s="17">
        <v>0</v>
      </c>
      <c r="EW34" s="17"/>
      <c r="EX34" s="17"/>
      <c r="EY34" s="17">
        <v>0</v>
      </c>
      <c r="EZ34" s="17">
        <v>148.30000000000001</v>
      </c>
      <c r="FA34" s="17">
        <v>165.81380999999999</v>
      </c>
      <c r="FB34" s="17">
        <v>144.32993999999999</v>
      </c>
      <c r="FC34" s="17">
        <v>3.9700600000000001</v>
      </c>
      <c r="FD34" s="17">
        <v>29</v>
      </c>
      <c r="FE34" s="17">
        <v>30.674029999999998</v>
      </c>
      <c r="FF34" s="17">
        <v>30.674029999999998</v>
      </c>
      <c r="FG34" s="17">
        <v>-1.6740299999999999</v>
      </c>
      <c r="FH34" s="17">
        <v>31</v>
      </c>
      <c r="FI34" s="17">
        <v>30.93647</v>
      </c>
      <c r="FJ34" s="17"/>
      <c r="FK34" s="17">
        <v>31</v>
      </c>
      <c r="FL34" s="17">
        <v>0</v>
      </c>
      <c r="FM34" s="17"/>
      <c r="FN34" s="17"/>
      <c r="FO34" s="17">
        <v>0</v>
      </c>
      <c r="FP34" s="17">
        <v>18</v>
      </c>
      <c r="FQ34" s="17">
        <v>14.049709999999999</v>
      </c>
      <c r="FR34" s="17">
        <v>14.049709999999999</v>
      </c>
      <c r="FS34" s="17">
        <v>3.9502899999999999</v>
      </c>
      <c r="FT34" s="17">
        <v>9.4</v>
      </c>
      <c r="FU34" s="17">
        <v>10</v>
      </c>
      <c r="FV34" s="17">
        <v>10</v>
      </c>
      <c r="FW34" s="17">
        <v>-0.6</v>
      </c>
      <c r="FX34" s="17">
        <v>66.400000000000006</v>
      </c>
      <c r="FY34" s="17">
        <v>62.612549999999999</v>
      </c>
      <c r="FZ34" s="17">
        <v>62.612549999999999</v>
      </c>
      <c r="GA34" s="17">
        <v>3.7874500000000002</v>
      </c>
      <c r="GB34" s="17">
        <v>122.7</v>
      </c>
      <c r="GC34" s="17">
        <v>184.91496000000001</v>
      </c>
      <c r="GD34" s="17">
        <v>184.91498000000001</v>
      </c>
      <c r="GE34" s="17">
        <v>-62.214979999999997</v>
      </c>
      <c r="GF34" s="17">
        <v>122.5</v>
      </c>
      <c r="GG34" s="17">
        <v>184.91496000000001</v>
      </c>
      <c r="GH34" s="17">
        <v>184.91498000000001</v>
      </c>
      <c r="GI34" s="17">
        <v>-62.41498</v>
      </c>
      <c r="GJ34" s="17">
        <v>152.9</v>
      </c>
      <c r="GK34" s="17">
        <v>185.47026</v>
      </c>
      <c r="GL34" s="17">
        <v>185.47028</v>
      </c>
      <c r="GM34" s="17">
        <v>-32.570279999999997</v>
      </c>
      <c r="GN34" s="17">
        <v>98.9</v>
      </c>
      <c r="GO34" s="17">
        <v>90.808120000000002</v>
      </c>
      <c r="GP34" s="17">
        <v>90.03698</v>
      </c>
      <c r="GQ34" s="17">
        <v>8.8630200000000006</v>
      </c>
      <c r="GR34" s="17">
        <v>7.4</v>
      </c>
      <c r="GS34" s="17">
        <v>7.9823300000000001</v>
      </c>
      <c r="GT34" s="17">
        <v>7.9823300000000001</v>
      </c>
      <c r="GU34" s="17">
        <v>-0.58233000000000001</v>
      </c>
      <c r="GV34" s="17">
        <v>9</v>
      </c>
      <c r="GW34" s="17">
        <v>8.3742099999999997</v>
      </c>
      <c r="GX34" s="17">
        <v>8.3742099999999997</v>
      </c>
      <c r="GY34" s="17">
        <v>0.62578999999999996</v>
      </c>
      <c r="GZ34" s="17">
        <v>20</v>
      </c>
      <c r="HA34" s="17">
        <v>19.70684</v>
      </c>
      <c r="HB34" s="17">
        <v>10.84883</v>
      </c>
      <c r="HC34" s="17">
        <v>9.1511700000000005</v>
      </c>
      <c r="HD34" s="17">
        <v>18.399999999999999</v>
      </c>
      <c r="HE34" s="17">
        <v>20.845140000000001</v>
      </c>
      <c r="HF34" s="17">
        <v>20.84515</v>
      </c>
      <c r="HG34" s="17">
        <v>-2.4451499999999999</v>
      </c>
      <c r="HH34" s="17">
        <v>2.2000000000000002</v>
      </c>
      <c r="HI34" s="17">
        <v>1.97359</v>
      </c>
      <c r="HJ34" s="17">
        <v>1.97359</v>
      </c>
      <c r="HK34" s="17">
        <v>0.22641</v>
      </c>
      <c r="HL34" s="17">
        <v>11.8</v>
      </c>
      <c r="HM34" s="17">
        <v>17</v>
      </c>
      <c r="HN34" s="17">
        <v>17</v>
      </c>
      <c r="HO34" s="17">
        <v>-5.2</v>
      </c>
      <c r="HP34" s="17">
        <v>43.4</v>
      </c>
      <c r="HQ34" s="17">
        <v>60.64</v>
      </c>
      <c r="HR34" s="17">
        <v>67.158869999999993</v>
      </c>
      <c r="HS34" s="17">
        <v>-23.758870000000002</v>
      </c>
      <c r="HT34" s="17"/>
      <c r="HU34" s="17"/>
      <c r="HV34" s="17"/>
      <c r="HW34" s="17">
        <v>0</v>
      </c>
      <c r="HX34" s="17"/>
      <c r="HY34" s="17"/>
      <c r="HZ34" s="17"/>
      <c r="IA34" s="17">
        <v>0</v>
      </c>
      <c r="IB34" s="17">
        <v>87.6</v>
      </c>
      <c r="IC34" s="17">
        <v>85.482169999999996</v>
      </c>
      <c r="ID34" s="17">
        <v>85.482560000000007</v>
      </c>
      <c r="IE34" s="17">
        <v>2.1174400000000002</v>
      </c>
      <c r="IF34" s="17"/>
      <c r="IG34" s="17"/>
      <c r="IH34" s="17"/>
      <c r="II34" s="17">
        <v>0</v>
      </c>
      <c r="IJ34" s="17"/>
      <c r="IK34" s="17"/>
      <c r="IL34" s="17"/>
      <c r="IM34" s="17">
        <v>0</v>
      </c>
      <c r="IN34" s="17">
        <v>45.9</v>
      </c>
      <c r="IO34" s="17">
        <v>45.221350000000001</v>
      </c>
      <c r="IP34" s="17">
        <v>45.221359999999997</v>
      </c>
      <c r="IQ34" s="17">
        <v>0.67864000000000002</v>
      </c>
      <c r="IR34" s="17"/>
      <c r="IS34" s="17"/>
      <c r="IT34" s="17"/>
      <c r="IU34" s="17">
        <v>0</v>
      </c>
      <c r="IV34" s="17"/>
      <c r="IW34" s="17"/>
      <c r="IX34" s="17"/>
      <c r="IY34" s="17">
        <v>0</v>
      </c>
      <c r="IZ34" s="17"/>
      <c r="JA34" s="17"/>
      <c r="JB34" s="17"/>
      <c r="JC34" s="17">
        <v>0</v>
      </c>
      <c r="JD34" s="17">
        <v>89.5</v>
      </c>
      <c r="JE34" s="17">
        <v>84.138260000000002</v>
      </c>
      <c r="JF34" s="17">
        <v>83.19999</v>
      </c>
      <c r="JG34" s="17">
        <v>6.3000100000000003</v>
      </c>
      <c r="JH34" s="17">
        <v>172.1</v>
      </c>
      <c r="JI34" s="17">
        <v>184.14607000000001</v>
      </c>
      <c r="JJ34" s="17">
        <v>184.14610999999999</v>
      </c>
      <c r="JK34" s="17">
        <v>-12.046110000000001</v>
      </c>
      <c r="JL34" s="17">
        <v>169.5</v>
      </c>
      <c r="JM34" s="17">
        <v>184.14607000000001</v>
      </c>
      <c r="JN34" s="17">
        <v>184.14610999999999</v>
      </c>
      <c r="JO34" s="17">
        <v>-14.64611</v>
      </c>
      <c r="JP34" s="17">
        <v>204.5</v>
      </c>
      <c r="JQ34" s="17">
        <v>184.14607000000001</v>
      </c>
      <c r="JR34" s="17">
        <v>184.14610999999999</v>
      </c>
      <c r="JS34" s="17">
        <v>20.35389</v>
      </c>
      <c r="JT34" s="17">
        <v>266.5</v>
      </c>
      <c r="JU34" s="17">
        <v>277.04860000000002</v>
      </c>
      <c r="JV34" s="17">
        <v>277.04865999999998</v>
      </c>
      <c r="JW34" s="17">
        <v>-10.54866</v>
      </c>
      <c r="JX34" s="17">
        <v>40.4</v>
      </c>
      <c r="JY34" s="17">
        <v>49.551099999999998</v>
      </c>
      <c r="JZ34" s="17">
        <v>73.590999999999994</v>
      </c>
      <c r="KA34" s="17">
        <v>-33.191000000000003</v>
      </c>
      <c r="KB34" s="17">
        <v>28.7</v>
      </c>
      <c r="KC34" s="17">
        <v>24.84995</v>
      </c>
      <c r="KD34" s="17">
        <v>36.905999999999999</v>
      </c>
      <c r="KE34" s="17">
        <v>-8.2059999999999995</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0.2</v>
      </c>
      <c r="LE34" s="17">
        <v>0.37169999999999997</v>
      </c>
      <c r="LF34" s="17">
        <v>0.37169999999999997</v>
      </c>
      <c r="LG34" s="17">
        <v>-0.17169999999999999</v>
      </c>
      <c r="LH34" s="17">
        <v>107.8</v>
      </c>
      <c r="LI34" s="17">
        <v>152.38051999999999</v>
      </c>
      <c r="LJ34" s="17">
        <v>145.22990999999999</v>
      </c>
      <c r="LK34" s="17">
        <v>-37.42991</v>
      </c>
      <c r="LL34" s="17">
        <v>91.6</v>
      </c>
      <c r="LM34" s="17">
        <v>54.408349999999999</v>
      </c>
      <c r="LN34" s="17">
        <v>56.315289999999997</v>
      </c>
      <c r="LO34" s="17">
        <v>35.284709999999997</v>
      </c>
      <c r="LP34" s="17">
        <v>64.400000000000006</v>
      </c>
      <c r="LQ34" s="17">
        <v>67.133979999999994</v>
      </c>
      <c r="LR34" s="17">
        <v>67.133979999999994</v>
      </c>
      <c r="LS34" s="17">
        <v>-2.7339799999999999</v>
      </c>
      <c r="LT34" s="17">
        <v>68.2</v>
      </c>
      <c r="LU34" s="17">
        <v>57.354869999999998</v>
      </c>
      <c r="LV34" s="17">
        <v>59.09939</v>
      </c>
      <c r="LW34" s="17">
        <v>9.1006099999999996</v>
      </c>
      <c r="LX34" s="17">
        <v>29.4</v>
      </c>
      <c r="LY34" s="17">
        <v>29.951450000000001</v>
      </c>
      <c r="LZ34" s="17">
        <v>29.687480000000001</v>
      </c>
      <c r="MA34" s="17">
        <v>-0.28748000000000001</v>
      </c>
      <c r="MB34" s="17"/>
      <c r="MC34" s="17"/>
      <c r="MD34" s="17"/>
      <c r="ME34" s="17">
        <v>0</v>
      </c>
      <c r="MF34" s="17"/>
      <c r="MG34" s="17"/>
      <c r="MH34" s="17"/>
      <c r="MI34" s="17">
        <v>0</v>
      </c>
      <c r="MJ34" s="17"/>
      <c r="MK34" s="17"/>
      <c r="ML34" s="17"/>
      <c r="MM34" s="17">
        <v>0</v>
      </c>
      <c r="MN34" s="17">
        <v>146.9</v>
      </c>
      <c r="MO34" s="17">
        <v>151.08875</v>
      </c>
      <c r="MP34" s="17">
        <v>159.10805999999999</v>
      </c>
      <c r="MQ34" s="17">
        <v>-12.20806</v>
      </c>
      <c r="MR34" s="17">
        <v>149.19999999999999</v>
      </c>
      <c r="MS34" s="17">
        <v>151.08875</v>
      </c>
      <c r="MT34" s="17">
        <v>159.10805999999999</v>
      </c>
      <c r="MU34" s="17">
        <v>-9.9080600000000008</v>
      </c>
      <c r="MV34" s="17">
        <v>150</v>
      </c>
      <c r="MW34" s="17">
        <v>151.54247000000001</v>
      </c>
      <c r="MX34" s="17">
        <v>159.58587</v>
      </c>
      <c r="MY34" s="17">
        <v>-9.5858699999999999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137.1</v>
      </c>
      <c r="NU34" s="17">
        <v>144.87217999999999</v>
      </c>
      <c r="NV34" s="17">
        <v>213.11998</v>
      </c>
      <c r="NW34" s="17">
        <v>-76.019980000000004</v>
      </c>
      <c r="NX34" s="17">
        <v>77.900000000000006</v>
      </c>
      <c r="NY34" s="17">
        <v>72.653620000000004</v>
      </c>
      <c r="NZ34" s="17">
        <v>106.87999000000001</v>
      </c>
      <c r="OA34" s="17">
        <v>-28.979990000000001</v>
      </c>
      <c r="OB34" s="17">
        <v>1.3</v>
      </c>
      <c r="OC34" s="17">
        <v>1.2190000000000001</v>
      </c>
      <c r="OD34" s="17">
        <v>1.2190000000000001</v>
      </c>
      <c r="OE34" s="17">
        <v>8.1000000000000003E-2</v>
      </c>
      <c r="OF34" s="17">
        <v>88.3</v>
      </c>
      <c r="OG34" s="17">
        <v>72.7</v>
      </c>
      <c r="OH34" s="17">
        <v>76.489999999999995</v>
      </c>
      <c r="OI34" s="17">
        <v>11.81</v>
      </c>
      <c r="OJ34" s="17">
        <v>80.5</v>
      </c>
      <c r="OK34" s="17">
        <v>80</v>
      </c>
      <c r="OL34" s="17">
        <v>80</v>
      </c>
      <c r="OM34" s="17">
        <v>0.5</v>
      </c>
      <c r="ON34" s="17">
        <v>11.8</v>
      </c>
      <c r="OO34" s="17">
        <v>14.131</v>
      </c>
      <c r="OP34" s="17">
        <v>14.131</v>
      </c>
      <c r="OQ34" s="17">
        <v>-2.331</v>
      </c>
      <c r="OR34" s="17">
        <v>0.4</v>
      </c>
      <c r="OS34" s="17">
        <v>0.4</v>
      </c>
      <c r="OT34" s="17">
        <v>0.4</v>
      </c>
      <c r="OU34" s="17">
        <v>0</v>
      </c>
      <c r="OV34" s="17">
        <v>3.9</v>
      </c>
      <c r="OW34" s="17">
        <v>3.9</v>
      </c>
      <c r="OX34" s="17">
        <v>3.9</v>
      </c>
      <c r="OY34" s="17">
        <v>0</v>
      </c>
      <c r="OZ34" s="17">
        <v>5</v>
      </c>
      <c r="PA34" s="17">
        <v>5</v>
      </c>
      <c r="PB34" s="17">
        <v>5</v>
      </c>
      <c r="PC34" s="17">
        <v>0</v>
      </c>
      <c r="PD34" s="17">
        <v>9.9</v>
      </c>
      <c r="PE34" s="17">
        <v>9.0000199999999992</v>
      </c>
      <c r="PF34" s="17">
        <v>9</v>
      </c>
      <c r="PG34" s="17">
        <v>0.9</v>
      </c>
      <c r="PH34" s="17">
        <v>0.8</v>
      </c>
      <c r="PI34" s="17">
        <v>1.46</v>
      </c>
      <c r="PJ34" s="17">
        <v>1.46</v>
      </c>
      <c r="PK34" s="17">
        <v>-0.66</v>
      </c>
      <c r="PL34" s="17">
        <v>209.7</v>
      </c>
      <c r="PM34" s="17">
        <v>215.49</v>
      </c>
      <c r="PN34" s="17">
        <v>203</v>
      </c>
      <c r="PO34" s="17">
        <v>6.7</v>
      </c>
      <c r="PP34" s="17">
        <v>0.3</v>
      </c>
      <c r="PQ34" s="17">
        <v>1</v>
      </c>
      <c r="PR34" s="17">
        <v>1</v>
      </c>
      <c r="PS34" s="17">
        <v>-0.7</v>
      </c>
      <c r="PT34" s="17">
        <v>1</v>
      </c>
      <c r="PU34" s="17">
        <v>1.2</v>
      </c>
      <c r="PV34" s="17">
        <v>1.2</v>
      </c>
      <c r="PW34" s="17">
        <v>-0.2</v>
      </c>
      <c r="PX34" s="17">
        <v>4.5</v>
      </c>
      <c r="PY34" s="17">
        <v>4.4000000000000004</v>
      </c>
      <c r="PZ34" s="17">
        <v>4.4000000000000004</v>
      </c>
      <c r="QA34" s="17">
        <v>0.1</v>
      </c>
      <c r="QB34" s="17">
        <v>17.100000000000001</v>
      </c>
      <c r="QC34" s="17">
        <v>15.53398</v>
      </c>
      <c r="QD34" s="17">
        <v>15.53398</v>
      </c>
      <c r="QE34" s="17">
        <v>1.56602</v>
      </c>
      <c r="QF34" s="17">
        <v>3.4</v>
      </c>
      <c r="QG34" s="17">
        <v>3.1</v>
      </c>
      <c r="QH34" s="17">
        <v>3.1</v>
      </c>
      <c r="QI34" s="17">
        <v>0.3</v>
      </c>
      <c r="QJ34" s="17">
        <v>3.1</v>
      </c>
      <c r="QK34" s="17"/>
      <c r="QL34" s="17"/>
      <c r="QM34" s="17">
        <v>3.1</v>
      </c>
      <c r="QN34" s="17">
        <v>3.2</v>
      </c>
      <c r="QO34" s="17">
        <v>3.5</v>
      </c>
      <c r="QP34" s="17">
        <v>3.5</v>
      </c>
      <c r="QQ34" s="17">
        <v>-0.3</v>
      </c>
      <c r="QR34" s="17">
        <v>16.7</v>
      </c>
      <c r="QS34" s="17">
        <v>17.864080000000001</v>
      </c>
      <c r="QT34" s="17">
        <v>17.864080000000001</v>
      </c>
      <c r="QU34" s="17">
        <v>-1.16408</v>
      </c>
      <c r="QV34" s="17">
        <v>15</v>
      </c>
      <c r="QW34" s="17">
        <v>15.702</v>
      </c>
      <c r="QX34" s="17">
        <v>15.702</v>
      </c>
      <c r="QY34" s="17">
        <v>-0.70199999999999996</v>
      </c>
      <c r="QZ34" s="17">
        <v>18.5</v>
      </c>
      <c r="RA34" s="17">
        <v>18.496759999999998</v>
      </c>
      <c r="RB34" s="17">
        <v>18.496759999999998</v>
      </c>
      <c r="RC34" s="17">
        <v>3.2399999999999998E-3</v>
      </c>
      <c r="RD34" s="17">
        <v>19.2</v>
      </c>
      <c r="RE34" s="17">
        <v>10.93</v>
      </c>
      <c r="RF34" s="17">
        <v>10.93</v>
      </c>
      <c r="RG34" s="17">
        <v>8.27</v>
      </c>
      <c r="RH34" s="17">
        <v>60.4</v>
      </c>
      <c r="RI34" s="17">
        <v>40.137999999999998</v>
      </c>
      <c r="RJ34" s="17">
        <v>40.137999999999998</v>
      </c>
      <c r="RK34" s="17">
        <v>20.262</v>
      </c>
      <c r="RL34" s="17">
        <v>2.9</v>
      </c>
      <c r="RM34" s="17">
        <v>1.5</v>
      </c>
      <c r="RN34" s="17">
        <v>1.5</v>
      </c>
      <c r="RO34" s="17">
        <v>1.4</v>
      </c>
      <c r="RP34" s="17">
        <v>2.4</v>
      </c>
      <c r="RQ34" s="17">
        <v>2.4</v>
      </c>
      <c r="RR34" s="17">
        <v>2.4</v>
      </c>
      <c r="RS34" s="17">
        <v>0</v>
      </c>
      <c r="RT34" s="17">
        <v>2.4</v>
      </c>
      <c r="RU34" s="17">
        <v>1.2</v>
      </c>
      <c r="RV34" s="17">
        <v>1.2</v>
      </c>
      <c r="RW34" s="17">
        <v>1.2</v>
      </c>
      <c r="RX34" s="17">
        <v>2.5</v>
      </c>
      <c r="RY34" s="17">
        <v>1.5</v>
      </c>
      <c r="RZ34" s="17">
        <v>1.5</v>
      </c>
      <c r="SA34" s="17">
        <v>1</v>
      </c>
      <c r="SB34" s="17">
        <v>18.8</v>
      </c>
      <c r="SC34" s="17">
        <v>18.534849999999999</v>
      </c>
      <c r="SD34" s="17">
        <v>18.534849999999999</v>
      </c>
      <c r="SE34" s="17">
        <v>0.26515</v>
      </c>
      <c r="SF34" s="17">
        <v>2</v>
      </c>
      <c r="SG34" s="17">
        <v>1.65</v>
      </c>
      <c r="SH34" s="17">
        <v>1.65</v>
      </c>
      <c r="SI34" s="17">
        <v>0.35</v>
      </c>
      <c r="SJ34" s="17">
        <v>19.899999999999999</v>
      </c>
      <c r="SK34" s="17">
        <v>19.772690000000001</v>
      </c>
      <c r="SL34" s="17">
        <v>19.772780000000001</v>
      </c>
      <c r="SM34" s="17">
        <v>0.12722</v>
      </c>
      <c r="SN34" s="17">
        <v>0.8</v>
      </c>
      <c r="SO34" s="17">
        <v>0.8</v>
      </c>
      <c r="SP34" s="17">
        <v>0.8</v>
      </c>
      <c r="SQ34" s="17">
        <v>0</v>
      </c>
      <c r="SR34" s="17">
        <v>0</v>
      </c>
      <c r="SS34" s="17">
        <v>0.4</v>
      </c>
      <c r="ST34" s="17">
        <v>0.4</v>
      </c>
      <c r="SU34" s="17">
        <v>-0.4</v>
      </c>
      <c r="SV34" s="17">
        <v>4.4000000000000004</v>
      </c>
      <c r="SW34" s="17">
        <v>5.3</v>
      </c>
      <c r="SX34" s="17">
        <v>5.3</v>
      </c>
      <c r="SY34" s="17">
        <v>-0.9</v>
      </c>
      <c r="SZ34" s="17">
        <v>1.7</v>
      </c>
      <c r="TA34" s="17">
        <v>2.6</v>
      </c>
      <c r="TB34" s="17">
        <v>2.6</v>
      </c>
      <c r="TC34" s="17">
        <v>-0.9</v>
      </c>
      <c r="TD34" s="17">
        <v>3.7</v>
      </c>
      <c r="TE34" s="17">
        <v>3.5</v>
      </c>
      <c r="TF34" s="17">
        <v>3.5</v>
      </c>
      <c r="TG34" s="17">
        <v>0.2</v>
      </c>
      <c r="TH34" s="17">
        <v>4.8</v>
      </c>
      <c r="TI34" s="17">
        <v>5</v>
      </c>
      <c r="TJ34" s="17">
        <v>5</v>
      </c>
      <c r="TK34" s="17">
        <v>-0.2</v>
      </c>
      <c r="TL34" s="17">
        <v>10</v>
      </c>
      <c r="TM34" s="17">
        <v>10</v>
      </c>
      <c r="TN34" s="17">
        <v>10</v>
      </c>
      <c r="TO34" s="17">
        <v>0</v>
      </c>
      <c r="TP34" s="17">
        <v>12.5</v>
      </c>
      <c r="TQ34" s="17">
        <v>18.175999999999998</v>
      </c>
      <c r="TR34" s="17">
        <v>18.175999999999998</v>
      </c>
      <c r="TS34" s="17">
        <v>-5.6760000000000002</v>
      </c>
      <c r="TT34" s="17">
        <v>34.6</v>
      </c>
      <c r="TU34" s="17">
        <v>49.206000000000003</v>
      </c>
      <c r="TV34" s="17">
        <v>49.206000000000003</v>
      </c>
      <c r="TW34" s="17">
        <v>-14.606</v>
      </c>
      <c r="TX34" s="17">
        <v>35.5</v>
      </c>
      <c r="TY34" s="17">
        <v>35.850790000000003</v>
      </c>
      <c r="TZ34" s="17">
        <v>35.850790000000003</v>
      </c>
      <c r="UA34" s="17">
        <v>-0.35078999999999999</v>
      </c>
      <c r="UB34" s="17">
        <v>62.9</v>
      </c>
      <c r="UC34" s="17">
        <v>31</v>
      </c>
      <c r="UD34" s="17">
        <v>41.972999999999999</v>
      </c>
      <c r="UE34" s="17">
        <v>20.927</v>
      </c>
      <c r="UF34" s="17">
        <v>79.099999999999994</v>
      </c>
      <c r="UG34" s="17">
        <v>40.9</v>
      </c>
      <c r="UH34" s="17">
        <v>52.051000000000002</v>
      </c>
      <c r="UI34" s="17">
        <v>27.048999999999999</v>
      </c>
      <c r="UJ34" s="17">
        <v>11.1</v>
      </c>
      <c r="UK34" s="17">
        <v>3.5390000000000001</v>
      </c>
      <c r="UL34" s="17">
        <v>3.5390000000000001</v>
      </c>
      <c r="UM34" s="17">
        <v>7.5609999999999999</v>
      </c>
      <c r="UN34" s="17">
        <v>7.8</v>
      </c>
      <c r="UO34" s="17">
        <v>3.0659999999999998</v>
      </c>
      <c r="UP34" s="17">
        <v>3.0659999999999998</v>
      </c>
      <c r="UQ34" s="17">
        <v>4.734</v>
      </c>
      <c r="UR34" s="17">
        <v>5.8</v>
      </c>
      <c r="US34" s="17">
        <v>6</v>
      </c>
      <c r="UT34" s="17">
        <v>6</v>
      </c>
      <c r="UU34" s="17">
        <v>-0.2</v>
      </c>
      <c r="UV34" s="17">
        <v>2.6</v>
      </c>
      <c r="UW34" s="17">
        <v>2</v>
      </c>
      <c r="UX34" s="17">
        <v>2</v>
      </c>
      <c r="UY34" s="17">
        <v>0.6</v>
      </c>
      <c r="UZ34" s="17">
        <v>7.6</v>
      </c>
      <c r="VA34" s="17">
        <v>7.8</v>
      </c>
      <c r="VB34" s="17">
        <v>7.8</v>
      </c>
      <c r="VC34" s="17">
        <v>-0.2</v>
      </c>
      <c r="VD34" s="17">
        <v>7</v>
      </c>
      <c r="VE34" s="17">
        <v>4</v>
      </c>
      <c r="VF34" s="17">
        <v>4</v>
      </c>
      <c r="VG34" s="17">
        <v>3</v>
      </c>
      <c r="VH34" s="17">
        <v>8</v>
      </c>
      <c r="VI34" s="17">
        <v>4</v>
      </c>
      <c r="VJ34" s="17">
        <v>4</v>
      </c>
      <c r="VK34" s="17">
        <v>4</v>
      </c>
      <c r="VL34" s="17">
        <v>7</v>
      </c>
      <c r="VM34" s="17">
        <v>5</v>
      </c>
      <c r="VN34" s="17">
        <v>5</v>
      </c>
      <c r="VO34" s="17">
        <v>2</v>
      </c>
      <c r="VP34" s="17">
        <v>12.4</v>
      </c>
      <c r="VQ34" s="17">
        <v>12.374000000000001</v>
      </c>
      <c r="VR34" s="17">
        <v>12.374000000000001</v>
      </c>
      <c r="VS34" s="17">
        <v>2.5999999999999999E-2</v>
      </c>
      <c r="VT34" s="17">
        <v>252.9</v>
      </c>
      <c r="VU34" s="17">
        <v>206.983</v>
      </c>
      <c r="VV34" s="17">
        <v>206.983</v>
      </c>
      <c r="VW34" s="17">
        <v>45.917000000000002</v>
      </c>
      <c r="VX34" s="17">
        <v>18.100000000000001</v>
      </c>
      <c r="VY34" s="17">
        <v>15.80036</v>
      </c>
      <c r="VZ34" s="17">
        <v>15.80036</v>
      </c>
      <c r="WA34" s="17">
        <v>2.2996400000000001</v>
      </c>
      <c r="WB34" s="17">
        <v>143.9</v>
      </c>
      <c r="WC34" s="17">
        <v>144.41999999999999</v>
      </c>
      <c r="WD34" s="17">
        <v>144.41999999999999</v>
      </c>
      <c r="WE34" s="17">
        <v>-0.52</v>
      </c>
      <c r="WF34" s="17">
        <v>0.6</v>
      </c>
      <c r="WG34" s="17">
        <v>0.6</v>
      </c>
      <c r="WH34" s="17">
        <v>0.6</v>
      </c>
      <c r="WI34" s="17">
        <v>0</v>
      </c>
      <c r="WJ34" s="17">
        <v>74.5</v>
      </c>
      <c r="WK34" s="17">
        <v>23</v>
      </c>
      <c r="WL34" s="17">
        <v>23</v>
      </c>
      <c r="WM34" s="17">
        <v>51.5</v>
      </c>
      <c r="WN34" s="17">
        <v>81.5</v>
      </c>
      <c r="WO34" s="17">
        <v>42</v>
      </c>
      <c r="WP34" s="17">
        <v>42</v>
      </c>
      <c r="WQ34" s="17">
        <v>39.5</v>
      </c>
      <c r="WR34" s="17">
        <v>105.8</v>
      </c>
      <c r="WS34" s="17">
        <v>107.9</v>
      </c>
      <c r="WT34" s="17">
        <v>107.9</v>
      </c>
      <c r="WU34" s="17">
        <v>-2.1</v>
      </c>
      <c r="WV34" s="17">
        <v>18</v>
      </c>
      <c r="WW34" s="17">
        <v>18.011569999999999</v>
      </c>
      <c r="WX34" s="17">
        <v>18.011569999999999</v>
      </c>
      <c r="WY34" s="17">
        <v>-1.157E-2</v>
      </c>
      <c r="WZ34" s="17">
        <v>7.2</v>
      </c>
      <c r="XA34" s="17">
        <v>7.2</v>
      </c>
      <c r="XB34" s="17">
        <v>7.2</v>
      </c>
      <c r="XC34" s="17">
        <v>0</v>
      </c>
      <c r="XD34" s="17">
        <v>20</v>
      </c>
      <c r="XE34" s="17">
        <v>18.4466</v>
      </c>
      <c r="XF34" s="17">
        <v>18.4466</v>
      </c>
      <c r="XG34" s="17">
        <v>1.5533999999999999</v>
      </c>
      <c r="XH34" s="17">
        <v>9.6</v>
      </c>
      <c r="XI34" s="17">
        <v>10.8</v>
      </c>
      <c r="XJ34" s="17">
        <v>10.8</v>
      </c>
      <c r="XK34" s="17">
        <v>-1.2</v>
      </c>
      <c r="XL34" s="17">
        <v>28.5</v>
      </c>
      <c r="XM34" s="17">
        <v>29</v>
      </c>
      <c r="XN34" s="17">
        <v>29</v>
      </c>
      <c r="XO34" s="17">
        <v>-0.5</v>
      </c>
      <c r="XP34" s="17">
        <v>29.5</v>
      </c>
      <c r="XQ34" s="17">
        <v>29</v>
      </c>
      <c r="XR34" s="17">
        <v>29</v>
      </c>
      <c r="XS34" s="17">
        <v>0.5</v>
      </c>
      <c r="XT34" s="17">
        <v>14.5</v>
      </c>
      <c r="XU34" s="17">
        <v>14</v>
      </c>
      <c r="XV34" s="17">
        <v>14</v>
      </c>
      <c r="XW34" s="17">
        <v>0.5</v>
      </c>
      <c r="XX34" s="17">
        <v>18.3</v>
      </c>
      <c r="XY34" s="17"/>
      <c r="XZ34" s="17"/>
      <c r="YA34" s="17">
        <v>18.3</v>
      </c>
      <c r="YB34" s="17">
        <v>8.3000000000000007</v>
      </c>
      <c r="YC34" s="17">
        <v>7.85</v>
      </c>
      <c r="YD34" s="17">
        <v>7.85</v>
      </c>
      <c r="YE34" s="17">
        <v>0.45</v>
      </c>
      <c r="YF34" s="17">
        <v>11.5</v>
      </c>
      <c r="YG34" s="17">
        <v>11</v>
      </c>
      <c r="YH34" s="17">
        <v>11</v>
      </c>
      <c r="YI34" s="17">
        <v>0.5</v>
      </c>
    </row>
    <row r="35" spans="1:659" ht="24" customHeight="1" x14ac:dyDescent="0.3">
      <c r="A35" s="1"/>
      <c r="B35" s="16" t="s">
        <v>56</v>
      </c>
      <c r="C35" s="16" t="s">
        <v>844</v>
      </c>
      <c r="D35" s="17">
        <v>89.5</v>
      </c>
      <c r="E35" s="17">
        <v>26.440449999999998</v>
      </c>
      <c r="F35" s="17"/>
      <c r="G35" s="17">
        <v>89.5</v>
      </c>
      <c r="H35" s="17">
        <v>642.5</v>
      </c>
      <c r="I35" s="17">
        <v>635.86940000000004</v>
      </c>
      <c r="J35" s="17">
        <v>635.88252999999997</v>
      </c>
      <c r="K35" s="17">
        <v>6.61747</v>
      </c>
      <c r="L35" s="17">
        <v>215.8</v>
      </c>
      <c r="M35" s="17">
        <v>206.85962000000001</v>
      </c>
      <c r="N35" s="17">
        <v>206.86389</v>
      </c>
      <c r="O35" s="17">
        <v>8.9361099999999993</v>
      </c>
      <c r="P35" s="17"/>
      <c r="Q35" s="17"/>
      <c r="R35" s="17"/>
      <c r="S35" s="17">
        <v>0</v>
      </c>
      <c r="T35" s="17"/>
      <c r="U35" s="17"/>
      <c r="V35" s="17"/>
      <c r="W35" s="17">
        <v>0</v>
      </c>
      <c r="X35" s="17">
        <v>11</v>
      </c>
      <c r="Y35" s="17">
        <v>12.09104</v>
      </c>
      <c r="Z35" s="17">
        <v>12.091060000000001</v>
      </c>
      <c r="AA35" s="17">
        <v>-1.0910599999999999</v>
      </c>
      <c r="AB35" s="17">
        <v>72.2</v>
      </c>
      <c r="AC35" s="17">
        <v>73.091200000000001</v>
      </c>
      <c r="AD35" s="17">
        <v>70.28</v>
      </c>
      <c r="AE35" s="17">
        <v>1.92</v>
      </c>
      <c r="AF35" s="17"/>
      <c r="AG35" s="17"/>
      <c r="AH35" s="17"/>
      <c r="AI35" s="17">
        <v>0</v>
      </c>
      <c r="AJ35" s="17">
        <v>58.1</v>
      </c>
      <c r="AK35" s="17">
        <v>61.855670000000003</v>
      </c>
      <c r="AL35" s="17">
        <v>87.241770000000002</v>
      </c>
      <c r="AM35" s="17">
        <v>-29.141770000000001</v>
      </c>
      <c r="AN35" s="17">
        <v>129.19999999999999</v>
      </c>
      <c r="AO35" s="17">
        <v>135.58384000000001</v>
      </c>
      <c r="AP35" s="17">
        <v>196.22801999999999</v>
      </c>
      <c r="AQ35" s="17">
        <v>-67.028019999999998</v>
      </c>
      <c r="AR35" s="17">
        <v>130.30000000000001</v>
      </c>
      <c r="AS35" s="17">
        <v>135.58384000000001</v>
      </c>
      <c r="AT35" s="17">
        <v>196.22801999999999</v>
      </c>
      <c r="AU35" s="17">
        <v>-65.928020000000004</v>
      </c>
      <c r="AV35" s="17">
        <v>130.6</v>
      </c>
      <c r="AW35" s="17">
        <v>135.58384000000001</v>
      </c>
      <c r="AX35" s="17">
        <v>196.22801999999999</v>
      </c>
      <c r="AY35" s="17">
        <v>-65.628020000000006</v>
      </c>
      <c r="AZ35" s="17">
        <v>225.3</v>
      </c>
      <c r="BA35" s="17">
        <v>203.98649</v>
      </c>
      <c r="BB35" s="17">
        <v>295.22593999999998</v>
      </c>
      <c r="BC35" s="17">
        <v>-69.925939999999997</v>
      </c>
      <c r="BD35" s="17">
        <v>209.3</v>
      </c>
      <c r="BE35" s="17">
        <v>208.07390000000001</v>
      </c>
      <c r="BF35" s="17">
        <v>208.07390000000001</v>
      </c>
      <c r="BG35" s="17">
        <v>1.2261</v>
      </c>
      <c r="BH35" s="17">
        <v>106.4</v>
      </c>
      <c r="BI35" s="17">
        <v>104.34936999999999</v>
      </c>
      <c r="BJ35" s="17">
        <v>104.34936999999999</v>
      </c>
      <c r="BK35" s="17">
        <v>2.05063</v>
      </c>
      <c r="BL35" s="17">
        <v>86.5</v>
      </c>
      <c r="BM35" s="17">
        <v>72.835049999999995</v>
      </c>
      <c r="BN35" s="17">
        <v>66.494919999999993</v>
      </c>
      <c r="BO35" s="17">
        <v>20.00508</v>
      </c>
      <c r="BP35" s="17">
        <v>3</v>
      </c>
      <c r="BQ35" s="17">
        <v>3.4527100000000002</v>
      </c>
      <c r="BR35" s="17">
        <v>3.4527100000000002</v>
      </c>
      <c r="BS35" s="17">
        <v>-0.45271</v>
      </c>
      <c r="BT35" s="17"/>
      <c r="BU35" s="17"/>
      <c r="BV35" s="17"/>
      <c r="BW35" s="17">
        <v>0</v>
      </c>
      <c r="BX35" s="17"/>
      <c r="BY35" s="17"/>
      <c r="BZ35" s="17"/>
      <c r="CA35" s="17">
        <v>0</v>
      </c>
      <c r="CB35" s="17"/>
      <c r="CC35" s="17"/>
      <c r="CD35" s="17"/>
      <c r="CE35" s="17">
        <v>0</v>
      </c>
      <c r="CF35" s="17"/>
      <c r="CG35" s="17"/>
      <c r="CH35" s="17"/>
      <c r="CI35" s="17">
        <v>0</v>
      </c>
      <c r="CJ35" s="17">
        <v>121.9</v>
      </c>
      <c r="CK35" s="17">
        <v>114.58318</v>
      </c>
      <c r="CL35" s="17">
        <v>114.58318</v>
      </c>
      <c r="CM35" s="17">
        <v>7.3168199999999999</v>
      </c>
      <c r="CN35" s="17">
        <v>7.5</v>
      </c>
      <c r="CO35" s="17">
        <v>5.1333399999999996</v>
      </c>
      <c r="CP35" s="17">
        <v>5.1333399999999996</v>
      </c>
      <c r="CQ35" s="17">
        <v>2.36666</v>
      </c>
      <c r="CR35" s="17">
        <v>5.4</v>
      </c>
      <c r="CS35" s="17">
        <v>2.8177599999999998</v>
      </c>
      <c r="CT35" s="17">
        <v>2.8177599999999998</v>
      </c>
      <c r="CU35" s="17">
        <v>2.5822400000000001</v>
      </c>
      <c r="CV35" s="17"/>
      <c r="CW35" s="17"/>
      <c r="CX35" s="17"/>
      <c r="CY35" s="17">
        <v>0</v>
      </c>
      <c r="CZ35" s="17">
        <v>6.8</v>
      </c>
      <c r="DA35" s="17">
        <v>6.8787000000000003</v>
      </c>
      <c r="DB35" s="17">
        <v>6.8787000000000003</v>
      </c>
      <c r="DC35" s="17">
        <v>-7.8700000000000006E-2</v>
      </c>
      <c r="DD35" s="17">
        <v>12.3</v>
      </c>
      <c r="DE35" s="17">
        <v>14.919420000000001</v>
      </c>
      <c r="DF35" s="17">
        <v>14.918850000000001</v>
      </c>
      <c r="DG35" s="17">
        <v>-2.6188500000000001</v>
      </c>
      <c r="DH35" s="17">
        <v>81</v>
      </c>
      <c r="DI35" s="17">
        <v>60</v>
      </c>
      <c r="DJ35" s="17">
        <v>29.356269999999999</v>
      </c>
      <c r="DK35" s="17">
        <v>51.643729999999998</v>
      </c>
      <c r="DL35" s="17"/>
      <c r="DM35" s="17"/>
      <c r="DN35" s="17"/>
      <c r="DO35" s="17">
        <v>0</v>
      </c>
      <c r="DP35" s="17"/>
      <c r="DQ35" s="17"/>
      <c r="DR35" s="17"/>
      <c r="DS35" s="17">
        <v>0</v>
      </c>
      <c r="DT35" s="17"/>
      <c r="DU35" s="17"/>
      <c r="DV35" s="17"/>
      <c r="DW35" s="17">
        <v>0</v>
      </c>
      <c r="DX35" s="17"/>
      <c r="DY35" s="17"/>
      <c r="DZ35" s="17"/>
      <c r="EA35" s="17">
        <v>0</v>
      </c>
      <c r="EB35" s="17">
        <v>50.8</v>
      </c>
      <c r="EC35" s="17">
        <v>38.5092</v>
      </c>
      <c r="ED35" s="17">
        <v>62.86054</v>
      </c>
      <c r="EE35" s="17">
        <v>-12.06054</v>
      </c>
      <c r="EF35" s="17">
        <v>110.6</v>
      </c>
      <c r="EG35" s="17">
        <v>89.946920000000006</v>
      </c>
      <c r="EH35" s="17">
        <v>76.395319999999998</v>
      </c>
      <c r="EI35" s="17">
        <v>34.204680000000003</v>
      </c>
      <c r="EJ35" s="17"/>
      <c r="EK35" s="17"/>
      <c r="EL35" s="17"/>
      <c r="EM35" s="17">
        <v>0</v>
      </c>
      <c r="EN35" s="17"/>
      <c r="EO35" s="17"/>
      <c r="EP35" s="17"/>
      <c r="EQ35" s="17">
        <v>0</v>
      </c>
      <c r="ER35" s="17"/>
      <c r="ES35" s="17"/>
      <c r="ET35" s="17"/>
      <c r="EU35" s="17">
        <v>0</v>
      </c>
      <c r="EV35" s="17">
        <v>0</v>
      </c>
      <c r="EW35" s="17"/>
      <c r="EX35" s="17"/>
      <c r="EY35" s="17">
        <v>0</v>
      </c>
      <c r="EZ35" s="17">
        <v>146.1</v>
      </c>
      <c r="FA35" s="17">
        <v>181.21009000000001</v>
      </c>
      <c r="FB35" s="17">
        <v>144.32992999999999</v>
      </c>
      <c r="FC35" s="17">
        <v>1.77007</v>
      </c>
      <c r="FD35" s="17">
        <v>29</v>
      </c>
      <c r="FE35" s="17">
        <v>30.674029999999998</v>
      </c>
      <c r="FF35" s="17">
        <v>30.674029999999998</v>
      </c>
      <c r="FG35" s="17">
        <v>-1.6740299999999999</v>
      </c>
      <c r="FH35" s="17">
        <v>53.3</v>
      </c>
      <c r="FI35" s="17">
        <v>52.720840000000003</v>
      </c>
      <c r="FJ35" s="17"/>
      <c r="FK35" s="17">
        <v>53.3</v>
      </c>
      <c r="FL35" s="17">
        <v>0</v>
      </c>
      <c r="FM35" s="17"/>
      <c r="FN35" s="17"/>
      <c r="FO35" s="17">
        <v>0</v>
      </c>
      <c r="FP35" s="17">
        <v>18.2</v>
      </c>
      <c r="FQ35" s="17">
        <v>17.210889999999999</v>
      </c>
      <c r="FR35" s="17">
        <v>14.049709999999999</v>
      </c>
      <c r="FS35" s="17">
        <v>4.15029</v>
      </c>
      <c r="FT35" s="17">
        <v>9.4</v>
      </c>
      <c r="FU35" s="17">
        <v>10</v>
      </c>
      <c r="FV35" s="17">
        <v>10</v>
      </c>
      <c r="FW35" s="17">
        <v>-0.6</v>
      </c>
      <c r="FX35" s="17">
        <v>64.7</v>
      </c>
      <c r="FY35" s="17">
        <v>62.612549999999999</v>
      </c>
      <c r="FZ35" s="17">
        <v>62.612549999999999</v>
      </c>
      <c r="GA35" s="17">
        <v>2.08745</v>
      </c>
      <c r="GB35" s="17">
        <v>123.6</v>
      </c>
      <c r="GC35" s="17">
        <v>184.91498000000001</v>
      </c>
      <c r="GD35" s="17">
        <v>184.91498000000001</v>
      </c>
      <c r="GE35" s="17">
        <v>-61.314979999999998</v>
      </c>
      <c r="GF35" s="17">
        <v>124.8</v>
      </c>
      <c r="GG35" s="17">
        <v>184.91498000000001</v>
      </c>
      <c r="GH35" s="17">
        <v>184.91498000000001</v>
      </c>
      <c r="GI35" s="17">
        <v>-60.114980000000003</v>
      </c>
      <c r="GJ35" s="17">
        <v>153.1</v>
      </c>
      <c r="GK35" s="17">
        <v>185.47028</v>
      </c>
      <c r="GL35" s="17">
        <v>185.47028</v>
      </c>
      <c r="GM35" s="17">
        <v>-32.370280000000001</v>
      </c>
      <c r="GN35" s="17">
        <v>94.1</v>
      </c>
      <c r="GO35" s="17">
        <v>84.813180000000003</v>
      </c>
      <c r="GP35" s="17">
        <v>75.982870000000005</v>
      </c>
      <c r="GQ35" s="17">
        <v>18.11713</v>
      </c>
      <c r="GR35" s="17">
        <v>7.5</v>
      </c>
      <c r="GS35" s="17">
        <v>7.9823300000000001</v>
      </c>
      <c r="GT35" s="17">
        <v>7.9823300000000001</v>
      </c>
      <c r="GU35" s="17">
        <v>-0.48232999999999998</v>
      </c>
      <c r="GV35" s="17">
        <v>9</v>
      </c>
      <c r="GW35" s="17">
        <v>8.3742199999999993</v>
      </c>
      <c r="GX35" s="17">
        <v>8.3742099999999997</v>
      </c>
      <c r="GY35" s="17">
        <v>0.62578999999999996</v>
      </c>
      <c r="GZ35" s="17">
        <v>34</v>
      </c>
      <c r="HA35" s="17">
        <v>12</v>
      </c>
      <c r="HB35" s="17">
        <v>32.57649</v>
      </c>
      <c r="HC35" s="17">
        <v>1.4235100000000001</v>
      </c>
      <c r="HD35" s="17">
        <v>24.7</v>
      </c>
      <c r="HE35" s="17">
        <v>20.84515</v>
      </c>
      <c r="HF35" s="17">
        <v>20.84515</v>
      </c>
      <c r="HG35" s="17">
        <v>3.8548499999999999</v>
      </c>
      <c r="HH35" s="17">
        <v>2.2000000000000002</v>
      </c>
      <c r="HI35" s="17">
        <v>1.97359</v>
      </c>
      <c r="HJ35" s="17">
        <v>1.97359</v>
      </c>
      <c r="HK35" s="17">
        <v>0.22641</v>
      </c>
      <c r="HL35" s="17">
        <v>12.2</v>
      </c>
      <c r="HM35" s="17">
        <v>17</v>
      </c>
      <c r="HN35" s="17">
        <v>17</v>
      </c>
      <c r="HO35" s="17">
        <v>-4.8</v>
      </c>
      <c r="HP35" s="17">
        <v>47.5</v>
      </c>
      <c r="HQ35" s="17">
        <v>42.52731</v>
      </c>
      <c r="HR35" s="17">
        <v>62.901400000000002</v>
      </c>
      <c r="HS35" s="17">
        <v>-15.401400000000001</v>
      </c>
      <c r="HT35" s="17"/>
      <c r="HU35" s="17"/>
      <c r="HV35" s="17"/>
      <c r="HW35" s="17">
        <v>0</v>
      </c>
      <c r="HX35" s="17"/>
      <c r="HY35" s="17"/>
      <c r="HZ35" s="17"/>
      <c r="IA35" s="17">
        <v>0</v>
      </c>
      <c r="IB35" s="17">
        <v>87.6</v>
      </c>
      <c r="IC35" s="17">
        <v>64.387180000000001</v>
      </c>
      <c r="ID35" s="17">
        <v>85.482550000000003</v>
      </c>
      <c r="IE35" s="17">
        <v>2.1174499999999998</v>
      </c>
      <c r="IF35" s="17"/>
      <c r="IG35" s="17"/>
      <c r="IH35" s="17"/>
      <c r="II35" s="17">
        <v>0</v>
      </c>
      <c r="IJ35" s="17"/>
      <c r="IK35" s="17"/>
      <c r="IL35" s="17"/>
      <c r="IM35" s="17">
        <v>0</v>
      </c>
      <c r="IN35" s="17">
        <v>45.8</v>
      </c>
      <c r="IO35" s="17">
        <v>45.221359999999997</v>
      </c>
      <c r="IP35" s="17">
        <v>45.221359999999997</v>
      </c>
      <c r="IQ35" s="17">
        <v>0.57864000000000004</v>
      </c>
      <c r="IR35" s="17"/>
      <c r="IS35" s="17"/>
      <c r="IT35" s="17"/>
      <c r="IU35" s="17">
        <v>0</v>
      </c>
      <c r="IV35" s="17"/>
      <c r="IW35" s="17"/>
      <c r="IX35" s="17"/>
      <c r="IY35" s="17">
        <v>0</v>
      </c>
      <c r="IZ35" s="17"/>
      <c r="JA35" s="17"/>
      <c r="JB35" s="17"/>
      <c r="JC35" s="17">
        <v>0</v>
      </c>
      <c r="JD35" s="17">
        <v>71.400000000000006</v>
      </c>
      <c r="JE35" s="17">
        <v>76.844009999999997</v>
      </c>
      <c r="JF35" s="17">
        <v>66.099869999999996</v>
      </c>
      <c r="JG35" s="17">
        <v>5.3001300000000002</v>
      </c>
      <c r="JH35" s="17">
        <v>171.2</v>
      </c>
      <c r="JI35" s="17">
        <v>168.69091</v>
      </c>
      <c r="JJ35" s="17">
        <v>184.58020999999999</v>
      </c>
      <c r="JK35" s="17">
        <v>-13.38021</v>
      </c>
      <c r="JL35" s="17">
        <v>169.5</v>
      </c>
      <c r="JM35" s="17">
        <v>168.69091</v>
      </c>
      <c r="JN35" s="17">
        <v>184.58020999999999</v>
      </c>
      <c r="JO35" s="17">
        <v>-15.080209999999999</v>
      </c>
      <c r="JP35" s="17">
        <v>204.7</v>
      </c>
      <c r="JQ35" s="17">
        <v>168.69091</v>
      </c>
      <c r="JR35" s="17">
        <v>184.58020999999999</v>
      </c>
      <c r="JS35" s="17">
        <v>20.119789999999998</v>
      </c>
      <c r="JT35" s="17">
        <v>265.89999999999998</v>
      </c>
      <c r="JU35" s="17">
        <v>253.79624000000001</v>
      </c>
      <c r="JV35" s="17">
        <v>277.70175999999998</v>
      </c>
      <c r="JW35" s="17">
        <v>-11.80176</v>
      </c>
      <c r="JX35" s="17">
        <v>40</v>
      </c>
      <c r="JY35" s="17">
        <v>44.848439999999997</v>
      </c>
      <c r="JZ35" s="17">
        <v>73.590999999999994</v>
      </c>
      <c r="KA35" s="17">
        <v>-33.591000000000001</v>
      </c>
      <c r="KB35" s="17">
        <v>28.6</v>
      </c>
      <c r="KC35" s="17">
        <v>22.49156</v>
      </c>
      <c r="KD35" s="17">
        <v>36.905999999999999</v>
      </c>
      <c r="KE35" s="17">
        <v>-8.3059999999999992</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0.2</v>
      </c>
      <c r="LE35" s="17">
        <v>0.37169999999999997</v>
      </c>
      <c r="LF35" s="17">
        <v>0.37169999999999997</v>
      </c>
      <c r="LG35" s="17">
        <v>-0.17169999999999999</v>
      </c>
      <c r="LH35" s="17">
        <v>171</v>
      </c>
      <c r="LI35" s="17">
        <v>207.30316999999999</v>
      </c>
      <c r="LJ35" s="17">
        <v>154.63615999999999</v>
      </c>
      <c r="LK35" s="17">
        <v>16.36384</v>
      </c>
      <c r="LL35" s="17">
        <v>70.2</v>
      </c>
      <c r="LM35" s="17">
        <v>60.809199999999997</v>
      </c>
      <c r="LN35" s="17">
        <v>53.387929999999997</v>
      </c>
      <c r="LO35" s="17">
        <v>16.812069999999999</v>
      </c>
      <c r="LP35" s="17">
        <v>64.2</v>
      </c>
      <c r="LQ35" s="17">
        <v>67.133979999999994</v>
      </c>
      <c r="LR35" s="17">
        <v>67.133979999999994</v>
      </c>
      <c r="LS35" s="17">
        <v>-2.93398</v>
      </c>
      <c r="LT35" s="17">
        <v>68.5</v>
      </c>
      <c r="LU35" s="17">
        <v>57.98348</v>
      </c>
      <c r="LV35" s="17">
        <v>55.957839999999997</v>
      </c>
      <c r="LW35" s="17">
        <v>12.542160000000001</v>
      </c>
      <c r="LX35" s="17">
        <v>29.1</v>
      </c>
      <c r="LY35" s="17">
        <v>29.951460000000001</v>
      </c>
      <c r="LZ35" s="17">
        <v>29.687480000000001</v>
      </c>
      <c r="MA35" s="17">
        <v>-0.58748</v>
      </c>
      <c r="MB35" s="17"/>
      <c r="MC35" s="17"/>
      <c r="MD35" s="17"/>
      <c r="ME35" s="17">
        <v>0</v>
      </c>
      <c r="MF35" s="17"/>
      <c r="MG35" s="17"/>
      <c r="MH35" s="17"/>
      <c r="MI35" s="17">
        <v>0</v>
      </c>
      <c r="MJ35" s="17"/>
      <c r="MK35" s="17"/>
      <c r="ML35" s="17"/>
      <c r="MM35" s="17">
        <v>0</v>
      </c>
      <c r="MN35" s="17">
        <v>144.4</v>
      </c>
      <c r="MO35" s="17">
        <v>151.08876000000001</v>
      </c>
      <c r="MP35" s="17">
        <v>159.10805999999999</v>
      </c>
      <c r="MQ35" s="17">
        <v>-14.70806</v>
      </c>
      <c r="MR35" s="17">
        <v>147.19999999999999</v>
      </c>
      <c r="MS35" s="17">
        <v>151.08876000000001</v>
      </c>
      <c r="MT35" s="17">
        <v>159.10805999999999</v>
      </c>
      <c r="MU35" s="17">
        <v>-11.908060000000001</v>
      </c>
      <c r="MV35" s="17">
        <v>148.9</v>
      </c>
      <c r="MW35" s="17">
        <v>151.54248000000001</v>
      </c>
      <c r="MX35" s="17">
        <v>159.58587</v>
      </c>
      <c r="MY35" s="17">
        <v>-10.68587</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137.19999999999999</v>
      </c>
      <c r="NU35" s="17">
        <v>144.87217000000001</v>
      </c>
      <c r="NV35" s="17">
        <v>213.11998</v>
      </c>
      <c r="NW35" s="17">
        <v>-75.919979999999995</v>
      </c>
      <c r="NX35" s="17">
        <v>78.2</v>
      </c>
      <c r="NY35" s="17">
        <v>72.65361</v>
      </c>
      <c r="NZ35" s="17">
        <v>106.87999000000001</v>
      </c>
      <c r="OA35" s="17">
        <v>-28.67999</v>
      </c>
      <c r="OB35" s="17">
        <v>1.3</v>
      </c>
      <c r="OC35" s="17">
        <v>1.2190000000000001</v>
      </c>
      <c r="OD35" s="17">
        <v>1.2190000000000001</v>
      </c>
      <c r="OE35" s="17">
        <v>8.1000000000000003E-2</v>
      </c>
      <c r="OF35" s="17">
        <v>79.7</v>
      </c>
      <c r="OG35" s="17">
        <v>77.844809999999995</v>
      </c>
      <c r="OH35" s="17">
        <v>75.56</v>
      </c>
      <c r="OI35" s="17">
        <v>4.1399999999999997</v>
      </c>
      <c r="OJ35" s="17">
        <v>80.5</v>
      </c>
      <c r="OK35" s="17">
        <v>80</v>
      </c>
      <c r="OL35" s="17">
        <v>80</v>
      </c>
      <c r="OM35" s="17">
        <v>0.5</v>
      </c>
      <c r="ON35" s="17">
        <v>11.9</v>
      </c>
      <c r="OO35" s="17">
        <v>13.404</v>
      </c>
      <c r="OP35" s="17">
        <v>13.404</v>
      </c>
      <c r="OQ35" s="17">
        <v>-1.504</v>
      </c>
      <c r="OR35" s="17">
        <v>0.3</v>
      </c>
      <c r="OS35" s="17">
        <v>0.3</v>
      </c>
      <c r="OT35" s="17">
        <v>0.3</v>
      </c>
      <c r="OU35" s="17">
        <v>0</v>
      </c>
      <c r="OV35" s="17">
        <v>3.9</v>
      </c>
      <c r="OW35" s="17">
        <v>3.9</v>
      </c>
      <c r="OX35" s="17">
        <v>3.9</v>
      </c>
      <c r="OY35" s="17">
        <v>0</v>
      </c>
      <c r="OZ35" s="17">
        <v>5</v>
      </c>
      <c r="PA35" s="17">
        <v>5</v>
      </c>
      <c r="PB35" s="17">
        <v>5</v>
      </c>
      <c r="PC35" s="17">
        <v>0</v>
      </c>
      <c r="PD35" s="17">
        <v>9.9</v>
      </c>
      <c r="PE35" s="17">
        <v>9</v>
      </c>
      <c r="PF35" s="17">
        <v>9</v>
      </c>
      <c r="PG35" s="17">
        <v>0.9</v>
      </c>
      <c r="PH35" s="17">
        <v>1.1000000000000001</v>
      </c>
      <c r="PI35" s="17">
        <v>1.46</v>
      </c>
      <c r="PJ35" s="17">
        <v>1.46</v>
      </c>
      <c r="PK35" s="17">
        <v>-0.36</v>
      </c>
      <c r="PL35" s="17">
        <v>210</v>
      </c>
      <c r="PM35" s="17">
        <v>213.8</v>
      </c>
      <c r="PN35" s="17">
        <v>202</v>
      </c>
      <c r="PO35" s="17">
        <v>8</v>
      </c>
      <c r="PP35" s="17">
        <v>0.3</v>
      </c>
      <c r="PQ35" s="17">
        <v>1</v>
      </c>
      <c r="PR35" s="17">
        <v>1</v>
      </c>
      <c r="PS35" s="17">
        <v>-0.7</v>
      </c>
      <c r="PT35" s="17">
        <v>1</v>
      </c>
      <c r="PU35" s="17">
        <v>1.2</v>
      </c>
      <c r="PV35" s="17">
        <v>1.2</v>
      </c>
      <c r="PW35" s="17">
        <v>-0.2</v>
      </c>
      <c r="PX35" s="17">
        <v>4.5</v>
      </c>
      <c r="PY35" s="17">
        <v>4.4000000000000004</v>
      </c>
      <c r="PZ35" s="17">
        <v>4.4000000000000004</v>
      </c>
      <c r="QA35" s="17">
        <v>0.1</v>
      </c>
      <c r="QB35" s="17">
        <v>17.600000000000001</v>
      </c>
      <c r="QC35" s="17">
        <v>15.53398</v>
      </c>
      <c r="QD35" s="17">
        <v>15.53398</v>
      </c>
      <c r="QE35" s="17">
        <v>2.06602</v>
      </c>
      <c r="QF35" s="17">
        <v>3.4</v>
      </c>
      <c r="QG35" s="17">
        <v>3.1</v>
      </c>
      <c r="QH35" s="17">
        <v>3.1</v>
      </c>
      <c r="QI35" s="17">
        <v>0.3</v>
      </c>
      <c r="QJ35" s="17">
        <v>3.1</v>
      </c>
      <c r="QK35" s="17"/>
      <c r="QL35" s="17"/>
      <c r="QM35" s="17">
        <v>3.1</v>
      </c>
      <c r="QN35" s="17">
        <v>3.2</v>
      </c>
      <c r="QO35" s="17">
        <v>3.5</v>
      </c>
      <c r="QP35" s="17">
        <v>3.5</v>
      </c>
      <c r="QQ35" s="17">
        <v>-0.3</v>
      </c>
      <c r="QR35" s="17">
        <v>16.7</v>
      </c>
      <c r="QS35" s="17">
        <v>17.864080000000001</v>
      </c>
      <c r="QT35" s="17">
        <v>17.864080000000001</v>
      </c>
      <c r="QU35" s="17">
        <v>-1.16408</v>
      </c>
      <c r="QV35" s="17">
        <v>15</v>
      </c>
      <c r="QW35" s="17">
        <v>15.615</v>
      </c>
      <c r="QX35" s="17">
        <v>15.615</v>
      </c>
      <c r="QY35" s="17">
        <v>-0.61499999999999999</v>
      </c>
      <c r="QZ35" s="17">
        <v>18.5</v>
      </c>
      <c r="RA35" s="17">
        <v>18.49436</v>
      </c>
      <c r="RB35" s="17">
        <v>18.49436</v>
      </c>
      <c r="RC35" s="17">
        <v>5.64E-3</v>
      </c>
      <c r="RD35" s="17">
        <v>19.600000000000001</v>
      </c>
      <c r="RE35" s="17">
        <v>10.815</v>
      </c>
      <c r="RF35" s="17">
        <v>10.815</v>
      </c>
      <c r="RG35" s="17">
        <v>8.7850000000000001</v>
      </c>
      <c r="RH35" s="17">
        <v>62.3</v>
      </c>
      <c r="RI35" s="17">
        <v>40.707000000000001</v>
      </c>
      <c r="RJ35" s="17">
        <v>40.707000000000001</v>
      </c>
      <c r="RK35" s="17">
        <v>21.593</v>
      </c>
      <c r="RL35" s="17">
        <v>2.9</v>
      </c>
      <c r="RM35" s="17">
        <v>1.5</v>
      </c>
      <c r="RN35" s="17">
        <v>1.5</v>
      </c>
      <c r="RO35" s="17">
        <v>1.4</v>
      </c>
      <c r="RP35" s="17">
        <v>2.4</v>
      </c>
      <c r="RQ35" s="17">
        <v>2.4</v>
      </c>
      <c r="RR35" s="17">
        <v>2.4</v>
      </c>
      <c r="RS35" s="17">
        <v>0</v>
      </c>
      <c r="RT35" s="17">
        <v>2.4</v>
      </c>
      <c r="RU35" s="17">
        <v>1.2</v>
      </c>
      <c r="RV35" s="17">
        <v>1.2</v>
      </c>
      <c r="RW35" s="17">
        <v>1.2</v>
      </c>
      <c r="RX35" s="17">
        <v>2.5</v>
      </c>
      <c r="RY35" s="17">
        <v>1.5</v>
      </c>
      <c r="RZ35" s="17">
        <v>1.5</v>
      </c>
      <c r="SA35" s="17">
        <v>1</v>
      </c>
      <c r="SB35" s="17">
        <v>18.8</v>
      </c>
      <c r="SC35" s="17">
        <v>18.28538</v>
      </c>
      <c r="SD35" s="17">
        <v>18.28538</v>
      </c>
      <c r="SE35" s="17">
        <v>0.51461999999999997</v>
      </c>
      <c r="SF35" s="17">
        <v>2.2999999999999998</v>
      </c>
      <c r="SG35" s="17">
        <v>1.65</v>
      </c>
      <c r="SH35" s="17">
        <v>1.65</v>
      </c>
      <c r="SI35" s="17">
        <v>0.65</v>
      </c>
      <c r="SJ35" s="17">
        <v>20</v>
      </c>
      <c r="SK35" s="17">
        <v>14.89326</v>
      </c>
      <c r="SL35" s="17">
        <v>19.772780000000001</v>
      </c>
      <c r="SM35" s="17">
        <v>0.22722000000000001</v>
      </c>
      <c r="SN35" s="17">
        <v>0.9</v>
      </c>
      <c r="SO35" s="17">
        <v>0.76</v>
      </c>
      <c r="SP35" s="17">
        <v>0.76</v>
      </c>
      <c r="SQ35" s="17">
        <v>0.14000000000000001</v>
      </c>
      <c r="SR35" s="17">
        <v>0</v>
      </c>
      <c r="SS35" s="17">
        <v>0.4</v>
      </c>
      <c r="ST35" s="17">
        <v>0.4</v>
      </c>
      <c r="SU35" s="17">
        <v>-0.4</v>
      </c>
      <c r="SV35" s="17">
        <v>4.3</v>
      </c>
      <c r="SW35" s="17">
        <v>5.3</v>
      </c>
      <c r="SX35" s="17">
        <v>5.3</v>
      </c>
      <c r="SY35" s="17">
        <v>-1</v>
      </c>
      <c r="SZ35" s="17">
        <v>1.7</v>
      </c>
      <c r="TA35" s="17">
        <v>2.6</v>
      </c>
      <c r="TB35" s="17">
        <v>2.6</v>
      </c>
      <c r="TC35" s="17">
        <v>-0.9</v>
      </c>
      <c r="TD35" s="17">
        <v>3.8</v>
      </c>
      <c r="TE35" s="17">
        <v>3.5</v>
      </c>
      <c r="TF35" s="17">
        <v>3.5</v>
      </c>
      <c r="TG35" s="17">
        <v>0.3</v>
      </c>
      <c r="TH35" s="17">
        <v>4.8</v>
      </c>
      <c r="TI35" s="17">
        <v>5</v>
      </c>
      <c r="TJ35" s="17">
        <v>5</v>
      </c>
      <c r="TK35" s="17">
        <v>-0.2</v>
      </c>
      <c r="TL35" s="17">
        <v>10</v>
      </c>
      <c r="TM35" s="17">
        <v>10</v>
      </c>
      <c r="TN35" s="17">
        <v>10</v>
      </c>
      <c r="TO35" s="17">
        <v>0</v>
      </c>
      <c r="TP35" s="17">
        <v>10.3</v>
      </c>
      <c r="TQ35" s="17">
        <v>25.581019999999999</v>
      </c>
      <c r="TR35" s="17">
        <v>18.603000000000002</v>
      </c>
      <c r="TS35" s="17">
        <v>-8.3030000000000008</v>
      </c>
      <c r="TT35" s="17">
        <v>37.1</v>
      </c>
      <c r="TU35" s="17">
        <v>42.383949999999999</v>
      </c>
      <c r="TV35" s="17">
        <v>52.726999999999997</v>
      </c>
      <c r="TW35" s="17">
        <v>-15.627000000000001</v>
      </c>
      <c r="TX35" s="17">
        <v>36.1</v>
      </c>
      <c r="TY35" s="17">
        <v>35.924259999999997</v>
      </c>
      <c r="TZ35" s="17">
        <v>35.924259999999997</v>
      </c>
      <c r="UA35" s="17">
        <v>0.17574000000000001</v>
      </c>
      <c r="UB35" s="17">
        <v>59.4</v>
      </c>
      <c r="UC35" s="17">
        <v>72.555520000000001</v>
      </c>
      <c r="UD35" s="17">
        <v>43.161000000000001</v>
      </c>
      <c r="UE35" s="17">
        <v>16.239000000000001</v>
      </c>
      <c r="UF35" s="17">
        <v>76.900000000000006</v>
      </c>
      <c r="UG35" s="17">
        <v>92.283619999999999</v>
      </c>
      <c r="UH35" s="17">
        <v>55.076000000000001</v>
      </c>
      <c r="UI35" s="17">
        <v>21.824000000000002</v>
      </c>
      <c r="UJ35" s="17">
        <v>11.4</v>
      </c>
      <c r="UK35" s="17">
        <v>3.806</v>
      </c>
      <c r="UL35" s="17">
        <v>3.806</v>
      </c>
      <c r="UM35" s="17">
        <v>7.5940000000000003</v>
      </c>
      <c r="UN35" s="17">
        <v>6.3</v>
      </c>
      <c r="UO35" s="17">
        <v>3.125</v>
      </c>
      <c r="UP35" s="17">
        <v>3.125</v>
      </c>
      <c r="UQ35" s="17">
        <v>3.1749999999999998</v>
      </c>
      <c r="UR35" s="17">
        <v>6</v>
      </c>
      <c r="US35" s="17">
        <v>6</v>
      </c>
      <c r="UT35" s="17">
        <v>6</v>
      </c>
      <c r="UU35" s="17">
        <v>0</v>
      </c>
      <c r="UV35" s="17">
        <v>2.6</v>
      </c>
      <c r="UW35" s="17">
        <v>2</v>
      </c>
      <c r="UX35" s="17">
        <v>2</v>
      </c>
      <c r="UY35" s="17">
        <v>0.6</v>
      </c>
      <c r="UZ35" s="17">
        <v>7</v>
      </c>
      <c r="VA35" s="17">
        <v>7.8</v>
      </c>
      <c r="VB35" s="17">
        <v>7.8</v>
      </c>
      <c r="VC35" s="17">
        <v>-0.8</v>
      </c>
      <c r="VD35" s="17">
        <v>7</v>
      </c>
      <c r="VE35" s="17">
        <v>4</v>
      </c>
      <c r="VF35" s="17">
        <v>4</v>
      </c>
      <c r="VG35" s="17">
        <v>3</v>
      </c>
      <c r="VH35" s="17">
        <v>8</v>
      </c>
      <c r="VI35" s="17">
        <v>4</v>
      </c>
      <c r="VJ35" s="17">
        <v>4</v>
      </c>
      <c r="VK35" s="17">
        <v>4</v>
      </c>
      <c r="VL35" s="17">
        <v>7.2</v>
      </c>
      <c r="VM35" s="17">
        <v>5</v>
      </c>
      <c r="VN35" s="17">
        <v>5</v>
      </c>
      <c r="VO35" s="17">
        <v>2.2000000000000002</v>
      </c>
      <c r="VP35" s="17">
        <v>10.6</v>
      </c>
      <c r="VQ35" s="17">
        <v>12.010999999999999</v>
      </c>
      <c r="VR35" s="17">
        <v>12.010999999999999</v>
      </c>
      <c r="VS35" s="17">
        <v>-1.411</v>
      </c>
      <c r="VT35" s="17">
        <v>252.9</v>
      </c>
      <c r="VU35" s="17">
        <v>215.404</v>
      </c>
      <c r="VV35" s="17">
        <v>215.404</v>
      </c>
      <c r="VW35" s="17">
        <v>37.496000000000002</v>
      </c>
      <c r="VX35" s="17">
        <v>17.2</v>
      </c>
      <c r="VY35" s="17">
        <v>14.943960000000001</v>
      </c>
      <c r="VZ35" s="17">
        <v>14.943960000000001</v>
      </c>
      <c r="WA35" s="17">
        <v>2.25604</v>
      </c>
      <c r="WB35" s="17">
        <v>143.5</v>
      </c>
      <c r="WC35" s="17">
        <v>144.41999999999999</v>
      </c>
      <c r="WD35" s="17">
        <v>144.41999999999999</v>
      </c>
      <c r="WE35" s="17">
        <v>-0.92</v>
      </c>
      <c r="WF35" s="17">
        <v>0.6</v>
      </c>
      <c r="WG35" s="17">
        <v>0.6</v>
      </c>
      <c r="WH35" s="17">
        <v>0.6</v>
      </c>
      <c r="WI35" s="17">
        <v>0</v>
      </c>
      <c r="WJ35" s="17">
        <v>83.1</v>
      </c>
      <c r="WK35" s="17">
        <v>105.71822</v>
      </c>
      <c r="WL35" s="17">
        <v>36</v>
      </c>
      <c r="WM35" s="17">
        <v>47.1</v>
      </c>
      <c r="WN35" s="17">
        <v>98.7</v>
      </c>
      <c r="WO35" s="17">
        <v>102.4635</v>
      </c>
      <c r="WP35" s="17">
        <v>54</v>
      </c>
      <c r="WQ35" s="17">
        <v>44.7</v>
      </c>
      <c r="WR35" s="17">
        <v>105.9</v>
      </c>
      <c r="WS35" s="17">
        <v>107.48</v>
      </c>
      <c r="WT35" s="17">
        <v>107.48</v>
      </c>
      <c r="WU35" s="17">
        <v>-1.58</v>
      </c>
      <c r="WV35" s="17">
        <v>16</v>
      </c>
      <c r="WW35" s="17">
        <v>16.472020000000001</v>
      </c>
      <c r="WX35" s="17">
        <v>16.472020000000001</v>
      </c>
      <c r="WY35" s="17">
        <v>-0.47202</v>
      </c>
      <c r="WZ35" s="17">
        <v>7.2</v>
      </c>
      <c r="XA35" s="17">
        <v>7.2</v>
      </c>
      <c r="XB35" s="17">
        <v>7.2</v>
      </c>
      <c r="XC35" s="17">
        <v>0</v>
      </c>
      <c r="XD35" s="17">
        <v>20.100000000000001</v>
      </c>
      <c r="XE35" s="17">
        <v>18.4466</v>
      </c>
      <c r="XF35" s="17">
        <v>18.4466</v>
      </c>
      <c r="XG35" s="17">
        <v>1.6534</v>
      </c>
      <c r="XH35" s="17">
        <v>9.4</v>
      </c>
      <c r="XI35" s="17">
        <v>10.8</v>
      </c>
      <c r="XJ35" s="17">
        <v>10.8</v>
      </c>
      <c r="XK35" s="17">
        <v>-1.4</v>
      </c>
      <c r="XL35" s="17">
        <v>28.4</v>
      </c>
      <c r="XM35" s="17">
        <v>29</v>
      </c>
      <c r="XN35" s="17">
        <v>29</v>
      </c>
      <c r="XO35" s="17">
        <v>-0.6</v>
      </c>
      <c r="XP35" s="17">
        <v>29.6</v>
      </c>
      <c r="XQ35" s="17">
        <v>29</v>
      </c>
      <c r="XR35" s="17">
        <v>29</v>
      </c>
      <c r="XS35" s="17">
        <v>0.6</v>
      </c>
      <c r="XT35" s="17">
        <v>14.5</v>
      </c>
      <c r="XU35" s="17">
        <v>14</v>
      </c>
      <c r="XV35" s="17">
        <v>14</v>
      </c>
      <c r="XW35" s="17">
        <v>0.5</v>
      </c>
      <c r="XX35" s="17">
        <v>18.3</v>
      </c>
      <c r="XY35" s="17"/>
      <c r="XZ35" s="17"/>
      <c r="YA35" s="17">
        <v>18.3</v>
      </c>
      <c r="YB35" s="17">
        <v>7.5</v>
      </c>
      <c r="YC35" s="17">
        <v>7.85</v>
      </c>
      <c r="YD35" s="17">
        <v>7.85</v>
      </c>
      <c r="YE35" s="17">
        <v>-0.35</v>
      </c>
      <c r="YF35" s="17">
        <v>11.5</v>
      </c>
      <c r="YG35" s="17">
        <v>11</v>
      </c>
      <c r="YH35" s="17">
        <v>11</v>
      </c>
      <c r="YI35" s="17">
        <v>0.5</v>
      </c>
    </row>
    <row r="36" spans="1:659" ht="24" customHeight="1" x14ac:dyDescent="0.3">
      <c r="A36" s="1"/>
      <c r="B36" s="16" t="s">
        <v>56</v>
      </c>
      <c r="C36" s="16" t="s">
        <v>845</v>
      </c>
      <c r="D36" s="17">
        <v>84.5</v>
      </c>
      <c r="E36" s="17">
        <v>31.816610000000001</v>
      </c>
      <c r="F36" s="17"/>
      <c r="G36" s="17">
        <v>84.5</v>
      </c>
      <c r="H36" s="17">
        <v>637</v>
      </c>
      <c r="I36" s="17">
        <v>635.88239999999996</v>
      </c>
      <c r="J36" s="17">
        <v>635.88252999999997</v>
      </c>
      <c r="K36" s="17">
        <v>1.11747</v>
      </c>
      <c r="L36" s="17">
        <v>215.2</v>
      </c>
      <c r="M36" s="17">
        <v>206.86385000000001</v>
      </c>
      <c r="N36" s="17">
        <v>206.86389</v>
      </c>
      <c r="O36" s="17">
        <v>8.3361099999999997</v>
      </c>
      <c r="P36" s="17"/>
      <c r="Q36" s="17"/>
      <c r="R36" s="17"/>
      <c r="S36" s="17">
        <v>0</v>
      </c>
      <c r="T36" s="17"/>
      <c r="U36" s="17"/>
      <c r="V36" s="17"/>
      <c r="W36" s="17">
        <v>0</v>
      </c>
      <c r="X36" s="17">
        <v>10.9</v>
      </c>
      <c r="Y36" s="17">
        <v>12.09104</v>
      </c>
      <c r="Z36" s="17">
        <v>12.091060000000001</v>
      </c>
      <c r="AA36" s="17">
        <v>-1.19106</v>
      </c>
      <c r="AB36" s="17">
        <v>70.400000000000006</v>
      </c>
      <c r="AC36" s="17">
        <v>73.091200000000001</v>
      </c>
      <c r="AD36" s="17">
        <v>70.28</v>
      </c>
      <c r="AE36" s="17">
        <v>0.12</v>
      </c>
      <c r="AF36" s="17"/>
      <c r="AG36" s="17"/>
      <c r="AH36" s="17"/>
      <c r="AI36" s="17">
        <v>0</v>
      </c>
      <c r="AJ36" s="17">
        <v>57.7</v>
      </c>
      <c r="AK36" s="17">
        <v>61.855670000000003</v>
      </c>
      <c r="AL36" s="17">
        <v>87.241770000000002</v>
      </c>
      <c r="AM36" s="17">
        <v>-29.54177</v>
      </c>
      <c r="AN36" s="17">
        <v>130.5</v>
      </c>
      <c r="AO36" s="17">
        <v>135.58384000000001</v>
      </c>
      <c r="AP36" s="17">
        <v>196.22801999999999</v>
      </c>
      <c r="AQ36" s="17">
        <v>-65.728020000000001</v>
      </c>
      <c r="AR36" s="17">
        <v>129.4</v>
      </c>
      <c r="AS36" s="17">
        <v>135.58384000000001</v>
      </c>
      <c r="AT36" s="17">
        <v>196.22801999999999</v>
      </c>
      <c r="AU36" s="17">
        <v>-66.828019999999995</v>
      </c>
      <c r="AV36" s="17">
        <v>129.6</v>
      </c>
      <c r="AW36" s="17">
        <v>135.58384000000001</v>
      </c>
      <c r="AX36" s="17">
        <v>196.22801999999999</v>
      </c>
      <c r="AY36" s="17">
        <v>-66.628020000000006</v>
      </c>
      <c r="AZ36" s="17">
        <v>224.4</v>
      </c>
      <c r="BA36" s="17">
        <v>203.98649</v>
      </c>
      <c r="BB36" s="17">
        <v>295.22593999999998</v>
      </c>
      <c r="BC36" s="17">
        <v>-70.825940000000003</v>
      </c>
      <c r="BD36" s="17">
        <v>210.1</v>
      </c>
      <c r="BE36" s="17">
        <v>208.07390000000001</v>
      </c>
      <c r="BF36" s="17">
        <v>208.07390000000001</v>
      </c>
      <c r="BG36" s="17">
        <v>2.0261</v>
      </c>
      <c r="BH36" s="17">
        <v>107.1</v>
      </c>
      <c r="BI36" s="17">
        <v>104.34936999999999</v>
      </c>
      <c r="BJ36" s="17">
        <v>104.34936999999999</v>
      </c>
      <c r="BK36" s="17">
        <v>2.7506300000000001</v>
      </c>
      <c r="BL36" s="17">
        <v>87.4</v>
      </c>
      <c r="BM36" s="17">
        <v>72.835049999999995</v>
      </c>
      <c r="BN36" s="17">
        <v>72.835099999999997</v>
      </c>
      <c r="BO36" s="17">
        <v>14.5649</v>
      </c>
      <c r="BP36" s="17">
        <v>3</v>
      </c>
      <c r="BQ36" s="17">
        <v>3.4527100000000002</v>
      </c>
      <c r="BR36" s="17">
        <v>3.4527100000000002</v>
      </c>
      <c r="BS36" s="17">
        <v>-0.45271</v>
      </c>
      <c r="BT36" s="17"/>
      <c r="BU36" s="17"/>
      <c r="BV36" s="17"/>
      <c r="BW36" s="17">
        <v>0</v>
      </c>
      <c r="BX36" s="17"/>
      <c r="BY36" s="17"/>
      <c r="BZ36" s="17"/>
      <c r="CA36" s="17">
        <v>0</v>
      </c>
      <c r="CB36" s="17"/>
      <c r="CC36" s="17"/>
      <c r="CD36" s="17"/>
      <c r="CE36" s="17">
        <v>0</v>
      </c>
      <c r="CF36" s="17"/>
      <c r="CG36" s="17"/>
      <c r="CH36" s="17"/>
      <c r="CI36" s="17">
        <v>0</v>
      </c>
      <c r="CJ36" s="17">
        <v>124.8</v>
      </c>
      <c r="CK36" s="17">
        <v>114.58318</v>
      </c>
      <c r="CL36" s="17">
        <v>114.58318</v>
      </c>
      <c r="CM36" s="17">
        <v>10.21682</v>
      </c>
      <c r="CN36" s="17">
        <v>7.1</v>
      </c>
      <c r="CO36" s="17">
        <v>5.1333399999999996</v>
      </c>
      <c r="CP36" s="17">
        <v>5.1333399999999996</v>
      </c>
      <c r="CQ36" s="17">
        <v>1.9666600000000001</v>
      </c>
      <c r="CR36" s="17">
        <v>5.7</v>
      </c>
      <c r="CS36" s="17">
        <v>2.8177599999999998</v>
      </c>
      <c r="CT36" s="17">
        <v>2.8177599999999998</v>
      </c>
      <c r="CU36" s="17">
        <v>2.8822399999999999</v>
      </c>
      <c r="CV36" s="17"/>
      <c r="CW36" s="17"/>
      <c r="CX36" s="17"/>
      <c r="CY36" s="17">
        <v>0</v>
      </c>
      <c r="CZ36" s="17">
        <v>6.8</v>
      </c>
      <c r="DA36" s="17">
        <v>6.8787000000000003</v>
      </c>
      <c r="DB36" s="17">
        <v>6.8787000000000003</v>
      </c>
      <c r="DC36" s="17">
        <v>-7.8700000000000006E-2</v>
      </c>
      <c r="DD36" s="17">
        <v>12.3</v>
      </c>
      <c r="DE36" s="17">
        <v>14.919420000000001</v>
      </c>
      <c r="DF36" s="17">
        <v>12.020210000000001</v>
      </c>
      <c r="DG36" s="17">
        <v>0.27978999999999998</v>
      </c>
      <c r="DH36" s="17">
        <v>80.7</v>
      </c>
      <c r="DI36" s="17">
        <v>60</v>
      </c>
      <c r="DJ36" s="17">
        <v>28.361319999999999</v>
      </c>
      <c r="DK36" s="17">
        <v>52.338679999999997</v>
      </c>
      <c r="DL36" s="17"/>
      <c r="DM36" s="17"/>
      <c r="DN36" s="17"/>
      <c r="DO36" s="17">
        <v>0</v>
      </c>
      <c r="DP36" s="17"/>
      <c r="DQ36" s="17"/>
      <c r="DR36" s="17"/>
      <c r="DS36" s="17">
        <v>0</v>
      </c>
      <c r="DT36" s="17"/>
      <c r="DU36" s="17"/>
      <c r="DV36" s="17"/>
      <c r="DW36" s="17">
        <v>0</v>
      </c>
      <c r="DX36" s="17"/>
      <c r="DY36" s="17"/>
      <c r="DZ36" s="17"/>
      <c r="EA36" s="17">
        <v>0</v>
      </c>
      <c r="EB36" s="17">
        <v>49.9</v>
      </c>
      <c r="EC36" s="17">
        <v>37.858980000000003</v>
      </c>
      <c r="ED36" s="17">
        <v>61.283470000000001</v>
      </c>
      <c r="EE36" s="17">
        <v>-11.383470000000001</v>
      </c>
      <c r="EF36" s="17">
        <v>118.3</v>
      </c>
      <c r="EG36" s="17">
        <v>107.25242</v>
      </c>
      <c r="EH36" s="17">
        <v>85.891130000000004</v>
      </c>
      <c r="EI36" s="17">
        <v>32.40887</v>
      </c>
      <c r="EJ36" s="17"/>
      <c r="EK36" s="17"/>
      <c r="EL36" s="17"/>
      <c r="EM36" s="17">
        <v>0</v>
      </c>
      <c r="EN36" s="17"/>
      <c r="EO36" s="17"/>
      <c r="EP36" s="17"/>
      <c r="EQ36" s="17">
        <v>0</v>
      </c>
      <c r="ER36" s="17"/>
      <c r="ES36" s="17"/>
      <c r="ET36" s="17"/>
      <c r="EU36" s="17">
        <v>0</v>
      </c>
      <c r="EV36" s="17">
        <v>0</v>
      </c>
      <c r="EW36" s="17"/>
      <c r="EX36" s="17"/>
      <c r="EY36" s="17">
        <v>0</v>
      </c>
      <c r="EZ36" s="17">
        <v>145.4</v>
      </c>
      <c r="FA36" s="17">
        <v>181.28558000000001</v>
      </c>
      <c r="FB36" s="17">
        <v>144.32992999999999</v>
      </c>
      <c r="FC36" s="17">
        <v>1.0700700000000001</v>
      </c>
      <c r="FD36" s="17">
        <v>28.6</v>
      </c>
      <c r="FE36" s="17">
        <v>30.674029999999998</v>
      </c>
      <c r="FF36" s="17">
        <v>30.674029999999998</v>
      </c>
      <c r="FG36" s="17">
        <v>-2.07403</v>
      </c>
      <c r="FH36" s="17">
        <v>64.099999999999994</v>
      </c>
      <c r="FI36" s="17">
        <v>62.252630000000003</v>
      </c>
      <c r="FJ36" s="17"/>
      <c r="FK36" s="17">
        <v>64.099999999999994</v>
      </c>
      <c r="FL36" s="17">
        <v>0</v>
      </c>
      <c r="FM36" s="17"/>
      <c r="FN36" s="17"/>
      <c r="FO36" s="17">
        <v>0</v>
      </c>
      <c r="FP36" s="17">
        <v>18.2</v>
      </c>
      <c r="FQ36" s="17">
        <v>17.210889999999999</v>
      </c>
      <c r="FR36" s="17">
        <v>14.049709999999999</v>
      </c>
      <c r="FS36" s="17">
        <v>4.15029</v>
      </c>
      <c r="FT36" s="17">
        <v>9.4</v>
      </c>
      <c r="FU36" s="17">
        <v>10</v>
      </c>
      <c r="FV36" s="17">
        <v>10</v>
      </c>
      <c r="FW36" s="17">
        <v>-0.6</v>
      </c>
      <c r="FX36" s="17">
        <v>64.599999999999994</v>
      </c>
      <c r="FY36" s="17">
        <v>62.612549999999999</v>
      </c>
      <c r="FZ36" s="17">
        <v>62.612549999999999</v>
      </c>
      <c r="GA36" s="17">
        <v>1.9874499999999999</v>
      </c>
      <c r="GB36" s="17">
        <v>120.9</v>
      </c>
      <c r="GC36" s="17">
        <v>184.91498000000001</v>
      </c>
      <c r="GD36" s="17">
        <v>184.91498000000001</v>
      </c>
      <c r="GE36" s="17">
        <v>-64.014979999999994</v>
      </c>
      <c r="GF36" s="17">
        <v>121.5</v>
      </c>
      <c r="GG36" s="17">
        <v>184.91498000000001</v>
      </c>
      <c r="GH36" s="17">
        <v>184.91498000000001</v>
      </c>
      <c r="GI36" s="17">
        <v>-63.41498</v>
      </c>
      <c r="GJ36" s="17">
        <v>152.4</v>
      </c>
      <c r="GK36" s="17">
        <v>185.47028</v>
      </c>
      <c r="GL36" s="17">
        <v>185.47028</v>
      </c>
      <c r="GM36" s="17">
        <v>-33.070279999999997</v>
      </c>
      <c r="GN36" s="17">
        <v>84.2</v>
      </c>
      <c r="GO36" s="17">
        <v>83.827470000000005</v>
      </c>
      <c r="GP36" s="17">
        <v>69.751829999999998</v>
      </c>
      <c r="GQ36" s="17">
        <v>14.448169999999999</v>
      </c>
      <c r="GR36" s="17">
        <v>7.5</v>
      </c>
      <c r="GS36" s="17">
        <v>7.9823300000000001</v>
      </c>
      <c r="GT36" s="17">
        <v>7.9823300000000001</v>
      </c>
      <c r="GU36" s="17">
        <v>-0.48232999999999998</v>
      </c>
      <c r="GV36" s="17">
        <v>9</v>
      </c>
      <c r="GW36" s="17">
        <v>8.3742199999999993</v>
      </c>
      <c r="GX36" s="17">
        <v>8.3742099999999997</v>
      </c>
      <c r="GY36" s="17">
        <v>0.62578999999999996</v>
      </c>
      <c r="GZ36" s="17">
        <v>33.299999999999997</v>
      </c>
      <c r="HA36" s="17">
        <v>31.946480000000001</v>
      </c>
      <c r="HB36" s="17">
        <v>34.019820000000003</v>
      </c>
      <c r="HC36" s="17">
        <v>-0.71982000000000002</v>
      </c>
      <c r="HD36" s="17">
        <v>23.6</v>
      </c>
      <c r="HE36" s="17">
        <v>20.84515</v>
      </c>
      <c r="HF36" s="17">
        <v>20.84515</v>
      </c>
      <c r="HG36" s="17">
        <v>2.7548499999999998</v>
      </c>
      <c r="HH36" s="17">
        <v>2.2000000000000002</v>
      </c>
      <c r="HI36" s="17">
        <v>1.97359</v>
      </c>
      <c r="HJ36" s="17">
        <v>1.97359</v>
      </c>
      <c r="HK36" s="17">
        <v>0.22641</v>
      </c>
      <c r="HL36" s="17">
        <v>11.7</v>
      </c>
      <c r="HM36" s="17">
        <v>17.164000000000001</v>
      </c>
      <c r="HN36" s="17">
        <v>30.328620000000001</v>
      </c>
      <c r="HO36" s="17">
        <v>-18.628620000000002</v>
      </c>
      <c r="HP36" s="17">
        <v>57</v>
      </c>
      <c r="HQ36" s="17">
        <v>51.722320000000003</v>
      </c>
      <c r="HR36" s="17">
        <v>64.109870000000001</v>
      </c>
      <c r="HS36" s="17">
        <v>-7.1098699999999999</v>
      </c>
      <c r="HT36" s="17"/>
      <c r="HU36" s="17"/>
      <c r="HV36" s="17"/>
      <c r="HW36" s="17">
        <v>0</v>
      </c>
      <c r="HX36" s="17"/>
      <c r="HY36" s="17"/>
      <c r="HZ36" s="17"/>
      <c r="IA36" s="17">
        <v>0</v>
      </c>
      <c r="IB36" s="17">
        <v>87.1</v>
      </c>
      <c r="IC36" s="17">
        <v>62.495399999999997</v>
      </c>
      <c r="ID36" s="17">
        <v>85.48254</v>
      </c>
      <c r="IE36" s="17">
        <v>1.6174599999999999</v>
      </c>
      <c r="IF36" s="17"/>
      <c r="IG36" s="17"/>
      <c r="IH36" s="17"/>
      <c r="II36" s="17">
        <v>0</v>
      </c>
      <c r="IJ36" s="17"/>
      <c r="IK36" s="17"/>
      <c r="IL36" s="17"/>
      <c r="IM36" s="17">
        <v>0</v>
      </c>
      <c r="IN36" s="17">
        <v>46.2</v>
      </c>
      <c r="IO36" s="17">
        <v>45.221359999999997</v>
      </c>
      <c r="IP36" s="17">
        <v>45.221359999999997</v>
      </c>
      <c r="IQ36" s="17">
        <v>0.97863999999999995</v>
      </c>
      <c r="IR36" s="17"/>
      <c r="IS36" s="17"/>
      <c r="IT36" s="17"/>
      <c r="IU36" s="17">
        <v>0</v>
      </c>
      <c r="IV36" s="17"/>
      <c r="IW36" s="17"/>
      <c r="IX36" s="17"/>
      <c r="IY36" s="17">
        <v>0</v>
      </c>
      <c r="IZ36" s="17"/>
      <c r="JA36" s="17"/>
      <c r="JB36" s="17"/>
      <c r="JC36" s="17">
        <v>0</v>
      </c>
      <c r="JD36" s="17">
        <v>70.7</v>
      </c>
      <c r="JE36" s="17">
        <v>75.644670000000005</v>
      </c>
      <c r="JF36" s="17">
        <v>58.518360000000001</v>
      </c>
      <c r="JG36" s="17">
        <v>12.18164</v>
      </c>
      <c r="JH36" s="17">
        <v>171.5</v>
      </c>
      <c r="JI36" s="17">
        <v>180.06014999999999</v>
      </c>
      <c r="JJ36" s="17">
        <v>184.72744</v>
      </c>
      <c r="JK36" s="17">
        <v>-13.22744</v>
      </c>
      <c r="JL36" s="17">
        <v>169.3</v>
      </c>
      <c r="JM36" s="17">
        <v>180.06014999999999</v>
      </c>
      <c r="JN36" s="17">
        <v>184.72744</v>
      </c>
      <c r="JO36" s="17">
        <v>-15.427440000000001</v>
      </c>
      <c r="JP36" s="17">
        <v>203.5</v>
      </c>
      <c r="JQ36" s="17">
        <v>180.06014999999999</v>
      </c>
      <c r="JR36" s="17">
        <v>184.72744</v>
      </c>
      <c r="JS36" s="17">
        <v>18.772559999999999</v>
      </c>
      <c r="JT36" s="17">
        <v>265.39999999999998</v>
      </c>
      <c r="JU36" s="17">
        <v>270.90131000000002</v>
      </c>
      <c r="JV36" s="17">
        <v>277.92326000000003</v>
      </c>
      <c r="JW36" s="17">
        <v>-12.523260000000001</v>
      </c>
      <c r="JX36" s="17">
        <v>39.9</v>
      </c>
      <c r="JY36" s="17">
        <v>44.848439999999997</v>
      </c>
      <c r="JZ36" s="17">
        <v>73.590999999999994</v>
      </c>
      <c r="KA36" s="17">
        <v>-33.691000000000003</v>
      </c>
      <c r="KB36" s="17">
        <v>28.7</v>
      </c>
      <c r="KC36" s="17">
        <v>22.49156</v>
      </c>
      <c r="KD36" s="17">
        <v>36.905999999999999</v>
      </c>
      <c r="KE36" s="17">
        <v>-8.2059999999999995</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0.2</v>
      </c>
      <c r="LE36" s="17">
        <v>0.37169999999999997</v>
      </c>
      <c r="LF36" s="17">
        <v>0.37169999999999997</v>
      </c>
      <c r="LG36" s="17">
        <v>-0.17169999999999999</v>
      </c>
      <c r="LH36" s="17">
        <v>160.5</v>
      </c>
      <c r="LI36" s="17">
        <v>87.944760000000002</v>
      </c>
      <c r="LJ36" s="17">
        <v>154.63980000000001</v>
      </c>
      <c r="LK36" s="17">
        <v>5.8601999999999999</v>
      </c>
      <c r="LL36" s="17">
        <v>75.7</v>
      </c>
      <c r="LM36" s="17">
        <v>87.638729999999995</v>
      </c>
      <c r="LN36" s="17">
        <v>46.065130000000003</v>
      </c>
      <c r="LO36" s="17">
        <v>29.634869999999999</v>
      </c>
      <c r="LP36" s="17">
        <v>63.9</v>
      </c>
      <c r="LQ36" s="17">
        <v>67.133979999999994</v>
      </c>
      <c r="LR36" s="17">
        <v>67.133979999999994</v>
      </c>
      <c r="LS36" s="17">
        <v>-3.2339799999999999</v>
      </c>
      <c r="LT36" s="17">
        <v>66.2</v>
      </c>
      <c r="LU36" s="17">
        <v>72.37388</v>
      </c>
      <c r="LV36" s="17">
        <v>55.956609999999998</v>
      </c>
      <c r="LW36" s="17">
        <v>10.24339</v>
      </c>
      <c r="LX36" s="17">
        <v>29.5</v>
      </c>
      <c r="LY36" s="17">
        <v>29.951460000000001</v>
      </c>
      <c r="LZ36" s="17">
        <v>29.687480000000001</v>
      </c>
      <c r="MA36" s="17">
        <v>-0.18748000000000001</v>
      </c>
      <c r="MB36" s="17"/>
      <c r="MC36" s="17"/>
      <c r="MD36" s="17"/>
      <c r="ME36" s="17">
        <v>0</v>
      </c>
      <c r="MF36" s="17"/>
      <c r="MG36" s="17"/>
      <c r="MH36" s="17"/>
      <c r="MI36" s="17">
        <v>0</v>
      </c>
      <c r="MJ36" s="17"/>
      <c r="MK36" s="17"/>
      <c r="ML36" s="17"/>
      <c r="MM36" s="17">
        <v>0</v>
      </c>
      <c r="MN36" s="17">
        <v>145.4</v>
      </c>
      <c r="MO36" s="17">
        <v>151.08876000000001</v>
      </c>
      <c r="MP36" s="17">
        <v>159.10805999999999</v>
      </c>
      <c r="MQ36" s="17">
        <v>-13.70806</v>
      </c>
      <c r="MR36" s="17">
        <v>147.80000000000001</v>
      </c>
      <c r="MS36" s="17">
        <v>151.08876000000001</v>
      </c>
      <c r="MT36" s="17">
        <v>159.10805999999999</v>
      </c>
      <c r="MU36" s="17">
        <v>-11.308059999999999</v>
      </c>
      <c r="MV36" s="17">
        <v>149.1</v>
      </c>
      <c r="MW36" s="17">
        <v>151.54248000000001</v>
      </c>
      <c r="MX36" s="17">
        <v>159.58587</v>
      </c>
      <c r="MY36" s="17">
        <v>-10.48587</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137.1</v>
      </c>
      <c r="NU36" s="17">
        <v>144.87217000000001</v>
      </c>
      <c r="NV36" s="17">
        <v>213.11998</v>
      </c>
      <c r="NW36" s="17">
        <v>-76.019980000000004</v>
      </c>
      <c r="NX36" s="17">
        <v>78.2</v>
      </c>
      <c r="NY36" s="17">
        <v>72.65361</v>
      </c>
      <c r="NZ36" s="17">
        <v>106.87999000000001</v>
      </c>
      <c r="OA36" s="17">
        <v>-28.67999</v>
      </c>
      <c r="OB36" s="17">
        <v>1.2</v>
      </c>
      <c r="OC36" s="17">
        <v>1.03</v>
      </c>
      <c r="OD36" s="17">
        <v>1.03</v>
      </c>
      <c r="OE36" s="17">
        <v>0.17</v>
      </c>
      <c r="OF36" s="17">
        <v>79.900000000000006</v>
      </c>
      <c r="OG36" s="17">
        <v>76.397919999999999</v>
      </c>
      <c r="OH36" s="17">
        <v>74.64</v>
      </c>
      <c r="OI36" s="17">
        <v>5.26</v>
      </c>
      <c r="OJ36" s="17">
        <v>80.599999999999994</v>
      </c>
      <c r="OK36" s="17">
        <v>79.981999999999999</v>
      </c>
      <c r="OL36" s="17">
        <v>79.981999999999999</v>
      </c>
      <c r="OM36" s="17">
        <v>0.61799999999999999</v>
      </c>
      <c r="ON36" s="17">
        <v>11.5</v>
      </c>
      <c r="OO36" s="17">
        <v>12.59</v>
      </c>
      <c r="OP36" s="17">
        <v>12.59</v>
      </c>
      <c r="OQ36" s="17">
        <v>-1.0900000000000001</v>
      </c>
      <c r="OR36" s="17">
        <v>0.1</v>
      </c>
      <c r="OS36" s="17">
        <v>0.2</v>
      </c>
      <c r="OT36" s="17">
        <v>0.2</v>
      </c>
      <c r="OU36" s="17">
        <v>-0.1</v>
      </c>
      <c r="OV36" s="17">
        <v>3.8</v>
      </c>
      <c r="OW36" s="17">
        <v>3.9</v>
      </c>
      <c r="OX36" s="17">
        <v>3.9</v>
      </c>
      <c r="OY36" s="17">
        <v>-0.1</v>
      </c>
      <c r="OZ36" s="17">
        <v>5</v>
      </c>
      <c r="PA36" s="17">
        <v>5</v>
      </c>
      <c r="PB36" s="17">
        <v>5</v>
      </c>
      <c r="PC36" s="17">
        <v>0</v>
      </c>
      <c r="PD36" s="17">
        <v>9.9</v>
      </c>
      <c r="PE36" s="17">
        <v>9</v>
      </c>
      <c r="PF36" s="17">
        <v>9</v>
      </c>
      <c r="PG36" s="17">
        <v>0.9</v>
      </c>
      <c r="PH36" s="17">
        <v>1</v>
      </c>
      <c r="PI36" s="17">
        <v>1.46</v>
      </c>
      <c r="PJ36" s="17">
        <v>1.46</v>
      </c>
      <c r="PK36" s="17">
        <v>-0.46</v>
      </c>
      <c r="PL36" s="17">
        <v>209.7</v>
      </c>
      <c r="PM36" s="17">
        <v>211.17</v>
      </c>
      <c r="PN36" s="17">
        <v>200</v>
      </c>
      <c r="PO36" s="17">
        <v>9.6999999999999993</v>
      </c>
      <c r="PP36" s="17">
        <v>0.3</v>
      </c>
      <c r="PQ36" s="17">
        <v>1</v>
      </c>
      <c r="PR36" s="17">
        <v>1</v>
      </c>
      <c r="PS36" s="17">
        <v>-0.7</v>
      </c>
      <c r="PT36" s="17">
        <v>1.1000000000000001</v>
      </c>
      <c r="PU36" s="17">
        <v>1.2</v>
      </c>
      <c r="PV36" s="17">
        <v>1.2</v>
      </c>
      <c r="PW36" s="17">
        <v>-0.1</v>
      </c>
      <c r="PX36" s="17">
        <v>4.5</v>
      </c>
      <c r="PY36" s="17">
        <v>4.4000000000000004</v>
      </c>
      <c r="PZ36" s="17">
        <v>4.4000000000000004</v>
      </c>
      <c r="QA36" s="17">
        <v>0.1</v>
      </c>
      <c r="QB36" s="17">
        <v>19.899999999999999</v>
      </c>
      <c r="QC36" s="17">
        <v>15.53398</v>
      </c>
      <c r="QD36" s="17">
        <v>15.53398</v>
      </c>
      <c r="QE36" s="17">
        <v>4.3660199999999998</v>
      </c>
      <c r="QF36" s="17">
        <v>3.3</v>
      </c>
      <c r="QG36" s="17">
        <v>3.1</v>
      </c>
      <c r="QH36" s="17">
        <v>3.1</v>
      </c>
      <c r="QI36" s="17">
        <v>0.2</v>
      </c>
      <c r="QJ36" s="17">
        <v>0</v>
      </c>
      <c r="QK36" s="17"/>
      <c r="QL36" s="17"/>
      <c r="QM36" s="17">
        <v>0</v>
      </c>
      <c r="QN36" s="17">
        <v>3.2</v>
      </c>
      <c r="QO36" s="17">
        <v>3.5</v>
      </c>
      <c r="QP36" s="17">
        <v>3.5</v>
      </c>
      <c r="QQ36" s="17">
        <v>-0.3</v>
      </c>
      <c r="QR36" s="17">
        <v>16.7</v>
      </c>
      <c r="QS36" s="17">
        <v>17.864080000000001</v>
      </c>
      <c r="QT36" s="17">
        <v>17.864080000000001</v>
      </c>
      <c r="QU36" s="17">
        <v>-1.16408</v>
      </c>
      <c r="QV36" s="17">
        <v>15.2</v>
      </c>
      <c r="QW36" s="17">
        <v>15.455</v>
      </c>
      <c r="QX36" s="17">
        <v>15.455</v>
      </c>
      <c r="QY36" s="17">
        <v>-0.255</v>
      </c>
      <c r="QZ36" s="17">
        <v>18.5</v>
      </c>
      <c r="RA36" s="17">
        <v>18.501370000000001</v>
      </c>
      <c r="RB36" s="17">
        <v>18.501370000000001</v>
      </c>
      <c r="RC36" s="17">
        <v>-1.3699999999999999E-3</v>
      </c>
      <c r="RD36" s="17">
        <v>18.3</v>
      </c>
      <c r="RE36" s="17">
        <v>10.682</v>
      </c>
      <c r="RF36" s="17">
        <v>10.682</v>
      </c>
      <c r="RG36" s="17">
        <v>7.6180000000000003</v>
      </c>
      <c r="RH36" s="17">
        <v>59.2</v>
      </c>
      <c r="RI36" s="17">
        <v>40.875</v>
      </c>
      <c r="RJ36" s="17">
        <v>40.875</v>
      </c>
      <c r="RK36" s="17">
        <v>18.324999999999999</v>
      </c>
      <c r="RL36" s="17">
        <v>2.9</v>
      </c>
      <c r="RM36" s="17">
        <v>1.5</v>
      </c>
      <c r="RN36" s="17">
        <v>1.5</v>
      </c>
      <c r="RO36" s="17">
        <v>1.4</v>
      </c>
      <c r="RP36" s="17">
        <v>2.4</v>
      </c>
      <c r="RQ36" s="17">
        <v>2.4</v>
      </c>
      <c r="RR36" s="17">
        <v>2.4</v>
      </c>
      <c r="RS36" s="17">
        <v>0</v>
      </c>
      <c r="RT36" s="17">
        <v>2.4</v>
      </c>
      <c r="RU36" s="17">
        <v>1.2</v>
      </c>
      <c r="RV36" s="17">
        <v>1.2</v>
      </c>
      <c r="RW36" s="17">
        <v>1.2</v>
      </c>
      <c r="RX36" s="17">
        <v>2.5</v>
      </c>
      <c r="RY36" s="17">
        <v>1.5</v>
      </c>
      <c r="RZ36" s="17">
        <v>1.5</v>
      </c>
      <c r="SA36" s="17">
        <v>1</v>
      </c>
      <c r="SB36" s="17">
        <v>18.7</v>
      </c>
      <c r="SC36" s="17">
        <v>18.611000000000001</v>
      </c>
      <c r="SD36" s="17">
        <v>18.611000000000001</v>
      </c>
      <c r="SE36" s="17">
        <v>8.8999999999999996E-2</v>
      </c>
      <c r="SF36" s="17">
        <v>2</v>
      </c>
      <c r="SG36" s="17">
        <v>1.65</v>
      </c>
      <c r="SH36" s="17">
        <v>1.65</v>
      </c>
      <c r="SI36" s="17">
        <v>0.35</v>
      </c>
      <c r="SJ36" s="17">
        <v>20.2</v>
      </c>
      <c r="SK36" s="17">
        <v>14.45567</v>
      </c>
      <c r="SL36" s="17">
        <v>19.772780000000001</v>
      </c>
      <c r="SM36" s="17">
        <v>0.42721999999999999</v>
      </c>
      <c r="SN36" s="17">
        <v>0.9</v>
      </c>
      <c r="SO36" s="17">
        <v>0.76</v>
      </c>
      <c r="SP36" s="17">
        <v>0.76</v>
      </c>
      <c r="SQ36" s="17">
        <v>0.14000000000000001</v>
      </c>
      <c r="SR36" s="17">
        <v>0</v>
      </c>
      <c r="SS36" s="17">
        <v>0.4</v>
      </c>
      <c r="ST36" s="17">
        <v>0.4</v>
      </c>
      <c r="SU36" s="17">
        <v>-0.4</v>
      </c>
      <c r="SV36" s="17">
        <v>4.8</v>
      </c>
      <c r="SW36" s="17">
        <v>5.3</v>
      </c>
      <c r="SX36" s="17">
        <v>5.3</v>
      </c>
      <c r="SY36" s="17">
        <v>-0.5</v>
      </c>
      <c r="SZ36" s="17">
        <v>1.7</v>
      </c>
      <c r="TA36" s="17">
        <v>2.6</v>
      </c>
      <c r="TB36" s="17">
        <v>2.6</v>
      </c>
      <c r="TC36" s="17">
        <v>-0.9</v>
      </c>
      <c r="TD36" s="17">
        <v>3.6</v>
      </c>
      <c r="TE36" s="17">
        <v>3.5</v>
      </c>
      <c r="TF36" s="17">
        <v>3.5</v>
      </c>
      <c r="TG36" s="17">
        <v>0.1</v>
      </c>
      <c r="TH36" s="17">
        <v>4.7</v>
      </c>
      <c r="TI36" s="17">
        <v>5</v>
      </c>
      <c r="TJ36" s="17">
        <v>5</v>
      </c>
      <c r="TK36" s="17">
        <v>-0.3</v>
      </c>
      <c r="TL36" s="17">
        <v>10</v>
      </c>
      <c r="TM36" s="17">
        <v>10</v>
      </c>
      <c r="TN36" s="17">
        <v>10</v>
      </c>
      <c r="TO36" s="17">
        <v>0</v>
      </c>
      <c r="TP36" s="17">
        <v>11</v>
      </c>
      <c r="TQ36" s="17">
        <v>25.654430000000001</v>
      </c>
      <c r="TR36" s="17">
        <v>18.994</v>
      </c>
      <c r="TS36" s="17">
        <v>-7.9939999999999998</v>
      </c>
      <c r="TT36" s="17">
        <v>33.700000000000003</v>
      </c>
      <c r="TU36" s="17">
        <v>41.61692</v>
      </c>
      <c r="TV36" s="17">
        <v>55.975999999999999</v>
      </c>
      <c r="TW36" s="17">
        <v>-22.276</v>
      </c>
      <c r="TX36" s="17">
        <v>36.1</v>
      </c>
      <c r="TY36" s="17">
        <v>35.911700000000003</v>
      </c>
      <c r="TZ36" s="17">
        <v>35.91169</v>
      </c>
      <c r="UA36" s="17">
        <v>0.18831000000000001</v>
      </c>
      <c r="UB36" s="17">
        <v>64.099999999999994</v>
      </c>
      <c r="UC36" s="17">
        <v>73.133170000000007</v>
      </c>
      <c r="UD36" s="17">
        <v>44.404000000000003</v>
      </c>
      <c r="UE36" s="17">
        <v>19.696000000000002</v>
      </c>
      <c r="UF36" s="17">
        <v>79.3</v>
      </c>
      <c r="UG36" s="17">
        <v>94.061440000000005</v>
      </c>
      <c r="UH36" s="17">
        <v>58.152999999999999</v>
      </c>
      <c r="UI36" s="17">
        <v>21.146999999999998</v>
      </c>
      <c r="UJ36" s="17">
        <v>12</v>
      </c>
      <c r="UK36" s="17">
        <v>4.0209999999999999</v>
      </c>
      <c r="UL36" s="17">
        <v>4.0209999999999999</v>
      </c>
      <c r="UM36" s="17">
        <v>7.9790000000000001</v>
      </c>
      <c r="UN36" s="17">
        <v>7.5</v>
      </c>
      <c r="UO36" s="17">
        <v>3.145</v>
      </c>
      <c r="UP36" s="17">
        <v>3.145</v>
      </c>
      <c r="UQ36" s="17">
        <v>4.3550000000000004</v>
      </c>
      <c r="UR36" s="17">
        <v>6.3</v>
      </c>
      <c r="US36" s="17">
        <v>6</v>
      </c>
      <c r="UT36" s="17">
        <v>6</v>
      </c>
      <c r="UU36" s="17">
        <v>0.3</v>
      </c>
      <c r="UV36" s="17">
        <v>2.7</v>
      </c>
      <c r="UW36" s="17">
        <v>2</v>
      </c>
      <c r="UX36" s="17">
        <v>2</v>
      </c>
      <c r="UY36" s="17">
        <v>0.7</v>
      </c>
      <c r="UZ36" s="17">
        <v>7</v>
      </c>
      <c r="VA36" s="17">
        <v>7.8</v>
      </c>
      <c r="VB36" s="17">
        <v>7.8</v>
      </c>
      <c r="VC36" s="17">
        <v>-0.8</v>
      </c>
      <c r="VD36" s="17">
        <v>6.6</v>
      </c>
      <c r="VE36" s="17">
        <v>4</v>
      </c>
      <c r="VF36" s="17">
        <v>4</v>
      </c>
      <c r="VG36" s="17">
        <v>2.6</v>
      </c>
      <c r="VH36" s="17">
        <v>7.5</v>
      </c>
      <c r="VI36" s="17">
        <v>4</v>
      </c>
      <c r="VJ36" s="17">
        <v>4</v>
      </c>
      <c r="VK36" s="17">
        <v>3.5</v>
      </c>
      <c r="VL36" s="17">
        <v>7.5</v>
      </c>
      <c r="VM36" s="17">
        <v>5</v>
      </c>
      <c r="VN36" s="17">
        <v>5</v>
      </c>
      <c r="VO36" s="17">
        <v>2.5</v>
      </c>
      <c r="VP36" s="17">
        <v>10.9</v>
      </c>
      <c r="VQ36" s="17">
        <v>11.567</v>
      </c>
      <c r="VR36" s="17">
        <v>11.567</v>
      </c>
      <c r="VS36" s="17">
        <v>-0.66700000000000004</v>
      </c>
      <c r="VT36" s="17">
        <v>253.1</v>
      </c>
      <c r="VU36" s="17">
        <v>218.393</v>
      </c>
      <c r="VV36" s="17">
        <v>218.393</v>
      </c>
      <c r="VW36" s="17">
        <v>34.707000000000001</v>
      </c>
      <c r="VX36" s="17">
        <v>15.9</v>
      </c>
      <c r="VY36" s="17">
        <v>14.00746</v>
      </c>
      <c r="VZ36" s="17">
        <v>14.00746</v>
      </c>
      <c r="WA36" s="17">
        <v>1.8925399999999999</v>
      </c>
      <c r="WB36" s="17">
        <v>144.6</v>
      </c>
      <c r="WC36" s="17">
        <v>144.41999999999999</v>
      </c>
      <c r="WD36" s="17">
        <v>144.41999999999999</v>
      </c>
      <c r="WE36" s="17">
        <v>0.18</v>
      </c>
      <c r="WF36" s="17">
        <v>0.6</v>
      </c>
      <c r="WG36" s="17">
        <v>0.6</v>
      </c>
      <c r="WH36" s="17">
        <v>0.6</v>
      </c>
      <c r="WI36" s="17">
        <v>0</v>
      </c>
      <c r="WJ36" s="17">
        <v>111.9</v>
      </c>
      <c r="WK36" s="17">
        <v>113.36684</v>
      </c>
      <c r="WL36" s="17">
        <v>52</v>
      </c>
      <c r="WM36" s="17">
        <v>59.9</v>
      </c>
      <c r="WN36" s="17">
        <v>120.5</v>
      </c>
      <c r="WO36" s="17">
        <v>109.30082</v>
      </c>
      <c r="WP36" s="17">
        <v>67</v>
      </c>
      <c r="WQ36" s="17">
        <v>53.5</v>
      </c>
      <c r="WR36" s="17">
        <v>105.9</v>
      </c>
      <c r="WS36" s="17">
        <v>107.03</v>
      </c>
      <c r="WT36" s="17">
        <v>107.03</v>
      </c>
      <c r="WU36" s="17">
        <v>-1.1299999999999999</v>
      </c>
      <c r="WV36" s="17">
        <v>15.9</v>
      </c>
      <c r="WW36" s="17">
        <v>14.96266</v>
      </c>
      <c r="WX36" s="17">
        <v>14.96266</v>
      </c>
      <c r="WY36" s="17">
        <v>0.93733999999999995</v>
      </c>
      <c r="WZ36" s="17">
        <v>7.2</v>
      </c>
      <c r="XA36" s="17">
        <v>7.2</v>
      </c>
      <c r="XB36" s="17">
        <v>7.2</v>
      </c>
      <c r="XC36" s="17">
        <v>0</v>
      </c>
      <c r="XD36" s="17">
        <v>20</v>
      </c>
      <c r="XE36" s="17">
        <v>18.4466</v>
      </c>
      <c r="XF36" s="17">
        <v>18.4466</v>
      </c>
      <c r="XG36" s="17">
        <v>1.5533999999999999</v>
      </c>
      <c r="XH36" s="17">
        <v>9</v>
      </c>
      <c r="XI36" s="17">
        <v>10.8</v>
      </c>
      <c r="XJ36" s="17">
        <v>10.8</v>
      </c>
      <c r="XK36" s="17">
        <v>-1.8</v>
      </c>
      <c r="XL36" s="17">
        <v>28.2</v>
      </c>
      <c r="XM36" s="17">
        <v>29</v>
      </c>
      <c r="XN36" s="17">
        <v>29</v>
      </c>
      <c r="XO36" s="17">
        <v>-0.8</v>
      </c>
      <c r="XP36" s="17">
        <v>29.4</v>
      </c>
      <c r="XQ36" s="17">
        <v>29</v>
      </c>
      <c r="XR36" s="17">
        <v>29</v>
      </c>
      <c r="XS36" s="17">
        <v>0.4</v>
      </c>
      <c r="XT36" s="17">
        <v>14.5</v>
      </c>
      <c r="XU36" s="17">
        <v>14</v>
      </c>
      <c r="XV36" s="17">
        <v>14</v>
      </c>
      <c r="XW36" s="17">
        <v>0.5</v>
      </c>
      <c r="XX36" s="17">
        <v>18.600000000000001</v>
      </c>
      <c r="XY36" s="17"/>
      <c r="XZ36" s="17"/>
      <c r="YA36" s="17">
        <v>18.600000000000001</v>
      </c>
      <c r="YB36" s="17">
        <v>7.3</v>
      </c>
      <c r="YC36" s="17">
        <v>7.85</v>
      </c>
      <c r="YD36" s="17">
        <v>7.85</v>
      </c>
      <c r="YE36" s="17">
        <v>-0.55000000000000004</v>
      </c>
      <c r="YF36" s="17">
        <v>10.6</v>
      </c>
      <c r="YG36" s="17">
        <v>11</v>
      </c>
      <c r="YH36" s="17">
        <v>11</v>
      </c>
      <c r="YI36" s="17">
        <v>-0.4</v>
      </c>
    </row>
    <row r="37" spans="1:659" ht="24" customHeight="1" x14ac:dyDescent="0.3">
      <c r="A37" s="1"/>
      <c r="B37" s="16" t="s">
        <v>56</v>
      </c>
      <c r="C37" s="16" t="s">
        <v>846</v>
      </c>
      <c r="D37" s="17">
        <v>76.2</v>
      </c>
      <c r="E37" s="17">
        <v>47.271810000000002</v>
      </c>
      <c r="F37" s="17"/>
      <c r="G37" s="17">
        <v>76.2</v>
      </c>
      <c r="H37" s="17">
        <v>632.79999999999995</v>
      </c>
      <c r="I37" s="17">
        <v>635.88252999999997</v>
      </c>
      <c r="J37" s="17">
        <v>635.88252999999997</v>
      </c>
      <c r="K37" s="17">
        <v>-3.0825300000000002</v>
      </c>
      <c r="L37" s="17">
        <v>214.8</v>
      </c>
      <c r="M37" s="17">
        <v>206.86389</v>
      </c>
      <c r="N37" s="17">
        <v>206.86389</v>
      </c>
      <c r="O37" s="17">
        <v>7.9361100000000002</v>
      </c>
      <c r="P37" s="17"/>
      <c r="Q37" s="17"/>
      <c r="R37" s="17"/>
      <c r="S37" s="17">
        <v>0</v>
      </c>
      <c r="T37" s="17"/>
      <c r="U37" s="17"/>
      <c r="V37" s="17"/>
      <c r="W37" s="17">
        <v>0</v>
      </c>
      <c r="X37" s="17">
        <v>10.8</v>
      </c>
      <c r="Y37" s="17">
        <v>14.545249999999999</v>
      </c>
      <c r="Z37" s="17">
        <v>12.091089999999999</v>
      </c>
      <c r="AA37" s="17">
        <v>-1.2910900000000001</v>
      </c>
      <c r="AB37" s="17">
        <v>69.8</v>
      </c>
      <c r="AC37" s="17">
        <v>73.091200000000001</v>
      </c>
      <c r="AD37" s="17">
        <v>70.28</v>
      </c>
      <c r="AE37" s="17">
        <v>-0.48</v>
      </c>
      <c r="AF37" s="17"/>
      <c r="AG37" s="17"/>
      <c r="AH37" s="17"/>
      <c r="AI37" s="17">
        <v>0</v>
      </c>
      <c r="AJ37" s="17">
        <v>57.7</v>
      </c>
      <c r="AK37" s="17">
        <v>61.855670000000003</v>
      </c>
      <c r="AL37" s="17">
        <v>87.241770000000002</v>
      </c>
      <c r="AM37" s="17">
        <v>-29.54177</v>
      </c>
      <c r="AN37" s="17">
        <v>157.19999999999999</v>
      </c>
      <c r="AO37" s="17">
        <v>137.70999</v>
      </c>
      <c r="AP37" s="17">
        <v>196.22801999999999</v>
      </c>
      <c r="AQ37" s="17">
        <v>-39.028019999999998</v>
      </c>
      <c r="AR37" s="17">
        <v>157.30000000000001</v>
      </c>
      <c r="AS37" s="17">
        <v>137.70999</v>
      </c>
      <c r="AT37" s="17">
        <v>196.22801999999999</v>
      </c>
      <c r="AU37" s="17">
        <v>-38.928019999999997</v>
      </c>
      <c r="AV37" s="17">
        <v>156.69999999999999</v>
      </c>
      <c r="AW37" s="17">
        <v>137.70999</v>
      </c>
      <c r="AX37" s="17">
        <v>196.22801999999999</v>
      </c>
      <c r="AY37" s="17">
        <v>-39.528019999999998</v>
      </c>
      <c r="AZ37" s="17">
        <v>248.3</v>
      </c>
      <c r="BA37" s="17">
        <v>207.18530000000001</v>
      </c>
      <c r="BB37" s="17">
        <v>295.22593999999998</v>
      </c>
      <c r="BC37" s="17">
        <v>-46.925939999999997</v>
      </c>
      <c r="BD37" s="17">
        <v>210.5</v>
      </c>
      <c r="BE37" s="17">
        <v>208.07390000000001</v>
      </c>
      <c r="BF37" s="17">
        <v>208.07390000000001</v>
      </c>
      <c r="BG37" s="17">
        <v>2.4260999999999999</v>
      </c>
      <c r="BH37" s="17">
        <v>107.1</v>
      </c>
      <c r="BI37" s="17">
        <v>104.34936999999999</v>
      </c>
      <c r="BJ37" s="17">
        <v>104.34936999999999</v>
      </c>
      <c r="BK37" s="17">
        <v>2.7506300000000001</v>
      </c>
      <c r="BL37" s="17">
        <v>79.3</v>
      </c>
      <c r="BM37" s="17">
        <v>72.835059999999999</v>
      </c>
      <c r="BN37" s="17">
        <v>72.83614</v>
      </c>
      <c r="BO37" s="17">
        <v>6.4638600000000004</v>
      </c>
      <c r="BP37" s="17">
        <v>2.9</v>
      </c>
      <c r="BQ37" s="17">
        <v>3.4527100000000002</v>
      </c>
      <c r="BR37" s="17">
        <v>3.4527100000000002</v>
      </c>
      <c r="BS37" s="17">
        <v>-0.55271000000000003</v>
      </c>
      <c r="BT37" s="17"/>
      <c r="BU37" s="17"/>
      <c r="BV37" s="17"/>
      <c r="BW37" s="17">
        <v>0</v>
      </c>
      <c r="BX37" s="17"/>
      <c r="BY37" s="17"/>
      <c r="BZ37" s="17"/>
      <c r="CA37" s="17">
        <v>0</v>
      </c>
      <c r="CB37" s="17"/>
      <c r="CC37" s="17"/>
      <c r="CD37" s="17"/>
      <c r="CE37" s="17">
        <v>0</v>
      </c>
      <c r="CF37" s="17"/>
      <c r="CG37" s="17"/>
      <c r="CH37" s="17"/>
      <c r="CI37" s="17">
        <v>0</v>
      </c>
      <c r="CJ37" s="17">
        <v>121.3</v>
      </c>
      <c r="CK37" s="17">
        <v>114.58318</v>
      </c>
      <c r="CL37" s="17">
        <v>114.58318</v>
      </c>
      <c r="CM37" s="17">
        <v>6.7168200000000002</v>
      </c>
      <c r="CN37" s="17">
        <v>7.2</v>
      </c>
      <c r="CO37" s="17">
        <v>5.1333399999999996</v>
      </c>
      <c r="CP37" s="17">
        <v>5.1333399999999996</v>
      </c>
      <c r="CQ37" s="17">
        <v>2.0666600000000002</v>
      </c>
      <c r="CR37" s="17">
        <v>5.7</v>
      </c>
      <c r="CS37" s="17">
        <v>2.8177599999999998</v>
      </c>
      <c r="CT37" s="17">
        <v>2.8177599999999998</v>
      </c>
      <c r="CU37" s="17">
        <v>2.8822399999999999</v>
      </c>
      <c r="CV37" s="17"/>
      <c r="CW37" s="17"/>
      <c r="CX37" s="17"/>
      <c r="CY37" s="17">
        <v>0</v>
      </c>
      <c r="CZ37" s="17">
        <v>6.8</v>
      </c>
      <c r="DA37" s="17">
        <v>6.8787000000000003</v>
      </c>
      <c r="DB37" s="17">
        <v>6.8787000000000003</v>
      </c>
      <c r="DC37" s="17">
        <v>-7.8700000000000006E-2</v>
      </c>
      <c r="DD37" s="17">
        <v>12.3</v>
      </c>
      <c r="DE37" s="17">
        <v>14.919420000000001</v>
      </c>
      <c r="DF37" s="17">
        <v>14.919320000000001</v>
      </c>
      <c r="DG37" s="17">
        <v>-2.6193200000000001</v>
      </c>
      <c r="DH37" s="17">
        <v>78.099999999999994</v>
      </c>
      <c r="DI37" s="17">
        <v>60</v>
      </c>
      <c r="DJ37" s="17">
        <v>45.87764</v>
      </c>
      <c r="DK37" s="17">
        <v>32.222360000000002</v>
      </c>
      <c r="DL37" s="17"/>
      <c r="DM37" s="17"/>
      <c r="DN37" s="17"/>
      <c r="DO37" s="17">
        <v>0</v>
      </c>
      <c r="DP37" s="17"/>
      <c r="DQ37" s="17"/>
      <c r="DR37" s="17"/>
      <c r="DS37" s="17">
        <v>0</v>
      </c>
      <c r="DT37" s="17"/>
      <c r="DU37" s="17"/>
      <c r="DV37" s="17"/>
      <c r="DW37" s="17">
        <v>0</v>
      </c>
      <c r="DX37" s="17"/>
      <c r="DY37" s="17"/>
      <c r="DZ37" s="17"/>
      <c r="EA37" s="17">
        <v>0</v>
      </c>
      <c r="EB37" s="17">
        <v>49.4</v>
      </c>
      <c r="EC37" s="17">
        <v>47.314169999999997</v>
      </c>
      <c r="ED37" s="17">
        <v>70.155770000000004</v>
      </c>
      <c r="EE37" s="17">
        <v>-20.755769999999998</v>
      </c>
      <c r="EF37" s="17">
        <v>126.9</v>
      </c>
      <c r="EG37" s="17">
        <v>108.32169</v>
      </c>
      <c r="EH37" s="17">
        <v>119.04619</v>
      </c>
      <c r="EI37" s="17">
        <v>7.8538100000000002</v>
      </c>
      <c r="EJ37" s="17"/>
      <c r="EK37" s="17"/>
      <c r="EL37" s="17"/>
      <c r="EM37" s="17">
        <v>0</v>
      </c>
      <c r="EN37" s="17"/>
      <c r="EO37" s="17"/>
      <c r="EP37" s="17"/>
      <c r="EQ37" s="17">
        <v>0</v>
      </c>
      <c r="ER37" s="17"/>
      <c r="ES37" s="17"/>
      <c r="ET37" s="17"/>
      <c r="EU37" s="17">
        <v>0</v>
      </c>
      <c r="EV37" s="17">
        <v>0</v>
      </c>
      <c r="EW37" s="17"/>
      <c r="EX37" s="17"/>
      <c r="EY37" s="17">
        <v>0</v>
      </c>
      <c r="EZ37" s="17">
        <v>148.1</v>
      </c>
      <c r="FA37" s="17">
        <v>228.45631</v>
      </c>
      <c r="FB37" s="17">
        <v>144.32993999999999</v>
      </c>
      <c r="FC37" s="17">
        <v>3.77006</v>
      </c>
      <c r="FD37" s="17">
        <v>32.1</v>
      </c>
      <c r="FE37" s="17">
        <v>30.674029999999998</v>
      </c>
      <c r="FF37" s="17">
        <v>30.674029999999998</v>
      </c>
      <c r="FG37" s="17">
        <v>1.42597</v>
      </c>
      <c r="FH37" s="17">
        <v>0</v>
      </c>
      <c r="FI37" s="17"/>
      <c r="FJ37" s="17"/>
      <c r="FK37" s="17">
        <v>0</v>
      </c>
      <c r="FL37" s="17">
        <v>0</v>
      </c>
      <c r="FM37" s="17"/>
      <c r="FN37" s="17"/>
      <c r="FO37" s="17">
        <v>0</v>
      </c>
      <c r="FP37" s="17">
        <v>18.2</v>
      </c>
      <c r="FQ37" s="17">
        <v>17.210889999999999</v>
      </c>
      <c r="FR37" s="17">
        <v>14.049709999999999</v>
      </c>
      <c r="FS37" s="17">
        <v>4.15029</v>
      </c>
      <c r="FT37" s="17">
        <v>9.4</v>
      </c>
      <c r="FU37" s="17">
        <v>10</v>
      </c>
      <c r="FV37" s="17">
        <v>10</v>
      </c>
      <c r="FW37" s="17">
        <v>-0.6</v>
      </c>
      <c r="FX37" s="17">
        <v>61.5</v>
      </c>
      <c r="FY37" s="17">
        <v>62.612549999999999</v>
      </c>
      <c r="FZ37" s="17">
        <v>62.612549999999999</v>
      </c>
      <c r="GA37" s="17">
        <v>-1.1125499999999999</v>
      </c>
      <c r="GB37" s="17">
        <v>180.4</v>
      </c>
      <c r="GC37" s="17">
        <v>184.91498000000001</v>
      </c>
      <c r="GD37" s="17">
        <v>184.91498000000001</v>
      </c>
      <c r="GE37" s="17">
        <v>-4.5149800000000004</v>
      </c>
      <c r="GF37" s="17">
        <v>180.5</v>
      </c>
      <c r="GG37" s="17">
        <v>184.91498000000001</v>
      </c>
      <c r="GH37" s="17">
        <v>184.91498000000001</v>
      </c>
      <c r="GI37" s="17">
        <v>-4.4149799999999999</v>
      </c>
      <c r="GJ37" s="17">
        <v>174.5</v>
      </c>
      <c r="GK37" s="17">
        <v>185.47028</v>
      </c>
      <c r="GL37" s="17">
        <v>185.47028</v>
      </c>
      <c r="GM37" s="17">
        <v>-10.970280000000001</v>
      </c>
      <c r="GN37" s="17">
        <v>83.7</v>
      </c>
      <c r="GO37" s="17">
        <v>90.808400000000006</v>
      </c>
      <c r="GP37" s="17">
        <v>92.267930000000007</v>
      </c>
      <c r="GQ37" s="17">
        <v>-8.5679300000000005</v>
      </c>
      <c r="GR37" s="17">
        <v>7.6</v>
      </c>
      <c r="GS37" s="17">
        <v>7.9823300000000001</v>
      </c>
      <c r="GT37" s="17">
        <v>7.9823300000000001</v>
      </c>
      <c r="GU37" s="17">
        <v>-0.38233</v>
      </c>
      <c r="GV37" s="17">
        <v>9</v>
      </c>
      <c r="GW37" s="17">
        <v>8.3742199999999993</v>
      </c>
      <c r="GX37" s="17">
        <v>8.3742099999999997</v>
      </c>
      <c r="GY37" s="17">
        <v>0.62578999999999996</v>
      </c>
      <c r="GZ37" s="17">
        <v>32.799999999999997</v>
      </c>
      <c r="HA37" s="17">
        <v>14.9834</v>
      </c>
      <c r="HB37" s="17">
        <v>12.00018</v>
      </c>
      <c r="HC37" s="17">
        <v>20.79982</v>
      </c>
      <c r="HD37" s="17">
        <v>21.4</v>
      </c>
      <c r="HE37" s="17">
        <v>20.84515</v>
      </c>
      <c r="HF37" s="17">
        <v>20.84515</v>
      </c>
      <c r="HG37" s="17">
        <v>0.55484999999999995</v>
      </c>
      <c r="HH37" s="17">
        <v>2.2000000000000002</v>
      </c>
      <c r="HI37" s="17">
        <v>1.97359</v>
      </c>
      <c r="HJ37" s="17">
        <v>1.97359</v>
      </c>
      <c r="HK37" s="17">
        <v>0.22641</v>
      </c>
      <c r="HL37" s="17">
        <v>11.9</v>
      </c>
      <c r="HM37" s="17">
        <v>17.164000000000001</v>
      </c>
      <c r="HN37" s="17">
        <v>30.328620000000001</v>
      </c>
      <c r="HO37" s="17">
        <v>-18.428619999999999</v>
      </c>
      <c r="HP37" s="17">
        <v>37.700000000000003</v>
      </c>
      <c r="HQ37" s="17">
        <v>52.42718</v>
      </c>
      <c r="HR37" s="17">
        <v>52.426499999999997</v>
      </c>
      <c r="HS37" s="17">
        <v>-14.7265</v>
      </c>
      <c r="HT37" s="17"/>
      <c r="HU37" s="17"/>
      <c r="HV37" s="17"/>
      <c r="HW37" s="17">
        <v>0</v>
      </c>
      <c r="HX37" s="17"/>
      <c r="HY37" s="17"/>
      <c r="HZ37" s="17"/>
      <c r="IA37" s="17">
        <v>0</v>
      </c>
      <c r="IB37" s="17">
        <v>86.3</v>
      </c>
      <c r="IC37" s="17">
        <v>85.482579999999999</v>
      </c>
      <c r="ID37" s="17">
        <v>85.482560000000007</v>
      </c>
      <c r="IE37" s="17">
        <v>0.81744000000000006</v>
      </c>
      <c r="IF37" s="17"/>
      <c r="IG37" s="17"/>
      <c r="IH37" s="17"/>
      <c r="II37" s="17">
        <v>0</v>
      </c>
      <c r="IJ37" s="17"/>
      <c r="IK37" s="17"/>
      <c r="IL37" s="17"/>
      <c r="IM37" s="17">
        <v>0</v>
      </c>
      <c r="IN37" s="17">
        <v>45.9</v>
      </c>
      <c r="IO37" s="17">
        <v>45.221359999999997</v>
      </c>
      <c r="IP37" s="17">
        <v>45.221359999999997</v>
      </c>
      <c r="IQ37" s="17">
        <v>0.67864000000000002</v>
      </c>
      <c r="IR37" s="17"/>
      <c r="IS37" s="17"/>
      <c r="IT37" s="17"/>
      <c r="IU37" s="17">
        <v>0</v>
      </c>
      <c r="IV37" s="17"/>
      <c r="IW37" s="17"/>
      <c r="IX37" s="17"/>
      <c r="IY37" s="17">
        <v>0</v>
      </c>
      <c r="IZ37" s="17"/>
      <c r="JA37" s="17"/>
      <c r="JB37" s="17"/>
      <c r="JC37" s="17">
        <v>0</v>
      </c>
      <c r="JD37" s="17">
        <v>69.900000000000006</v>
      </c>
      <c r="JE37" s="17">
        <v>84.138599999999997</v>
      </c>
      <c r="JF37" s="17">
        <v>85.914460000000005</v>
      </c>
      <c r="JG37" s="17">
        <v>-16.01446</v>
      </c>
      <c r="JH37" s="17">
        <v>172.2</v>
      </c>
      <c r="JI37" s="17">
        <v>184.72744</v>
      </c>
      <c r="JJ37" s="17">
        <v>184.72744</v>
      </c>
      <c r="JK37" s="17">
        <v>-12.52744</v>
      </c>
      <c r="JL37" s="17">
        <v>169.4</v>
      </c>
      <c r="JM37" s="17">
        <v>184.72744</v>
      </c>
      <c r="JN37" s="17">
        <v>184.72744</v>
      </c>
      <c r="JO37" s="17">
        <v>-15.327439999999999</v>
      </c>
      <c r="JP37" s="17">
        <v>202.2</v>
      </c>
      <c r="JQ37" s="17">
        <v>184.72744</v>
      </c>
      <c r="JR37" s="17">
        <v>184.72744</v>
      </c>
      <c r="JS37" s="17">
        <v>17.472560000000001</v>
      </c>
      <c r="JT37" s="17">
        <v>266.2</v>
      </c>
      <c r="JU37" s="17">
        <v>277.92326000000003</v>
      </c>
      <c r="JV37" s="17">
        <v>277.92326000000003</v>
      </c>
      <c r="JW37" s="17">
        <v>-11.72326</v>
      </c>
      <c r="JX37" s="17">
        <v>40.200000000000003</v>
      </c>
      <c r="JY37" s="17">
        <v>44.848439999999997</v>
      </c>
      <c r="JZ37" s="17">
        <v>73.590999999999994</v>
      </c>
      <c r="KA37" s="17">
        <v>-33.390999999999998</v>
      </c>
      <c r="KB37" s="17">
        <v>28.8</v>
      </c>
      <c r="KC37" s="17">
        <v>22.49156</v>
      </c>
      <c r="KD37" s="17">
        <v>36.905999999999999</v>
      </c>
      <c r="KE37" s="17">
        <v>-8.1059999999999999</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0.2</v>
      </c>
      <c r="LE37" s="17">
        <v>0.37169999999999997</v>
      </c>
      <c r="LF37" s="17">
        <v>0.37169999999999997</v>
      </c>
      <c r="LG37" s="17">
        <v>-0.17169999999999999</v>
      </c>
      <c r="LH37" s="17">
        <v>91.8</v>
      </c>
      <c r="LI37" s="17">
        <v>126.84323000000001</v>
      </c>
      <c r="LJ37" s="17">
        <v>107.39396000000001</v>
      </c>
      <c r="LK37" s="17">
        <v>-15.593959999999999</v>
      </c>
      <c r="LL37" s="17">
        <v>72.2</v>
      </c>
      <c r="LM37" s="17">
        <v>92.444519999999997</v>
      </c>
      <c r="LN37" s="17">
        <v>90.829269999999994</v>
      </c>
      <c r="LO37" s="17">
        <v>-18.629270000000002</v>
      </c>
      <c r="LP37" s="17">
        <v>63.4</v>
      </c>
      <c r="LQ37" s="17">
        <v>67.133979999999994</v>
      </c>
      <c r="LR37" s="17">
        <v>67.133979999999994</v>
      </c>
      <c r="LS37" s="17">
        <v>-3.7339799999999999</v>
      </c>
      <c r="LT37" s="17">
        <v>65.5</v>
      </c>
      <c r="LU37" s="17">
        <v>72.37388</v>
      </c>
      <c r="LV37" s="17">
        <v>71.736009999999993</v>
      </c>
      <c r="LW37" s="17">
        <v>-6.2360100000000003</v>
      </c>
      <c r="LX37" s="17">
        <v>29.2</v>
      </c>
      <c r="LY37" s="17">
        <v>29.951460000000001</v>
      </c>
      <c r="LZ37" s="17">
        <v>29.687480000000001</v>
      </c>
      <c r="MA37" s="17">
        <v>-0.48748000000000002</v>
      </c>
      <c r="MB37" s="17"/>
      <c r="MC37" s="17"/>
      <c r="MD37" s="17"/>
      <c r="ME37" s="17">
        <v>0</v>
      </c>
      <c r="MF37" s="17"/>
      <c r="MG37" s="17"/>
      <c r="MH37" s="17"/>
      <c r="MI37" s="17">
        <v>0</v>
      </c>
      <c r="MJ37" s="17"/>
      <c r="MK37" s="17"/>
      <c r="ML37" s="17"/>
      <c r="MM37" s="17">
        <v>0</v>
      </c>
      <c r="MN37" s="17">
        <v>145.19999999999999</v>
      </c>
      <c r="MO37" s="17">
        <v>151.08876000000001</v>
      </c>
      <c r="MP37" s="17">
        <v>159.10805999999999</v>
      </c>
      <c r="MQ37" s="17">
        <v>-13.908060000000001</v>
      </c>
      <c r="MR37" s="17">
        <v>147.4</v>
      </c>
      <c r="MS37" s="17">
        <v>151.08876000000001</v>
      </c>
      <c r="MT37" s="17">
        <v>159.10805999999999</v>
      </c>
      <c r="MU37" s="17">
        <v>-11.70806</v>
      </c>
      <c r="MV37" s="17">
        <v>148.9</v>
      </c>
      <c r="MW37" s="17">
        <v>151.54248000000001</v>
      </c>
      <c r="MX37" s="17">
        <v>159.58587</v>
      </c>
      <c r="MY37" s="17">
        <v>-10.68587</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137.19999999999999</v>
      </c>
      <c r="NU37" s="17">
        <v>144.87217000000001</v>
      </c>
      <c r="NV37" s="17">
        <v>213.11998</v>
      </c>
      <c r="NW37" s="17">
        <v>-75.919979999999995</v>
      </c>
      <c r="NX37" s="17">
        <v>78.400000000000006</v>
      </c>
      <c r="NY37" s="17">
        <v>72.65361</v>
      </c>
      <c r="NZ37" s="17">
        <v>106.87999000000001</v>
      </c>
      <c r="OA37" s="17">
        <v>-28.479990000000001</v>
      </c>
      <c r="OB37" s="17">
        <v>1</v>
      </c>
      <c r="OC37" s="17">
        <v>0.999</v>
      </c>
      <c r="OD37" s="17">
        <v>0.999</v>
      </c>
      <c r="OE37" s="17">
        <v>1E-3</v>
      </c>
      <c r="OF37" s="17">
        <v>86.3</v>
      </c>
      <c r="OG37" s="17">
        <v>74.957049999999995</v>
      </c>
      <c r="OH37" s="17">
        <v>74.59</v>
      </c>
      <c r="OI37" s="17">
        <v>11.71</v>
      </c>
      <c r="OJ37" s="17">
        <v>80.599999999999994</v>
      </c>
      <c r="OK37" s="17">
        <v>79.546000000000006</v>
      </c>
      <c r="OL37" s="17">
        <v>79.546000000000006</v>
      </c>
      <c r="OM37" s="17">
        <v>1.054</v>
      </c>
      <c r="ON37" s="17">
        <v>10.9</v>
      </c>
      <c r="OO37" s="17">
        <v>11.678000000000001</v>
      </c>
      <c r="OP37" s="17">
        <v>11.678000000000001</v>
      </c>
      <c r="OQ37" s="17">
        <v>-0.77800000000000002</v>
      </c>
      <c r="OR37" s="17">
        <v>0.1</v>
      </c>
      <c r="OS37" s="17">
        <v>0.2</v>
      </c>
      <c r="OT37" s="17">
        <v>0.2</v>
      </c>
      <c r="OU37" s="17">
        <v>-0.1</v>
      </c>
      <c r="OV37" s="17">
        <v>3.7</v>
      </c>
      <c r="OW37" s="17">
        <v>3.9</v>
      </c>
      <c r="OX37" s="17">
        <v>3.9</v>
      </c>
      <c r="OY37" s="17">
        <v>-0.2</v>
      </c>
      <c r="OZ37" s="17">
        <v>5</v>
      </c>
      <c r="PA37" s="17">
        <v>5</v>
      </c>
      <c r="PB37" s="17">
        <v>5</v>
      </c>
      <c r="PC37" s="17">
        <v>0</v>
      </c>
      <c r="PD37" s="17">
        <v>9.9</v>
      </c>
      <c r="PE37" s="17">
        <v>9</v>
      </c>
      <c r="PF37" s="17">
        <v>9</v>
      </c>
      <c r="PG37" s="17">
        <v>0.9</v>
      </c>
      <c r="PH37" s="17">
        <v>1</v>
      </c>
      <c r="PI37" s="17">
        <v>1.61968</v>
      </c>
      <c r="PJ37" s="17">
        <v>1.46</v>
      </c>
      <c r="PK37" s="17">
        <v>-0.46</v>
      </c>
      <c r="PL37" s="17">
        <v>206.8</v>
      </c>
      <c r="PM37" s="17">
        <v>208.54</v>
      </c>
      <c r="PN37" s="17">
        <v>198</v>
      </c>
      <c r="PO37" s="17">
        <v>8.8000000000000007</v>
      </c>
      <c r="PP37" s="17">
        <v>0.2</v>
      </c>
      <c r="PQ37" s="17">
        <v>1</v>
      </c>
      <c r="PR37" s="17">
        <v>1</v>
      </c>
      <c r="PS37" s="17">
        <v>-0.8</v>
      </c>
      <c r="PT37" s="17">
        <v>1.2</v>
      </c>
      <c r="PU37" s="17">
        <v>1.2</v>
      </c>
      <c r="PV37" s="17">
        <v>1.2</v>
      </c>
      <c r="PW37" s="17">
        <v>0</v>
      </c>
      <c r="PX37" s="17">
        <v>4.2</v>
      </c>
      <c r="PY37" s="17">
        <v>4.4000000000000004</v>
      </c>
      <c r="PZ37" s="17">
        <v>4.4000000000000004</v>
      </c>
      <c r="QA37" s="17">
        <v>-0.2</v>
      </c>
      <c r="QB37" s="17">
        <v>20</v>
      </c>
      <c r="QC37" s="17">
        <v>15.53398</v>
      </c>
      <c r="QD37" s="17">
        <v>15.53398</v>
      </c>
      <c r="QE37" s="17">
        <v>4.4660200000000003</v>
      </c>
      <c r="QF37" s="17">
        <v>3.3</v>
      </c>
      <c r="QG37" s="17">
        <v>3.1</v>
      </c>
      <c r="QH37" s="17">
        <v>3.1</v>
      </c>
      <c r="QI37" s="17">
        <v>0.2</v>
      </c>
      <c r="QJ37" s="17">
        <v>0</v>
      </c>
      <c r="QK37" s="17"/>
      <c r="QL37" s="17"/>
      <c r="QM37" s="17">
        <v>0</v>
      </c>
      <c r="QN37" s="17">
        <v>3.2</v>
      </c>
      <c r="QO37" s="17">
        <v>3.5</v>
      </c>
      <c r="QP37" s="17">
        <v>3.5</v>
      </c>
      <c r="QQ37" s="17">
        <v>-0.3</v>
      </c>
      <c r="QR37" s="17">
        <v>16.7</v>
      </c>
      <c r="QS37" s="17">
        <v>17.864080000000001</v>
      </c>
      <c r="QT37" s="17">
        <v>17.864080000000001</v>
      </c>
      <c r="QU37" s="17">
        <v>-1.16408</v>
      </c>
      <c r="QV37" s="17">
        <v>15</v>
      </c>
      <c r="QW37" s="17">
        <v>15.164999999999999</v>
      </c>
      <c r="QX37" s="17">
        <v>15.164999999999999</v>
      </c>
      <c r="QY37" s="17">
        <v>-0.16500000000000001</v>
      </c>
      <c r="QZ37" s="17">
        <v>18.3</v>
      </c>
      <c r="RA37" s="17">
        <v>18.389949999999999</v>
      </c>
      <c r="RB37" s="17">
        <v>18.389949999999999</v>
      </c>
      <c r="RC37" s="17">
        <v>-8.9950000000000002E-2</v>
      </c>
      <c r="RD37" s="17">
        <v>17.3</v>
      </c>
      <c r="RE37" s="17">
        <v>10.532999999999999</v>
      </c>
      <c r="RF37" s="17">
        <v>10.532999999999999</v>
      </c>
      <c r="RG37" s="17">
        <v>6.7670000000000003</v>
      </c>
      <c r="RH37" s="17">
        <v>59.3</v>
      </c>
      <c r="RI37" s="17">
        <v>40.642000000000003</v>
      </c>
      <c r="RJ37" s="17">
        <v>40.642000000000003</v>
      </c>
      <c r="RK37" s="17">
        <v>18.658000000000001</v>
      </c>
      <c r="RL37" s="17">
        <v>2.9</v>
      </c>
      <c r="RM37" s="17">
        <v>1.5</v>
      </c>
      <c r="RN37" s="17">
        <v>1.5</v>
      </c>
      <c r="RO37" s="17">
        <v>1.4</v>
      </c>
      <c r="RP37" s="17">
        <v>2.4</v>
      </c>
      <c r="RQ37" s="17">
        <v>2.4</v>
      </c>
      <c r="RR37" s="17">
        <v>2.4</v>
      </c>
      <c r="RS37" s="17">
        <v>0</v>
      </c>
      <c r="RT37" s="17">
        <v>2.4</v>
      </c>
      <c r="RU37" s="17">
        <v>1.2</v>
      </c>
      <c r="RV37" s="17">
        <v>1.2</v>
      </c>
      <c r="RW37" s="17">
        <v>1.2</v>
      </c>
      <c r="RX37" s="17">
        <v>2.5</v>
      </c>
      <c r="RY37" s="17">
        <v>1.5</v>
      </c>
      <c r="RZ37" s="17">
        <v>1.5</v>
      </c>
      <c r="SA37" s="17">
        <v>1</v>
      </c>
      <c r="SB37" s="17">
        <v>18.5</v>
      </c>
      <c r="SC37" s="17">
        <v>18.249490000000002</v>
      </c>
      <c r="SD37" s="17">
        <v>18.249490000000002</v>
      </c>
      <c r="SE37" s="17">
        <v>0.25051000000000001</v>
      </c>
      <c r="SF37" s="17">
        <v>1.5</v>
      </c>
      <c r="SG37" s="17">
        <v>1.65</v>
      </c>
      <c r="SH37" s="17">
        <v>1.65</v>
      </c>
      <c r="SI37" s="17">
        <v>-0.15</v>
      </c>
      <c r="SJ37" s="17">
        <v>20.100000000000001</v>
      </c>
      <c r="SK37" s="17">
        <v>19.772790000000001</v>
      </c>
      <c r="SL37" s="17">
        <v>19.772780000000001</v>
      </c>
      <c r="SM37" s="17">
        <v>0.32722000000000001</v>
      </c>
      <c r="SN37" s="17">
        <v>0.8</v>
      </c>
      <c r="SO37" s="17">
        <v>0.76</v>
      </c>
      <c r="SP37" s="17">
        <v>0.76</v>
      </c>
      <c r="SQ37" s="17">
        <v>0.04</v>
      </c>
      <c r="SR37" s="17">
        <v>0</v>
      </c>
      <c r="SS37" s="17">
        <v>0.4</v>
      </c>
      <c r="ST37" s="17">
        <v>0.4</v>
      </c>
      <c r="SU37" s="17">
        <v>-0.4</v>
      </c>
      <c r="SV37" s="17">
        <v>4.9000000000000004</v>
      </c>
      <c r="SW37" s="17">
        <v>5.3</v>
      </c>
      <c r="SX37" s="17">
        <v>5.3</v>
      </c>
      <c r="SY37" s="17">
        <v>-0.4</v>
      </c>
      <c r="SZ37" s="17">
        <v>1.7</v>
      </c>
      <c r="TA37" s="17">
        <v>2.6</v>
      </c>
      <c r="TB37" s="17">
        <v>2.6</v>
      </c>
      <c r="TC37" s="17">
        <v>-0.9</v>
      </c>
      <c r="TD37" s="17">
        <v>3.5</v>
      </c>
      <c r="TE37" s="17">
        <v>3.5</v>
      </c>
      <c r="TF37" s="17">
        <v>3.5</v>
      </c>
      <c r="TG37" s="17">
        <v>0</v>
      </c>
      <c r="TH37" s="17">
        <v>4.5</v>
      </c>
      <c r="TI37" s="17">
        <v>5</v>
      </c>
      <c r="TJ37" s="17">
        <v>5</v>
      </c>
      <c r="TK37" s="17">
        <v>-0.5</v>
      </c>
      <c r="TL37" s="17">
        <v>10</v>
      </c>
      <c r="TM37" s="17">
        <v>10</v>
      </c>
      <c r="TN37" s="17">
        <v>10</v>
      </c>
      <c r="TO37" s="17">
        <v>0</v>
      </c>
      <c r="TP37" s="17">
        <v>12.3</v>
      </c>
      <c r="TQ37" s="17">
        <v>25.565090000000001</v>
      </c>
      <c r="TR37" s="17">
        <v>19.067</v>
      </c>
      <c r="TS37" s="17">
        <v>-6.7670000000000003</v>
      </c>
      <c r="TT37" s="17">
        <v>32.9</v>
      </c>
      <c r="TU37" s="17">
        <v>40.174590000000002</v>
      </c>
      <c r="TV37" s="17">
        <v>57.357999999999997</v>
      </c>
      <c r="TW37" s="17">
        <v>-24.457999999999998</v>
      </c>
      <c r="TX37" s="17">
        <v>30.5</v>
      </c>
      <c r="TY37" s="17">
        <v>35.525149999999996</v>
      </c>
      <c r="TZ37" s="17">
        <v>35.525149999999996</v>
      </c>
      <c r="UA37" s="17">
        <v>-5.02515</v>
      </c>
      <c r="UB37" s="17">
        <v>61.8</v>
      </c>
      <c r="UC37" s="17">
        <v>72.501000000000005</v>
      </c>
      <c r="UD37" s="17">
        <v>44.828000000000003</v>
      </c>
      <c r="UE37" s="17">
        <v>16.972000000000001</v>
      </c>
      <c r="UF37" s="17">
        <v>84.7</v>
      </c>
      <c r="UG37" s="17">
        <v>94.964529999999996</v>
      </c>
      <c r="UH37" s="17">
        <v>58.927</v>
      </c>
      <c r="UI37" s="17">
        <v>25.773</v>
      </c>
      <c r="UJ37" s="17">
        <v>12.7</v>
      </c>
      <c r="UK37" s="17">
        <v>3.8130000000000002</v>
      </c>
      <c r="UL37" s="17">
        <v>3.8130000000000002</v>
      </c>
      <c r="UM37" s="17">
        <v>8.8870000000000005</v>
      </c>
      <c r="UN37" s="17">
        <v>6.9</v>
      </c>
      <c r="UO37" s="17">
        <v>3.1240000000000001</v>
      </c>
      <c r="UP37" s="17">
        <v>3.1240000000000001</v>
      </c>
      <c r="UQ37" s="17">
        <v>3.7759999999999998</v>
      </c>
      <c r="UR37" s="17">
        <v>6.3</v>
      </c>
      <c r="US37" s="17">
        <v>6</v>
      </c>
      <c r="UT37" s="17">
        <v>6</v>
      </c>
      <c r="UU37" s="17">
        <v>0.3</v>
      </c>
      <c r="UV37" s="17">
        <v>2.8</v>
      </c>
      <c r="UW37" s="17">
        <v>2</v>
      </c>
      <c r="UX37" s="17">
        <v>2</v>
      </c>
      <c r="UY37" s="17">
        <v>0.8</v>
      </c>
      <c r="UZ37" s="17">
        <v>7</v>
      </c>
      <c r="VA37" s="17">
        <v>7.8</v>
      </c>
      <c r="VB37" s="17">
        <v>7.8</v>
      </c>
      <c r="VC37" s="17">
        <v>-0.8</v>
      </c>
      <c r="VD37" s="17">
        <v>6.4</v>
      </c>
      <c r="VE37" s="17">
        <v>4</v>
      </c>
      <c r="VF37" s="17">
        <v>4</v>
      </c>
      <c r="VG37" s="17">
        <v>2.4</v>
      </c>
      <c r="VH37" s="17">
        <v>7</v>
      </c>
      <c r="VI37" s="17">
        <v>4</v>
      </c>
      <c r="VJ37" s="17">
        <v>4</v>
      </c>
      <c r="VK37" s="17">
        <v>3</v>
      </c>
      <c r="VL37" s="17">
        <v>7.2</v>
      </c>
      <c r="VM37" s="17">
        <v>5</v>
      </c>
      <c r="VN37" s="17">
        <v>5</v>
      </c>
      <c r="VO37" s="17">
        <v>2.2000000000000002</v>
      </c>
      <c r="VP37" s="17">
        <v>8.8000000000000007</v>
      </c>
      <c r="VQ37" s="17">
        <v>10.784000000000001</v>
      </c>
      <c r="VR37" s="17">
        <v>10.784000000000001</v>
      </c>
      <c r="VS37" s="17">
        <v>-1.984</v>
      </c>
      <c r="VT37" s="17">
        <v>252.9</v>
      </c>
      <c r="VU37" s="17">
        <v>230.46600000000001</v>
      </c>
      <c r="VV37" s="17">
        <v>230.46600000000001</v>
      </c>
      <c r="VW37" s="17">
        <v>22.434000000000001</v>
      </c>
      <c r="VX37" s="17">
        <v>14.1</v>
      </c>
      <c r="VY37" s="17">
        <v>13.35629</v>
      </c>
      <c r="VZ37" s="17">
        <v>13.35629</v>
      </c>
      <c r="WA37" s="17">
        <v>0.74370999999999998</v>
      </c>
      <c r="WB37" s="17">
        <v>144.30000000000001</v>
      </c>
      <c r="WC37" s="17">
        <v>143.83500000000001</v>
      </c>
      <c r="WD37" s="17">
        <v>143.83500000000001</v>
      </c>
      <c r="WE37" s="17">
        <v>0.46500000000000002</v>
      </c>
      <c r="WF37" s="17">
        <v>0.6</v>
      </c>
      <c r="WG37" s="17">
        <v>0.6</v>
      </c>
      <c r="WH37" s="17">
        <v>0.6</v>
      </c>
      <c r="WI37" s="17">
        <v>0</v>
      </c>
      <c r="WJ37" s="17">
        <v>117.8</v>
      </c>
      <c r="WK37" s="17">
        <v>117.87667</v>
      </c>
      <c r="WL37" s="17">
        <v>66</v>
      </c>
      <c r="WM37" s="17">
        <v>51.8</v>
      </c>
      <c r="WN37" s="17">
        <v>118.2</v>
      </c>
      <c r="WO37" s="17">
        <v>113.9136</v>
      </c>
      <c r="WP37" s="17">
        <v>78</v>
      </c>
      <c r="WQ37" s="17">
        <v>40.200000000000003</v>
      </c>
      <c r="WR37" s="17">
        <v>104.6</v>
      </c>
      <c r="WS37" s="17">
        <v>105.566</v>
      </c>
      <c r="WT37" s="17">
        <v>105.566</v>
      </c>
      <c r="WU37" s="17">
        <v>-0.96599999999999997</v>
      </c>
      <c r="WV37" s="17">
        <v>14.4</v>
      </c>
      <c r="WW37" s="17">
        <v>13.21541</v>
      </c>
      <c r="WX37" s="17">
        <v>13.21541</v>
      </c>
      <c r="WY37" s="17">
        <v>1.18459</v>
      </c>
      <c r="WZ37" s="17">
        <v>7.2</v>
      </c>
      <c r="XA37" s="17">
        <v>7.2</v>
      </c>
      <c r="XB37" s="17">
        <v>7.2</v>
      </c>
      <c r="XC37" s="17">
        <v>0</v>
      </c>
      <c r="XD37" s="17">
        <v>20</v>
      </c>
      <c r="XE37" s="17">
        <v>18.4466</v>
      </c>
      <c r="XF37" s="17">
        <v>18.4466</v>
      </c>
      <c r="XG37" s="17">
        <v>1.5533999999999999</v>
      </c>
      <c r="XH37" s="17">
        <v>9.4</v>
      </c>
      <c r="XI37" s="17">
        <v>10.8</v>
      </c>
      <c r="XJ37" s="17">
        <v>10.8</v>
      </c>
      <c r="XK37" s="17">
        <v>-1.4</v>
      </c>
      <c r="XL37" s="17">
        <v>28.4</v>
      </c>
      <c r="XM37" s="17">
        <v>29</v>
      </c>
      <c r="XN37" s="17">
        <v>29</v>
      </c>
      <c r="XO37" s="17">
        <v>-0.6</v>
      </c>
      <c r="XP37" s="17">
        <v>29.5</v>
      </c>
      <c r="XQ37" s="17">
        <v>29</v>
      </c>
      <c r="XR37" s="17">
        <v>29</v>
      </c>
      <c r="XS37" s="17">
        <v>0.5</v>
      </c>
      <c r="XT37" s="17">
        <v>14.7</v>
      </c>
      <c r="XU37" s="17">
        <v>14</v>
      </c>
      <c r="XV37" s="17">
        <v>14</v>
      </c>
      <c r="XW37" s="17">
        <v>0.7</v>
      </c>
      <c r="XX37" s="17">
        <v>18.600000000000001</v>
      </c>
      <c r="XY37" s="17"/>
      <c r="XZ37" s="17"/>
      <c r="YA37" s="17">
        <v>18.600000000000001</v>
      </c>
      <c r="YB37" s="17">
        <v>5.9</v>
      </c>
      <c r="YC37" s="17">
        <v>7.85</v>
      </c>
      <c r="YD37" s="17">
        <v>7.85</v>
      </c>
      <c r="YE37" s="17">
        <v>-1.95</v>
      </c>
      <c r="YF37" s="17">
        <v>10.9</v>
      </c>
      <c r="YG37" s="17">
        <v>11</v>
      </c>
      <c r="YH37" s="17">
        <v>11</v>
      </c>
      <c r="YI37" s="17">
        <v>-0.1</v>
      </c>
    </row>
    <row r="38" spans="1:659" ht="24" customHeight="1" x14ac:dyDescent="0.3">
      <c r="A38" s="1"/>
      <c r="B38" s="16" t="s">
        <v>56</v>
      </c>
      <c r="C38" s="16" t="s">
        <v>847</v>
      </c>
      <c r="D38" s="17">
        <v>72</v>
      </c>
      <c r="E38" s="17">
        <v>46.325870000000002</v>
      </c>
      <c r="F38" s="17">
        <v>36.36786</v>
      </c>
      <c r="G38" s="17">
        <v>35.63214</v>
      </c>
      <c r="H38" s="17">
        <v>638.79999999999995</v>
      </c>
      <c r="I38" s="17">
        <v>635.88252999999997</v>
      </c>
      <c r="J38" s="17">
        <v>635.88252999999997</v>
      </c>
      <c r="K38" s="17">
        <v>2.9174699999999998</v>
      </c>
      <c r="L38" s="17">
        <v>216.5</v>
      </c>
      <c r="M38" s="17">
        <v>206.86389</v>
      </c>
      <c r="N38" s="17">
        <v>206.86389</v>
      </c>
      <c r="O38" s="17">
        <v>9.6361100000000004</v>
      </c>
      <c r="P38" s="17"/>
      <c r="Q38" s="17"/>
      <c r="R38" s="17"/>
      <c r="S38" s="17">
        <v>0</v>
      </c>
      <c r="T38" s="17"/>
      <c r="U38" s="17"/>
      <c r="V38" s="17"/>
      <c r="W38" s="17">
        <v>0</v>
      </c>
      <c r="X38" s="17">
        <v>10.8</v>
      </c>
      <c r="Y38" s="17">
        <v>15.237920000000001</v>
      </c>
      <c r="Z38" s="17">
        <v>12.091340000000001</v>
      </c>
      <c r="AA38" s="17">
        <v>-1.2913399999999999</v>
      </c>
      <c r="AB38" s="17">
        <v>69.8</v>
      </c>
      <c r="AC38" s="17">
        <v>73.091200000000001</v>
      </c>
      <c r="AD38" s="17">
        <v>70.28</v>
      </c>
      <c r="AE38" s="17">
        <v>-0.48</v>
      </c>
      <c r="AF38" s="17"/>
      <c r="AG38" s="17"/>
      <c r="AH38" s="17"/>
      <c r="AI38" s="17">
        <v>0</v>
      </c>
      <c r="AJ38" s="17">
        <v>57.9</v>
      </c>
      <c r="AK38" s="17">
        <v>61.855670000000003</v>
      </c>
      <c r="AL38" s="17">
        <v>87.241770000000002</v>
      </c>
      <c r="AM38" s="17">
        <v>-29.34177</v>
      </c>
      <c r="AN38" s="17">
        <v>129.80000000000001</v>
      </c>
      <c r="AO38" s="17">
        <v>139.93234000000001</v>
      </c>
      <c r="AP38" s="17">
        <v>196.22801999999999</v>
      </c>
      <c r="AQ38" s="17">
        <v>-66.428020000000004</v>
      </c>
      <c r="AR38" s="17">
        <v>129.69999999999999</v>
      </c>
      <c r="AS38" s="17">
        <v>139.93234000000001</v>
      </c>
      <c r="AT38" s="17">
        <v>196.22801999999999</v>
      </c>
      <c r="AU38" s="17">
        <v>-66.528019999999998</v>
      </c>
      <c r="AV38" s="17">
        <v>129.9</v>
      </c>
      <c r="AW38" s="17">
        <v>139.93234000000001</v>
      </c>
      <c r="AX38" s="17">
        <v>196.22801999999999</v>
      </c>
      <c r="AY38" s="17">
        <v>-66.328019999999995</v>
      </c>
      <c r="AZ38" s="17">
        <v>226.4</v>
      </c>
      <c r="BA38" s="17">
        <v>210.52884</v>
      </c>
      <c r="BB38" s="17">
        <v>295.22593999999998</v>
      </c>
      <c r="BC38" s="17">
        <v>-68.825940000000003</v>
      </c>
      <c r="BD38" s="17">
        <v>211.2</v>
      </c>
      <c r="BE38" s="17">
        <v>208.07390000000001</v>
      </c>
      <c r="BF38" s="17">
        <v>208.07390000000001</v>
      </c>
      <c r="BG38" s="17">
        <v>3.1261000000000001</v>
      </c>
      <c r="BH38" s="17">
        <v>106.8</v>
      </c>
      <c r="BI38" s="17">
        <v>104.34936999999999</v>
      </c>
      <c r="BJ38" s="17">
        <v>104.34936999999999</v>
      </c>
      <c r="BK38" s="17">
        <v>2.4506299999999999</v>
      </c>
      <c r="BL38" s="17">
        <v>154.19999999999999</v>
      </c>
      <c r="BM38" s="17">
        <v>72.835049999999995</v>
      </c>
      <c r="BN38" s="17">
        <v>72.835899999999995</v>
      </c>
      <c r="BO38" s="17">
        <v>81.364099999999993</v>
      </c>
      <c r="BP38" s="17">
        <v>2.9</v>
      </c>
      <c r="BQ38" s="17">
        <v>3.4527100000000002</v>
      </c>
      <c r="BR38" s="17">
        <v>3.4527100000000002</v>
      </c>
      <c r="BS38" s="17">
        <v>-0.55271000000000003</v>
      </c>
      <c r="BT38" s="17"/>
      <c r="BU38" s="17"/>
      <c r="BV38" s="17"/>
      <c r="BW38" s="17">
        <v>0</v>
      </c>
      <c r="BX38" s="17"/>
      <c r="BY38" s="17"/>
      <c r="BZ38" s="17"/>
      <c r="CA38" s="17">
        <v>0</v>
      </c>
      <c r="CB38" s="17"/>
      <c r="CC38" s="17"/>
      <c r="CD38" s="17"/>
      <c r="CE38" s="17">
        <v>0</v>
      </c>
      <c r="CF38" s="17"/>
      <c r="CG38" s="17"/>
      <c r="CH38" s="17"/>
      <c r="CI38" s="17">
        <v>0</v>
      </c>
      <c r="CJ38" s="17">
        <v>119.7</v>
      </c>
      <c r="CK38" s="17">
        <v>114.58318</v>
      </c>
      <c r="CL38" s="17">
        <v>114.58318</v>
      </c>
      <c r="CM38" s="17">
        <v>5.1168199999999997</v>
      </c>
      <c r="CN38" s="17">
        <v>7.4</v>
      </c>
      <c r="CO38" s="17">
        <v>5.1333399999999996</v>
      </c>
      <c r="CP38" s="17">
        <v>5.1333399999999996</v>
      </c>
      <c r="CQ38" s="17">
        <v>2.2666599999999999</v>
      </c>
      <c r="CR38" s="17">
        <v>5.8</v>
      </c>
      <c r="CS38" s="17">
        <v>2.8177599999999998</v>
      </c>
      <c r="CT38" s="17">
        <v>2.8177599999999998</v>
      </c>
      <c r="CU38" s="17">
        <v>2.98224</v>
      </c>
      <c r="CV38" s="17"/>
      <c r="CW38" s="17"/>
      <c r="CX38" s="17"/>
      <c r="CY38" s="17">
        <v>0</v>
      </c>
      <c r="CZ38" s="17">
        <v>6.8</v>
      </c>
      <c r="DA38" s="17">
        <v>6.8787000000000003</v>
      </c>
      <c r="DB38" s="17">
        <v>6.8787000000000003</v>
      </c>
      <c r="DC38" s="17">
        <v>-7.8700000000000006E-2</v>
      </c>
      <c r="DD38" s="17">
        <v>12.3</v>
      </c>
      <c r="DE38" s="17">
        <v>14.919420000000001</v>
      </c>
      <c r="DF38" s="17">
        <v>14.91907</v>
      </c>
      <c r="DG38" s="17">
        <v>-2.6190699999999998</v>
      </c>
      <c r="DH38" s="17">
        <v>80.2</v>
      </c>
      <c r="DI38" s="17">
        <v>60</v>
      </c>
      <c r="DJ38" s="17">
        <v>34.680430000000001</v>
      </c>
      <c r="DK38" s="17">
        <v>45.519570000000002</v>
      </c>
      <c r="DL38" s="17"/>
      <c r="DM38" s="17"/>
      <c r="DN38" s="17"/>
      <c r="DO38" s="17">
        <v>0</v>
      </c>
      <c r="DP38" s="17"/>
      <c r="DQ38" s="17"/>
      <c r="DR38" s="17"/>
      <c r="DS38" s="17">
        <v>0</v>
      </c>
      <c r="DT38" s="17"/>
      <c r="DU38" s="17"/>
      <c r="DV38" s="17"/>
      <c r="DW38" s="17">
        <v>0</v>
      </c>
      <c r="DX38" s="17"/>
      <c r="DY38" s="17"/>
      <c r="DZ38" s="17"/>
      <c r="EA38" s="17">
        <v>0</v>
      </c>
      <c r="EB38" s="17">
        <v>49.3</v>
      </c>
      <c r="EC38" s="17">
        <v>49.791409999999999</v>
      </c>
      <c r="ED38" s="17">
        <v>62.262889999999999</v>
      </c>
      <c r="EE38" s="17">
        <v>-12.96289</v>
      </c>
      <c r="EF38" s="17">
        <v>79.900000000000006</v>
      </c>
      <c r="EG38" s="17">
        <v>42.405459999999998</v>
      </c>
      <c r="EH38" s="17">
        <v>62.836669999999998</v>
      </c>
      <c r="EI38" s="17">
        <v>17.063330000000001</v>
      </c>
      <c r="EJ38" s="17"/>
      <c r="EK38" s="17"/>
      <c r="EL38" s="17"/>
      <c r="EM38" s="17">
        <v>0</v>
      </c>
      <c r="EN38" s="17"/>
      <c r="EO38" s="17"/>
      <c r="EP38" s="17"/>
      <c r="EQ38" s="17">
        <v>0</v>
      </c>
      <c r="ER38" s="17"/>
      <c r="ES38" s="17"/>
      <c r="ET38" s="17"/>
      <c r="EU38" s="17">
        <v>0</v>
      </c>
      <c r="EV38" s="17">
        <v>0</v>
      </c>
      <c r="EW38" s="17"/>
      <c r="EX38" s="17"/>
      <c r="EY38" s="17">
        <v>0</v>
      </c>
      <c r="EZ38" s="17">
        <v>147.5</v>
      </c>
      <c r="FA38" s="17">
        <v>228.45631</v>
      </c>
      <c r="FB38" s="17">
        <v>144.32995</v>
      </c>
      <c r="FC38" s="17">
        <v>3.1700499999999998</v>
      </c>
      <c r="FD38" s="17">
        <v>36.9</v>
      </c>
      <c r="FE38" s="17">
        <v>30.674029999999998</v>
      </c>
      <c r="FF38" s="17">
        <v>30.674029999999998</v>
      </c>
      <c r="FG38" s="17">
        <v>6.2259700000000002</v>
      </c>
      <c r="FH38" s="17">
        <v>0</v>
      </c>
      <c r="FI38" s="17"/>
      <c r="FJ38" s="17"/>
      <c r="FK38" s="17">
        <v>0</v>
      </c>
      <c r="FL38" s="17">
        <v>0</v>
      </c>
      <c r="FM38" s="17"/>
      <c r="FN38" s="17"/>
      <c r="FO38" s="17">
        <v>0</v>
      </c>
      <c r="FP38" s="17">
        <v>18.2</v>
      </c>
      <c r="FQ38" s="17">
        <v>17.210889999999999</v>
      </c>
      <c r="FR38" s="17">
        <v>14.049709999999999</v>
      </c>
      <c r="FS38" s="17">
        <v>4.15029</v>
      </c>
      <c r="FT38" s="17">
        <v>9.4</v>
      </c>
      <c r="FU38" s="17">
        <v>10</v>
      </c>
      <c r="FV38" s="17">
        <v>10</v>
      </c>
      <c r="FW38" s="17">
        <v>-0.6</v>
      </c>
      <c r="FX38" s="17">
        <v>66.3</v>
      </c>
      <c r="FY38" s="17">
        <v>62.612549999999999</v>
      </c>
      <c r="FZ38" s="17">
        <v>62.612549999999999</v>
      </c>
      <c r="GA38" s="17">
        <v>3.6874500000000001</v>
      </c>
      <c r="GB38" s="17">
        <v>180.2</v>
      </c>
      <c r="GC38" s="17">
        <v>184.91498000000001</v>
      </c>
      <c r="GD38" s="17">
        <v>184.91498000000001</v>
      </c>
      <c r="GE38" s="17">
        <v>-4.7149799999999997</v>
      </c>
      <c r="GF38" s="17">
        <v>180.4</v>
      </c>
      <c r="GG38" s="17">
        <v>184.91498000000001</v>
      </c>
      <c r="GH38" s="17">
        <v>184.91498000000001</v>
      </c>
      <c r="GI38" s="17">
        <v>-4.5149800000000004</v>
      </c>
      <c r="GJ38" s="17">
        <v>186.3</v>
      </c>
      <c r="GK38" s="17">
        <v>185.47028</v>
      </c>
      <c r="GL38" s="17">
        <v>185.47028</v>
      </c>
      <c r="GM38" s="17">
        <v>0.82972000000000001</v>
      </c>
      <c r="GN38" s="17">
        <v>84.3</v>
      </c>
      <c r="GO38" s="17">
        <v>90.808400000000006</v>
      </c>
      <c r="GP38" s="17">
        <v>94.154839999999993</v>
      </c>
      <c r="GQ38" s="17">
        <v>-9.8548399999999994</v>
      </c>
      <c r="GR38" s="17">
        <v>7.6</v>
      </c>
      <c r="GS38" s="17">
        <v>7.9823300000000001</v>
      </c>
      <c r="GT38" s="17">
        <v>7.9823300000000001</v>
      </c>
      <c r="GU38" s="17">
        <v>-0.38233</v>
      </c>
      <c r="GV38" s="17">
        <v>9.1</v>
      </c>
      <c r="GW38" s="17">
        <v>8.3742199999999993</v>
      </c>
      <c r="GX38" s="17">
        <v>8.3742099999999997</v>
      </c>
      <c r="GY38" s="17">
        <v>0.72579000000000005</v>
      </c>
      <c r="GZ38" s="17">
        <v>32.200000000000003</v>
      </c>
      <c r="HA38" s="17">
        <v>26.612159999999999</v>
      </c>
      <c r="HB38" s="17">
        <v>18.557079999999999</v>
      </c>
      <c r="HC38" s="17">
        <v>13.64292</v>
      </c>
      <c r="HD38" s="17">
        <v>25.4</v>
      </c>
      <c r="HE38" s="17">
        <v>20.84515</v>
      </c>
      <c r="HF38" s="17">
        <v>20.84515</v>
      </c>
      <c r="HG38" s="17">
        <v>4.5548500000000001</v>
      </c>
      <c r="HH38" s="17">
        <v>2.2000000000000002</v>
      </c>
      <c r="HI38" s="17">
        <v>1.97359</v>
      </c>
      <c r="HJ38" s="17">
        <v>1.97359</v>
      </c>
      <c r="HK38" s="17">
        <v>0.22641</v>
      </c>
      <c r="HL38" s="17">
        <v>11.6</v>
      </c>
      <c r="HM38" s="17">
        <v>17.164000000000001</v>
      </c>
      <c r="HN38" s="17">
        <v>30.328620000000001</v>
      </c>
      <c r="HO38" s="17">
        <v>-18.728619999999999</v>
      </c>
      <c r="HP38" s="17">
        <v>83.8</v>
      </c>
      <c r="HQ38" s="17">
        <v>85</v>
      </c>
      <c r="HR38" s="17">
        <v>75.823419999999999</v>
      </c>
      <c r="HS38" s="17">
        <v>7.9765800000000002</v>
      </c>
      <c r="HT38" s="17"/>
      <c r="HU38" s="17"/>
      <c r="HV38" s="17"/>
      <c r="HW38" s="17">
        <v>0</v>
      </c>
      <c r="HX38" s="17"/>
      <c r="HY38" s="17"/>
      <c r="HZ38" s="17"/>
      <c r="IA38" s="17">
        <v>0</v>
      </c>
      <c r="IB38" s="17">
        <v>86.4</v>
      </c>
      <c r="IC38" s="17">
        <v>85.482579999999999</v>
      </c>
      <c r="ID38" s="17">
        <v>85.482560000000007</v>
      </c>
      <c r="IE38" s="17">
        <v>0.91744000000000003</v>
      </c>
      <c r="IF38" s="17"/>
      <c r="IG38" s="17"/>
      <c r="IH38" s="17"/>
      <c r="II38" s="17">
        <v>0</v>
      </c>
      <c r="IJ38" s="17"/>
      <c r="IK38" s="17"/>
      <c r="IL38" s="17"/>
      <c r="IM38" s="17">
        <v>0</v>
      </c>
      <c r="IN38" s="17">
        <v>45.8</v>
      </c>
      <c r="IO38" s="17">
        <v>45.221359999999997</v>
      </c>
      <c r="IP38" s="17">
        <v>45.221359999999997</v>
      </c>
      <c r="IQ38" s="17">
        <v>0.57864000000000004</v>
      </c>
      <c r="IR38" s="17"/>
      <c r="IS38" s="17"/>
      <c r="IT38" s="17"/>
      <c r="IU38" s="17">
        <v>0</v>
      </c>
      <c r="IV38" s="17"/>
      <c r="IW38" s="17"/>
      <c r="IX38" s="17"/>
      <c r="IY38" s="17">
        <v>0</v>
      </c>
      <c r="IZ38" s="17"/>
      <c r="JA38" s="17"/>
      <c r="JB38" s="17"/>
      <c r="JC38" s="17">
        <v>0</v>
      </c>
      <c r="JD38" s="17">
        <v>70.2</v>
      </c>
      <c r="JE38" s="17">
        <v>84.138599999999997</v>
      </c>
      <c r="JF38" s="17">
        <v>88.210329999999999</v>
      </c>
      <c r="JG38" s="17">
        <v>-18.01033</v>
      </c>
      <c r="JH38" s="17">
        <v>172</v>
      </c>
      <c r="JI38" s="17">
        <v>184.97665000000001</v>
      </c>
      <c r="JJ38" s="17">
        <v>184.97665000000001</v>
      </c>
      <c r="JK38" s="17">
        <v>-12.976649999999999</v>
      </c>
      <c r="JL38" s="17">
        <v>169.9</v>
      </c>
      <c r="JM38" s="17">
        <v>184.97665000000001</v>
      </c>
      <c r="JN38" s="17">
        <v>184.97665000000001</v>
      </c>
      <c r="JO38" s="17">
        <v>-15.076650000000001</v>
      </c>
      <c r="JP38" s="17">
        <v>203.7</v>
      </c>
      <c r="JQ38" s="17">
        <v>184.97665000000001</v>
      </c>
      <c r="JR38" s="17">
        <v>184.97665000000001</v>
      </c>
      <c r="JS38" s="17">
        <v>18.72335</v>
      </c>
      <c r="JT38" s="17">
        <v>265.8</v>
      </c>
      <c r="JU38" s="17">
        <v>278.29820999999998</v>
      </c>
      <c r="JV38" s="17">
        <v>278.29820999999998</v>
      </c>
      <c r="JW38" s="17">
        <v>-12.49821</v>
      </c>
      <c r="JX38" s="17">
        <v>40.200000000000003</v>
      </c>
      <c r="JY38" s="17">
        <v>44.848439999999997</v>
      </c>
      <c r="JZ38" s="17">
        <v>73.590999999999994</v>
      </c>
      <c r="KA38" s="17">
        <v>-33.390999999999998</v>
      </c>
      <c r="KB38" s="17">
        <v>28.7</v>
      </c>
      <c r="KC38" s="17">
        <v>22.49156</v>
      </c>
      <c r="KD38" s="17">
        <v>36.905999999999999</v>
      </c>
      <c r="KE38" s="17">
        <v>-8.2059999999999995</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0.2</v>
      </c>
      <c r="LE38" s="17">
        <v>0.37169999999999997</v>
      </c>
      <c r="LF38" s="17">
        <v>0.37169999999999997</v>
      </c>
      <c r="LG38" s="17">
        <v>-0.17169999999999999</v>
      </c>
      <c r="LH38" s="17">
        <v>157.9</v>
      </c>
      <c r="LI38" s="17">
        <v>188.09526</v>
      </c>
      <c r="LJ38" s="17">
        <v>134.42292</v>
      </c>
      <c r="LK38" s="17">
        <v>23.477080000000001</v>
      </c>
      <c r="LL38" s="17">
        <v>105.8</v>
      </c>
      <c r="LM38" s="17">
        <v>63.676299999999998</v>
      </c>
      <c r="LN38" s="17">
        <v>72.774959999999993</v>
      </c>
      <c r="LO38" s="17">
        <v>33.025039999999997</v>
      </c>
      <c r="LP38" s="17">
        <v>63.8</v>
      </c>
      <c r="LQ38" s="17">
        <v>67.133979999999994</v>
      </c>
      <c r="LR38" s="17">
        <v>67.133979999999994</v>
      </c>
      <c r="LS38" s="17">
        <v>-3.3339799999999999</v>
      </c>
      <c r="LT38" s="17">
        <v>66</v>
      </c>
      <c r="LU38" s="17">
        <v>59.270380000000003</v>
      </c>
      <c r="LV38" s="17">
        <v>62.708759999999998</v>
      </c>
      <c r="LW38" s="17">
        <v>3.2912400000000002</v>
      </c>
      <c r="LX38" s="17">
        <v>29.2</v>
      </c>
      <c r="LY38" s="17">
        <v>29.951460000000001</v>
      </c>
      <c r="LZ38" s="17">
        <v>29.687480000000001</v>
      </c>
      <c r="MA38" s="17">
        <v>-0.48748000000000002</v>
      </c>
      <c r="MB38" s="17"/>
      <c r="MC38" s="17"/>
      <c r="MD38" s="17"/>
      <c r="ME38" s="17">
        <v>0</v>
      </c>
      <c r="MF38" s="17"/>
      <c r="MG38" s="17"/>
      <c r="MH38" s="17"/>
      <c r="MI38" s="17">
        <v>0</v>
      </c>
      <c r="MJ38" s="17"/>
      <c r="MK38" s="17"/>
      <c r="ML38" s="17"/>
      <c r="MM38" s="17">
        <v>0</v>
      </c>
      <c r="MN38" s="17">
        <v>144.80000000000001</v>
      </c>
      <c r="MO38" s="17">
        <v>151.08876000000001</v>
      </c>
      <c r="MP38" s="17">
        <v>159.10805999999999</v>
      </c>
      <c r="MQ38" s="17">
        <v>-14.308059999999999</v>
      </c>
      <c r="MR38" s="17">
        <v>147.30000000000001</v>
      </c>
      <c r="MS38" s="17">
        <v>151.08876000000001</v>
      </c>
      <c r="MT38" s="17">
        <v>159.10805999999999</v>
      </c>
      <c r="MU38" s="17">
        <v>-11.808059999999999</v>
      </c>
      <c r="MV38" s="17">
        <v>149</v>
      </c>
      <c r="MW38" s="17">
        <v>151.54248000000001</v>
      </c>
      <c r="MX38" s="17">
        <v>159.58587</v>
      </c>
      <c r="MY38" s="17">
        <v>-10.58587</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137.19999999999999</v>
      </c>
      <c r="NU38" s="17">
        <v>144.87217000000001</v>
      </c>
      <c r="NV38" s="17">
        <v>213.11998</v>
      </c>
      <c r="NW38" s="17">
        <v>-75.919979999999995</v>
      </c>
      <c r="NX38" s="17">
        <v>78.3</v>
      </c>
      <c r="NY38" s="17">
        <v>72.65361</v>
      </c>
      <c r="NZ38" s="17">
        <v>106.87999000000001</v>
      </c>
      <c r="OA38" s="17">
        <v>-28.579989999999999</v>
      </c>
      <c r="OB38" s="17">
        <v>0.9</v>
      </c>
      <c r="OC38" s="17">
        <v>0.93400000000000005</v>
      </c>
      <c r="OD38" s="17">
        <v>0.93400000000000005</v>
      </c>
      <c r="OE38" s="17">
        <v>-3.4000000000000002E-2</v>
      </c>
      <c r="OF38" s="17">
        <v>88.6</v>
      </c>
      <c r="OG38" s="17">
        <v>75.36354</v>
      </c>
      <c r="OH38" s="17">
        <v>74.540000000000006</v>
      </c>
      <c r="OI38" s="17">
        <v>14.06</v>
      </c>
      <c r="OJ38" s="17">
        <v>80.599999999999994</v>
      </c>
      <c r="OK38" s="17">
        <v>77.641999999999996</v>
      </c>
      <c r="OL38" s="17">
        <v>77.641999999999996</v>
      </c>
      <c r="OM38" s="17">
        <v>2.9580000000000002</v>
      </c>
      <c r="ON38" s="17">
        <v>9.8000000000000007</v>
      </c>
      <c r="OO38" s="17">
        <v>10.731999999999999</v>
      </c>
      <c r="OP38" s="17">
        <v>10.731999999999999</v>
      </c>
      <c r="OQ38" s="17">
        <v>-0.93200000000000005</v>
      </c>
      <c r="OR38" s="17">
        <v>0.1</v>
      </c>
      <c r="OS38" s="17">
        <v>0.1</v>
      </c>
      <c r="OT38" s="17">
        <v>0.1</v>
      </c>
      <c r="OU38" s="17">
        <v>0</v>
      </c>
      <c r="OV38" s="17">
        <v>3.9</v>
      </c>
      <c r="OW38" s="17">
        <v>3.9</v>
      </c>
      <c r="OX38" s="17">
        <v>3.9</v>
      </c>
      <c r="OY38" s="17">
        <v>0</v>
      </c>
      <c r="OZ38" s="17">
        <v>4.9000000000000004</v>
      </c>
      <c r="PA38" s="17">
        <v>5</v>
      </c>
      <c r="PB38" s="17">
        <v>5</v>
      </c>
      <c r="PC38" s="17">
        <v>-0.1</v>
      </c>
      <c r="PD38" s="17">
        <v>9.9</v>
      </c>
      <c r="PE38" s="17">
        <v>9</v>
      </c>
      <c r="PF38" s="17">
        <v>9</v>
      </c>
      <c r="PG38" s="17">
        <v>0.9</v>
      </c>
      <c r="PH38" s="17">
        <v>1</v>
      </c>
      <c r="PI38" s="17">
        <v>1.6647400000000001</v>
      </c>
      <c r="PJ38" s="17">
        <v>1.4600200000000001</v>
      </c>
      <c r="PK38" s="17">
        <v>-0.46001999999999998</v>
      </c>
      <c r="PL38" s="17">
        <v>201.7</v>
      </c>
      <c r="PM38" s="17">
        <v>203.1</v>
      </c>
      <c r="PN38" s="17">
        <v>191</v>
      </c>
      <c r="PO38" s="17">
        <v>10.7</v>
      </c>
      <c r="PP38" s="17">
        <v>0.2</v>
      </c>
      <c r="PQ38" s="17">
        <v>1</v>
      </c>
      <c r="PR38" s="17">
        <v>1</v>
      </c>
      <c r="PS38" s="17">
        <v>-0.8</v>
      </c>
      <c r="PT38" s="17">
        <v>1.3</v>
      </c>
      <c r="PU38" s="17">
        <v>1.2</v>
      </c>
      <c r="PV38" s="17">
        <v>1.2</v>
      </c>
      <c r="PW38" s="17">
        <v>0.1</v>
      </c>
      <c r="PX38" s="17">
        <v>4.0999999999999996</v>
      </c>
      <c r="PY38" s="17">
        <v>4.4000000000000004</v>
      </c>
      <c r="PZ38" s="17">
        <v>4.4000000000000004</v>
      </c>
      <c r="QA38" s="17">
        <v>-0.3</v>
      </c>
      <c r="QB38" s="17">
        <v>20.100000000000001</v>
      </c>
      <c r="QC38" s="17">
        <v>15.53398</v>
      </c>
      <c r="QD38" s="17">
        <v>15.53398</v>
      </c>
      <c r="QE38" s="17">
        <v>4.56602</v>
      </c>
      <c r="QF38" s="17">
        <v>3.2</v>
      </c>
      <c r="QG38" s="17">
        <v>3.1</v>
      </c>
      <c r="QH38" s="17">
        <v>3.1</v>
      </c>
      <c r="QI38" s="17">
        <v>0.1</v>
      </c>
      <c r="QJ38" s="17">
        <v>0</v>
      </c>
      <c r="QK38" s="17">
        <v>3.1</v>
      </c>
      <c r="QL38" s="17">
        <v>3.1</v>
      </c>
      <c r="QM38" s="17">
        <v>-3.1</v>
      </c>
      <c r="QN38" s="17">
        <v>3.2</v>
      </c>
      <c r="QO38" s="17">
        <v>3.5</v>
      </c>
      <c r="QP38" s="17">
        <v>3.5</v>
      </c>
      <c r="QQ38" s="17">
        <v>-0.3</v>
      </c>
      <c r="QR38" s="17">
        <v>16.7</v>
      </c>
      <c r="QS38" s="17">
        <v>17.864080000000001</v>
      </c>
      <c r="QT38" s="17">
        <v>17.864080000000001</v>
      </c>
      <c r="QU38" s="17">
        <v>-1.16408</v>
      </c>
      <c r="QV38" s="17">
        <v>15</v>
      </c>
      <c r="QW38" s="17">
        <v>14.693</v>
      </c>
      <c r="QX38" s="17">
        <v>14.693</v>
      </c>
      <c r="QY38" s="17">
        <v>0.307</v>
      </c>
      <c r="QZ38" s="17">
        <v>17.8</v>
      </c>
      <c r="RA38" s="17">
        <v>18.162690000000001</v>
      </c>
      <c r="RB38" s="17">
        <v>18.162690000000001</v>
      </c>
      <c r="RC38" s="17">
        <v>-0.36269000000000001</v>
      </c>
      <c r="RD38" s="17">
        <v>20.100000000000001</v>
      </c>
      <c r="RE38" s="17">
        <v>10.606999999999999</v>
      </c>
      <c r="RF38" s="17">
        <v>10.606999999999999</v>
      </c>
      <c r="RG38" s="17">
        <v>9.4930000000000003</v>
      </c>
      <c r="RH38" s="17">
        <v>55.2</v>
      </c>
      <c r="RI38" s="17">
        <v>40.484000000000002</v>
      </c>
      <c r="RJ38" s="17">
        <v>40.484000000000002</v>
      </c>
      <c r="RK38" s="17">
        <v>14.715999999999999</v>
      </c>
      <c r="RL38" s="17">
        <v>2.9</v>
      </c>
      <c r="RM38" s="17">
        <v>1.5</v>
      </c>
      <c r="RN38" s="17">
        <v>1.5</v>
      </c>
      <c r="RO38" s="17">
        <v>1.4</v>
      </c>
      <c r="RP38" s="17">
        <v>2.4</v>
      </c>
      <c r="RQ38" s="17">
        <v>2.4</v>
      </c>
      <c r="RR38" s="17">
        <v>2.4</v>
      </c>
      <c r="RS38" s="17">
        <v>0</v>
      </c>
      <c r="RT38" s="17">
        <v>2.4</v>
      </c>
      <c r="RU38" s="17">
        <v>1.2</v>
      </c>
      <c r="RV38" s="17">
        <v>1.2</v>
      </c>
      <c r="RW38" s="17">
        <v>1.2</v>
      </c>
      <c r="RX38" s="17">
        <v>2.5</v>
      </c>
      <c r="RY38" s="17">
        <v>1.5</v>
      </c>
      <c r="RZ38" s="17">
        <v>1.5</v>
      </c>
      <c r="SA38" s="17">
        <v>1</v>
      </c>
      <c r="SB38" s="17">
        <v>17.899999999999999</v>
      </c>
      <c r="SC38" s="17">
        <v>17.564250000000001</v>
      </c>
      <c r="SD38" s="17">
        <v>17.564250000000001</v>
      </c>
      <c r="SE38" s="17">
        <v>0.33574999999999999</v>
      </c>
      <c r="SF38" s="17">
        <v>2.2000000000000002</v>
      </c>
      <c r="SG38" s="17">
        <v>1.65</v>
      </c>
      <c r="SH38" s="17">
        <v>1.65</v>
      </c>
      <c r="SI38" s="17">
        <v>0.55000000000000004</v>
      </c>
      <c r="SJ38" s="17">
        <v>20.100000000000001</v>
      </c>
      <c r="SK38" s="17">
        <v>19.772790000000001</v>
      </c>
      <c r="SL38" s="17">
        <v>19.772780000000001</v>
      </c>
      <c r="SM38" s="17">
        <v>0.32722000000000001</v>
      </c>
      <c r="SN38" s="17">
        <v>0.8</v>
      </c>
      <c r="SO38" s="17">
        <v>0.76</v>
      </c>
      <c r="SP38" s="17">
        <v>0.76</v>
      </c>
      <c r="SQ38" s="17">
        <v>0.04</v>
      </c>
      <c r="SR38" s="17">
        <v>0</v>
      </c>
      <c r="SS38" s="17">
        <v>0.4</v>
      </c>
      <c r="ST38" s="17">
        <v>0.4</v>
      </c>
      <c r="SU38" s="17">
        <v>-0.4</v>
      </c>
      <c r="SV38" s="17">
        <v>5.9</v>
      </c>
      <c r="SW38" s="17">
        <v>5.3</v>
      </c>
      <c r="SX38" s="17">
        <v>5.3</v>
      </c>
      <c r="SY38" s="17">
        <v>0.6</v>
      </c>
      <c r="SZ38" s="17">
        <v>1.6</v>
      </c>
      <c r="TA38" s="17">
        <v>2.6</v>
      </c>
      <c r="TB38" s="17">
        <v>2.6</v>
      </c>
      <c r="TC38" s="17">
        <v>-1</v>
      </c>
      <c r="TD38" s="17">
        <v>3.6</v>
      </c>
      <c r="TE38" s="17">
        <v>3.5</v>
      </c>
      <c r="TF38" s="17">
        <v>3.5</v>
      </c>
      <c r="TG38" s="17">
        <v>0.1</v>
      </c>
      <c r="TH38" s="17">
        <v>4.7</v>
      </c>
      <c r="TI38" s="17">
        <v>5</v>
      </c>
      <c r="TJ38" s="17">
        <v>5</v>
      </c>
      <c r="TK38" s="17">
        <v>-0.3</v>
      </c>
      <c r="TL38" s="17">
        <v>10</v>
      </c>
      <c r="TM38" s="17">
        <v>10</v>
      </c>
      <c r="TN38" s="17">
        <v>10</v>
      </c>
      <c r="TO38" s="17">
        <v>0</v>
      </c>
      <c r="TP38" s="17">
        <v>12.2</v>
      </c>
      <c r="TQ38" s="17">
        <v>26.051259999999999</v>
      </c>
      <c r="TR38" s="17">
        <v>19.033999999999999</v>
      </c>
      <c r="TS38" s="17">
        <v>-6.8339999999999996</v>
      </c>
      <c r="TT38" s="17">
        <v>36.1</v>
      </c>
      <c r="TU38" s="17">
        <v>40.637779999999999</v>
      </c>
      <c r="TV38" s="17">
        <v>58.116</v>
      </c>
      <c r="TW38" s="17">
        <v>-22.015999999999998</v>
      </c>
      <c r="TX38" s="17">
        <v>34.1</v>
      </c>
      <c r="TY38" s="17">
        <v>34.992429999999999</v>
      </c>
      <c r="TZ38" s="17">
        <v>34.992429999999999</v>
      </c>
      <c r="UA38" s="17">
        <v>-0.89242999999999995</v>
      </c>
      <c r="UB38" s="17">
        <v>60.2</v>
      </c>
      <c r="UC38" s="17">
        <v>72.846010000000007</v>
      </c>
      <c r="UD38" s="17">
        <v>44.98</v>
      </c>
      <c r="UE38" s="17">
        <v>15.22</v>
      </c>
      <c r="UF38" s="17">
        <v>88.4</v>
      </c>
      <c r="UG38" s="17">
        <v>98.390780000000007</v>
      </c>
      <c r="UH38" s="17">
        <v>58.932000000000002</v>
      </c>
      <c r="UI38" s="17">
        <v>29.468</v>
      </c>
      <c r="UJ38" s="17">
        <v>14.7</v>
      </c>
      <c r="UK38" s="17">
        <v>3.464</v>
      </c>
      <c r="UL38" s="17">
        <v>3.464</v>
      </c>
      <c r="UM38" s="17">
        <v>11.236000000000001</v>
      </c>
      <c r="UN38" s="17">
        <v>5.7</v>
      </c>
      <c r="UO38" s="17">
        <v>3.09</v>
      </c>
      <c r="UP38" s="17">
        <v>3.09</v>
      </c>
      <c r="UQ38" s="17">
        <v>2.61</v>
      </c>
      <c r="UR38" s="17">
        <v>6.3</v>
      </c>
      <c r="US38" s="17">
        <v>6</v>
      </c>
      <c r="UT38" s="17">
        <v>6</v>
      </c>
      <c r="UU38" s="17">
        <v>0.3</v>
      </c>
      <c r="UV38" s="17">
        <v>2.8</v>
      </c>
      <c r="UW38" s="17">
        <v>2</v>
      </c>
      <c r="UX38" s="17">
        <v>2</v>
      </c>
      <c r="UY38" s="17">
        <v>0.8</v>
      </c>
      <c r="UZ38" s="17">
        <v>7</v>
      </c>
      <c r="VA38" s="17">
        <v>7.8</v>
      </c>
      <c r="VB38" s="17">
        <v>7.8</v>
      </c>
      <c r="VC38" s="17">
        <v>-0.8</v>
      </c>
      <c r="VD38" s="17">
        <v>6.2</v>
      </c>
      <c r="VE38" s="17">
        <v>4</v>
      </c>
      <c r="VF38" s="17">
        <v>4</v>
      </c>
      <c r="VG38" s="17">
        <v>2.2000000000000002</v>
      </c>
      <c r="VH38" s="17">
        <v>7</v>
      </c>
      <c r="VI38" s="17">
        <v>4</v>
      </c>
      <c r="VJ38" s="17">
        <v>4</v>
      </c>
      <c r="VK38" s="17">
        <v>3</v>
      </c>
      <c r="VL38" s="17">
        <v>7.2</v>
      </c>
      <c r="VM38" s="17">
        <v>5</v>
      </c>
      <c r="VN38" s="17">
        <v>5</v>
      </c>
      <c r="VO38" s="17">
        <v>2.2000000000000002</v>
      </c>
      <c r="VP38" s="17">
        <v>8.8000000000000007</v>
      </c>
      <c r="VQ38" s="17">
        <v>9.8889999999999993</v>
      </c>
      <c r="VR38" s="17">
        <v>9.8889999999999993</v>
      </c>
      <c r="VS38" s="17">
        <v>-1.089</v>
      </c>
      <c r="VT38" s="17">
        <v>253</v>
      </c>
      <c r="VU38" s="17">
        <v>241.8</v>
      </c>
      <c r="VV38" s="17">
        <v>241.8</v>
      </c>
      <c r="VW38" s="17">
        <v>11.2</v>
      </c>
      <c r="VX38" s="17">
        <v>12.3</v>
      </c>
      <c r="VY38" s="17">
        <v>12.25398</v>
      </c>
      <c r="VZ38" s="17">
        <v>12.25398</v>
      </c>
      <c r="WA38" s="17">
        <v>4.6019999999999998E-2</v>
      </c>
      <c r="WB38" s="17">
        <v>142.19999999999999</v>
      </c>
      <c r="WC38" s="17">
        <v>141.524</v>
      </c>
      <c r="WD38" s="17">
        <v>141.524</v>
      </c>
      <c r="WE38" s="17">
        <v>0.67600000000000005</v>
      </c>
      <c r="WF38" s="17">
        <v>0.6</v>
      </c>
      <c r="WG38" s="17">
        <v>0.6</v>
      </c>
      <c r="WH38" s="17">
        <v>0.6</v>
      </c>
      <c r="WI38" s="17">
        <v>0</v>
      </c>
      <c r="WJ38" s="17">
        <v>116.2</v>
      </c>
      <c r="WK38" s="17">
        <v>122.07352</v>
      </c>
      <c r="WL38" s="17">
        <v>79</v>
      </c>
      <c r="WM38" s="17">
        <v>37.200000000000003</v>
      </c>
      <c r="WN38" s="17">
        <v>115.8</v>
      </c>
      <c r="WO38" s="17">
        <v>116.33444</v>
      </c>
      <c r="WP38" s="17">
        <v>89</v>
      </c>
      <c r="WQ38" s="17">
        <v>26.8</v>
      </c>
      <c r="WR38" s="17">
        <v>103.3</v>
      </c>
      <c r="WS38" s="17">
        <v>102.401</v>
      </c>
      <c r="WT38" s="17">
        <v>102.401</v>
      </c>
      <c r="WU38" s="17">
        <v>0.89900000000000002</v>
      </c>
      <c r="WV38" s="17">
        <v>12.4</v>
      </c>
      <c r="WW38" s="17">
        <v>11.278919999999999</v>
      </c>
      <c r="WX38" s="17">
        <v>11.278919999999999</v>
      </c>
      <c r="WY38" s="17">
        <v>1.1210800000000001</v>
      </c>
      <c r="WZ38" s="17">
        <v>7.2</v>
      </c>
      <c r="XA38" s="17">
        <v>7.2</v>
      </c>
      <c r="XB38" s="17">
        <v>7.2</v>
      </c>
      <c r="XC38" s="17">
        <v>0</v>
      </c>
      <c r="XD38" s="17">
        <v>20</v>
      </c>
      <c r="XE38" s="17">
        <v>18.4466</v>
      </c>
      <c r="XF38" s="17">
        <v>18.4466</v>
      </c>
      <c r="XG38" s="17">
        <v>1.5533999999999999</v>
      </c>
      <c r="XH38" s="17">
        <v>8.9</v>
      </c>
      <c r="XI38" s="17">
        <v>10.8</v>
      </c>
      <c r="XJ38" s="17">
        <v>10.8</v>
      </c>
      <c r="XK38" s="17">
        <v>-1.9</v>
      </c>
      <c r="XL38" s="17">
        <v>29</v>
      </c>
      <c r="XM38" s="17">
        <v>29</v>
      </c>
      <c r="XN38" s="17">
        <v>29</v>
      </c>
      <c r="XO38" s="17">
        <v>0</v>
      </c>
      <c r="XP38" s="17">
        <v>29.5</v>
      </c>
      <c r="XQ38" s="17">
        <v>29</v>
      </c>
      <c r="XR38" s="17">
        <v>29</v>
      </c>
      <c r="XS38" s="17">
        <v>0.5</v>
      </c>
      <c r="XT38" s="17">
        <v>14.7</v>
      </c>
      <c r="XU38" s="17">
        <v>14</v>
      </c>
      <c r="XV38" s="17">
        <v>14</v>
      </c>
      <c r="XW38" s="17">
        <v>0.7</v>
      </c>
      <c r="XX38" s="17">
        <v>18.600000000000001</v>
      </c>
      <c r="XY38" s="17"/>
      <c r="XZ38" s="17"/>
      <c r="YA38" s="17">
        <v>18.600000000000001</v>
      </c>
      <c r="YB38" s="17">
        <v>8.1</v>
      </c>
      <c r="YC38" s="17">
        <v>7.85</v>
      </c>
      <c r="YD38" s="17">
        <v>7.85</v>
      </c>
      <c r="YE38" s="17">
        <v>0.25</v>
      </c>
      <c r="YF38" s="17">
        <v>10.3</v>
      </c>
      <c r="YG38" s="17">
        <v>11</v>
      </c>
      <c r="YH38" s="17">
        <v>11</v>
      </c>
      <c r="YI38" s="17">
        <v>-0.7</v>
      </c>
    </row>
    <row r="39" spans="1:659" ht="24" customHeight="1" x14ac:dyDescent="0.3">
      <c r="A39" s="1"/>
      <c r="B39" s="16" t="s">
        <v>56</v>
      </c>
      <c r="C39" s="16" t="s">
        <v>848</v>
      </c>
      <c r="D39" s="17">
        <v>83.7</v>
      </c>
      <c r="E39" s="17">
        <v>55.362209999999997</v>
      </c>
      <c r="F39" s="17">
        <v>41.6952</v>
      </c>
      <c r="G39" s="17">
        <v>42.004800000000003</v>
      </c>
      <c r="H39" s="17">
        <v>645.29999999999995</v>
      </c>
      <c r="I39" s="17">
        <v>635.88252999999997</v>
      </c>
      <c r="J39" s="17">
        <v>635.88252999999997</v>
      </c>
      <c r="K39" s="17">
        <v>9.4174699999999998</v>
      </c>
      <c r="L39" s="17">
        <v>217.5</v>
      </c>
      <c r="M39" s="17">
        <v>206.86389</v>
      </c>
      <c r="N39" s="17">
        <v>206.86389</v>
      </c>
      <c r="O39" s="17">
        <v>10.63611</v>
      </c>
      <c r="P39" s="17"/>
      <c r="Q39" s="17"/>
      <c r="R39" s="17"/>
      <c r="S39" s="17">
        <v>0</v>
      </c>
      <c r="T39" s="17"/>
      <c r="U39" s="17"/>
      <c r="V39" s="17"/>
      <c r="W39" s="17">
        <v>0</v>
      </c>
      <c r="X39" s="17">
        <v>30.2</v>
      </c>
      <c r="Y39" s="17">
        <v>13.498570000000001</v>
      </c>
      <c r="Z39" s="17">
        <v>12.30795</v>
      </c>
      <c r="AA39" s="17">
        <v>17.892050000000001</v>
      </c>
      <c r="AB39" s="17">
        <v>70.099999999999994</v>
      </c>
      <c r="AC39" s="17">
        <v>73.091200000000001</v>
      </c>
      <c r="AD39" s="17">
        <v>70.28</v>
      </c>
      <c r="AE39" s="17">
        <v>-0.18</v>
      </c>
      <c r="AF39" s="17"/>
      <c r="AG39" s="17"/>
      <c r="AH39" s="17"/>
      <c r="AI39" s="17">
        <v>0</v>
      </c>
      <c r="AJ39" s="17">
        <v>58.7</v>
      </c>
      <c r="AK39" s="17">
        <v>61.855670000000003</v>
      </c>
      <c r="AL39" s="17">
        <v>87.241770000000002</v>
      </c>
      <c r="AM39" s="17">
        <v>-28.54177</v>
      </c>
      <c r="AN39" s="17">
        <v>129.1</v>
      </c>
      <c r="AO39" s="17">
        <v>138.61950999999999</v>
      </c>
      <c r="AP39" s="17">
        <v>196.22801999999999</v>
      </c>
      <c r="AQ39" s="17">
        <v>-67.128020000000006</v>
      </c>
      <c r="AR39" s="17">
        <v>130.1</v>
      </c>
      <c r="AS39" s="17">
        <v>138.61950999999999</v>
      </c>
      <c r="AT39" s="17">
        <v>196.22801999999999</v>
      </c>
      <c r="AU39" s="17">
        <v>-66.128020000000006</v>
      </c>
      <c r="AV39" s="17">
        <v>129.19999999999999</v>
      </c>
      <c r="AW39" s="17">
        <v>138.61950999999999</v>
      </c>
      <c r="AX39" s="17">
        <v>196.22801999999999</v>
      </c>
      <c r="AY39" s="17">
        <v>-67.028019999999998</v>
      </c>
      <c r="AZ39" s="17">
        <v>226.6</v>
      </c>
      <c r="BA39" s="17">
        <v>208.55368000000001</v>
      </c>
      <c r="BB39" s="17">
        <v>295.22593999999998</v>
      </c>
      <c r="BC39" s="17">
        <v>-68.62594</v>
      </c>
      <c r="BD39" s="17">
        <v>209.6</v>
      </c>
      <c r="BE39" s="17">
        <v>208.07390000000001</v>
      </c>
      <c r="BF39" s="17">
        <v>208.07390000000001</v>
      </c>
      <c r="BG39" s="17">
        <v>1.5261</v>
      </c>
      <c r="BH39" s="17">
        <v>107</v>
      </c>
      <c r="BI39" s="17">
        <v>104.34936999999999</v>
      </c>
      <c r="BJ39" s="17">
        <v>104.34936999999999</v>
      </c>
      <c r="BK39" s="17">
        <v>2.65063</v>
      </c>
      <c r="BL39" s="17">
        <v>94.8</v>
      </c>
      <c r="BM39" s="17">
        <v>139.32990000000001</v>
      </c>
      <c r="BN39" s="17">
        <v>72.835809999999995</v>
      </c>
      <c r="BO39" s="17">
        <v>21.964189999999999</v>
      </c>
      <c r="BP39" s="17">
        <v>3</v>
      </c>
      <c r="BQ39" s="17">
        <v>3.4527100000000002</v>
      </c>
      <c r="BR39" s="17">
        <v>3.4527100000000002</v>
      </c>
      <c r="BS39" s="17">
        <v>-0.45271</v>
      </c>
      <c r="BT39" s="17"/>
      <c r="BU39" s="17"/>
      <c r="BV39" s="17"/>
      <c r="BW39" s="17">
        <v>0</v>
      </c>
      <c r="BX39" s="17"/>
      <c r="BY39" s="17"/>
      <c r="BZ39" s="17"/>
      <c r="CA39" s="17">
        <v>0</v>
      </c>
      <c r="CB39" s="17"/>
      <c r="CC39" s="17"/>
      <c r="CD39" s="17"/>
      <c r="CE39" s="17">
        <v>0</v>
      </c>
      <c r="CF39" s="17"/>
      <c r="CG39" s="17"/>
      <c r="CH39" s="17"/>
      <c r="CI39" s="17">
        <v>0</v>
      </c>
      <c r="CJ39" s="17">
        <v>127.2</v>
      </c>
      <c r="CK39" s="17">
        <v>114.58318</v>
      </c>
      <c r="CL39" s="17">
        <v>114.58318</v>
      </c>
      <c r="CM39" s="17">
        <v>12.616820000000001</v>
      </c>
      <c r="CN39" s="17">
        <v>8.1999999999999993</v>
      </c>
      <c r="CO39" s="17">
        <v>5.1333399999999996</v>
      </c>
      <c r="CP39" s="17">
        <v>5.1333399999999996</v>
      </c>
      <c r="CQ39" s="17">
        <v>3.0666600000000002</v>
      </c>
      <c r="CR39" s="17">
        <v>6</v>
      </c>
      <c r="CS39" s="17">
        <v>2.8177599999999998</v>
      </c>
      <c r="CT39" s="17">
        <v>2.8177599999999998</v>
      </c>
      <c r="CU39" s="17">
        <v>3.1822400000000002</v>
      </c>
      <c r="CV39" s="17"/>
      <c r="CW39" s="17"/>
      <c r="CX39" s="17"/>
      <c r="CY39" s="17">
        <v>0</v>
      </c>
      <c r="CZ39" s="17">
        <v>6.8</v>
      </c>
      <c r="DA39" s="17">
        <v>6.8787000000000003</v>
      </c>
      <c r="DB39" s="17">
        <v>6.8787000000000003</v>
      </c>
      <c r="DC39" s="17">
        <v>-7.8700000000000006E-2</v>
      </c>
      <c r="DD39" s="17">
        <v>12.3</v>
      </c>
      <c r="DE39" s="17">
        <v>14.919420000000001</v>
      </c>
      <c r="DF39" s="17">
        <v>14.91934</v>
      </c>
      <c r="DG39" s="17">
        <v>-2.6193399999999998</v>
      </c>
      <c r="DH39" s="17">
        <v>81.099999999999994</v>
      </c>
      <c r="DI39" s="17">
        <v>60</v>
      </c>
      <c r="DJ39" s="17">
        <v>53.520400000000002</v>
      </c>
      <c r="DK39" s="17">
        <v>27.579599999999999</v>
      </c>
      <c r="DL39" s="17"/>
      <c r="DM39" s="17"/>
      <c r="DN39" s="17"/>
      <c r="DO39" s="17">
        <v>0</v>
      </c>
      <c r="DP39" s="17"/>
      <c r="DQ39" s="17"/>
      <c r="DR39" s="17"/>
      <c r="DS39" s="17">
        <v>0</v>
      </c>
      <c r="DT39" s="17"/>
      <c r="DU39" s="17"/>
      <c r="DV39" s="17"/>
      <c r="DW39" s="17">
        <v>0</v>
      </c>
      <c r="DX39" s="17"/>
      <c r="DY39" s="17"/>
      <c r="DZ39" s="17"/>
      <c r="EA39" s="17">
        <v>0</v>
      </c>
      <c r="EB39" s="17">
        <v>51.1</v>
      </c>
      <c r="EC39" s="17">
        <v>52.316540000000003</v>
      </c>
      <c r="ED39" s="17">
        <v>63.984499999999997</v>
      </c>
      <c r="EE39" s="17">
        <v>-12.884499999999999</v>
      </c>
      <c r="EF39" s="17">
        <v>74.900000000000006</v>
      </c>
      <c r="EG39" s="17">
        <v>31.429200000000002</v>
      </c>
      <c r="EH39" s="17">
        <v>101.83391</v>
      </c>
      <c r="EI39" s="17">
        <v>-26.933910000000001</v>
      </c>
      <c r="EJ39" s="17"/>
      <c r="EK39" s="17"/>
      <c r="EL39" s="17"/>
      <c r="EM39" s="17">
        <v>0</v>
      </c>
      <c r="EN39" s="17"/>
      <c r="EO39" s="17"/>
      <c r="EP39" s="17"/>
      <c r="EQ39" s="17">
        <v>0</v>
      </c>
      <c r="ER39" s="17"/>
      <c r="ES39" s="17"/>
      <c r="ET39" s="17"/>
      <c r="EU39" s="17">
        <v>0</v>
      </c>
      <c r="EV39" s="17">
        <v>0</v>
      </c>
      <c r="EW39" s="17"/>
      <c r="EX39" s="17"/>
      <c r="EY39" s="17">
        <v>0</v>
      </c>
      <c r="EZ39" s="17">
        <v>153.4</v>
      </c>
      <c r="FA39" s="17">
        <v>228.45631</v>
      </c>
      <c r="FB39" s="17">
        <v>144.32995</v>
      </c>
      <c r="FC39" s="17">
        <v>9.0700500000000002</v>
      </c>
      <c r="FD39" s="17">
        <v>34.200000000000003</v>
      </c>
      <c r="FE39" s="17">
        <v>30.674029999999998</v>
      </c>
      <c r="FF39" s="17">
        <v>30.674029999999998</v>
      </c>
      <c r="FG39" s="17">
        <v>3.52597</v>
      </c>
      <c r="FH39" s="17">
        <v>0</v>
      </c>
      <c r="FI39" s="17"/>
      <c r="FJ39" s="17"/>
      <c r="FK39" s="17">
        <v>0</v>
      </c>
      <c r="FL39" s="17">
        <v>0</v>
      </c>
      <c r="FM39" s="17"/>
      <c r="FN39" s="17"/>
      <c r="FO39" s="17">
        <v>0</v>
      </c>
      <c r="FP39" s="17">
        <v>18.2</v>
      </c>
      <c r="FQ39" s="17">
        <v>17.210889999999999</v>
      </c>
      <c r="FR39" s="17">
        <v>14.049709999999999</v>
      </c>
      <c r="FS39" s="17">
        <v>4.15029</v>
      </c>
      <c r="FT39" s="17">
        <v>9.4</v>
      </c>
      <c r="FU39" s="17">
        <v>10</v>
      </c>
      <c r="FV39" s="17">
        <v>10</v>
      </c>
      <c r="FW39" s="17">
        <v>-0.6</v>
      </c>
      <c r="FX39" s="17">
        <v>67.3</v>
      </c>
      <c r="FY39" s="17">
        <v>62.612549999999999</v>
      </c>
      <c r="FZ39" s="17">
        <v>62.612549999999999</v>
      </c>
      <c r="GA39" s="17">
        <v>4.6874500000000001</v>
      </c>
      <c r="GB39" s="17">
        <v>184.2</v>
      </c>
      <c r="GC39" s="17">
        <v>184.91498000000001</v>
      </c>
      <c r="GD39" s="17">
        <v>184.91498000000001</v>
      </c>
      <c r="GE39" s="17">
        <v>-0.71497999999999995</v>
      </c>
      <c r="GF39" s="17">
        <v>184.9</v>
      </c>
      <c r="GG39" s="17">
        <v>184.91498000000001</v>
      </c>
      <c r="GH39" s="17">
        <v>184.91498000000001</v>
      </c>
      <c r="GI39" s="17">
        <v>-1.498E-2</v>
      </c>
      <c r="GJ39" s="17">
        <v>184.9</v>
      </c>
      <c r="GK39" s="17">
        <v>185.47028</v>
      </c>
      <c r="GL39" s="17">
        <v>185.47028</v>
      </c>
      <c r="GM39" s="17">
        <v>-0.57028000000000001</v>
      </c>
      <c r="GN39" s="17">
        <v>104.3</v>
      </c>
      <c r="GO39" s="17">
        <v>90.808400000000006</v>
      </c>
      <c r="GP39" s="17">
        <v>95.509979999999999</v>
      </c>
      <c r="GQ39" s="17">
        <v>8.7900200000000002</v>
      </c>
      <c r="GR39" s="17">
        <v>7.5</v>
      </c>
      <c r="GS39" s="17">
        <v>7.9823300000000001</v>
      </c>
      <c r="GT39" s="17">
        <v>7.9823300000000001</v>
      </c>
      <c r="GU39" s="17">
        <v>-0.48232999999999998</v>
      </c>
      <c r="GV39" s="17">
        <v>9</v>
      </c>
      <c r="GW39" s="17">
        <v>8.3742199999999993</v>
      </c>
      <c r="GX39" s="17">
        <v>8.3742099999999997</v>
      </c>
      <c r="GY39" s="17">
        <v>0.62578999999999996</v>
      </c>
      <c r="GZ39" s="17">
        <v>35.9</v>
      </c>
      <c r="HA39" s="17">
        <v>35.371740000000003</v>
      </c>
      <c r="HB39" s="17">
        <v>10.848879999999999</v>
      </c>
      <c r="HC39" s="17">
        <v>25.051120000000001</v>
      </c>
      <c r="HD39" s="17">
        <v>26.8</v>
      </c>
      <c r="HE39" s="17">
        <v>20.84515</v>
      </c>
      <c r="HF39" s="17">
        <v>20.84515</v>
      </c>
      <c r="HG39" s="17">
        <v>5.9548500000000004</v>
      </c>
      <c r="HH39" s="17">
        <v>2.2000000000000002</v>
      </c>
      <c r="HI39" s="17">
        <v>1.97359</v>
      </c>
      <c r="HJ39" s="17">
        <v>1.97359</v>
      </c>
      <c r="HK39" s="17">
        <v>0.22641</v>
      </c>
      <c r="HL39" s="17">
        <v>17.2</v>
      </c>
      <c r="HM39" s="17">
        <v>17.164000000000001</v>
      </c>
      <c r="HN39" s="17">
        <v>30.328620000000001</v>
      </c>
      <c r="HO39" s="17">
        <v>-13.12862</v>
      </c>
      <c r="HP39" s="17">
        <v>85.6</v>
      </c>
      <c r="HQ39" s="17">
        <v>85</v>
      </c>
      <c r="HR39" s="17">
        <v>76.326279999999997</v>
      </c>
      <c r="HS39" s="17">
        <v>9.2737200000000009</v>
      </c>
      <c r="HT39" s="17"/>
      <c r="HU39" s="17"/>
      <c r="HV39" s="17"/>
      <c r="HW39" s="17">
        <v>0</v>
      </c>
      <c r="HX39" s="17"/>
      <c r="HY39" s="17"/>
      <c r="HZ39" s="17"/>
      <c r="IA39" s="17">
        <v>0</v>
      </c>
      <c r="IB39" s="17">
        <v>87.9</v>
      </c>
      <c r="IC39" s="17">
        <v>85.482579999999999</v>
      </c>
      <c r="ID39" s="17">
        <v>85.482560000000007</v>
      </c>
      <c r="IE39" s="17">
        <v>2.41744</v>
      </c>
      <c r="IF39" s="17"/>
      <c r="IG39" s="17"/>
      <c r="IH39" s="17"/>
      <c r="II39" s="17">
        <v>0</v>
      </c>
      <c r="IJ39" s="17"/>
      <c r="IK39" s="17"/>
      <c r="IL39" s="17"/>
      <c r="IM39" s="17">
        <v>0</v>
      </c>
      <c r="IN39" s="17">
        <v>46.4</v>
      </c>
      <c r="IO39" s="17">
        <v>45.221359999999997</v>
      </c>
      <c r="IP39" s="17">
        <v>45.221359999999997</v>
      </c>
      <c r="IQ39" s="17">
        <v>1.1786399999999999</v>
      </c>
      <c r="IR39" s="17"/>
      <c r="IS39" s="17"/>
      <c r="IT39" s="17"/>
      <c r="IU39" s="17">
        <v>0</v>
      </c>
      <c r="IV39" s="17"/>
      <c r="IW39" s="17"/>
      <c r="IX39" s="17"/>
      <c r="IY39" s="17">
        <v>0</v>
      </c>
      <c r="IZ39" s="17"/>
      <c r="JA39" s="17"/>
      <c r="JB39" s="17"/>
      <c r="JC39" s="17">
        <v>0</v>
      </c>
      <c r="JD39" s="17">
        <v>87.3</v>
      </c>
      <c r="JE39" s="17">
        <v>84.138599999999997</v>
      </c>
      <c r="JF39" s="17">
        <v>89.859179999999995</v>
      </c>
      <c r="JG39" s="17">
        <v>-2.55918</v>
      </c>
      <c r="JH39" s="17">
        <v>171.9</v>
      </c>
      <c r="JI39" s="17">
        <v>185.07862</v>
      </c>
      <c r="JJ39" s="17">
        <v>185.07862</v>
      </c>
      <c r="JK39" s="17">
        <v>-13.17862</v>
      </c>
      <c r="JL39" s="17">
        <v>169.4</v>
      </c>
      <c r="JM39" s="17">
        <v>185.07862</v>
      </c>
      <c r="JN39" s="17">
        <v>185.07862</v>
      </c>
      <c r="JO39" s="17">
        <v>-15.67862</v>
      </c>
      <c r="JP39" s="17">
        <v>203.6</v>
      </c>
      <c r="JQ39" s="17">
        <v>185.07862</v>
      </c>
      <c r="JR39" s="17">
        <v>185.07862</v>
      </c>
      <c r="JS39" s="17">
        <v>18.521380000000001</v>
      </c>
      <c r="JT39" s="17">
        <v>266.7</v>
      </c>
      <c r="JU39" s="17">
        <v>278.45161999999999</v>
      </c>
      <c r="JV39" s="17">
        <v>278.45161999999999</v>
      </c>
      <c r="JW39" s="17">
        <v>-11.751620000000001</v>
      </c>
      <c r="JX39" s="17">
        <v>40</v>
      </c>
      <c r="JY39" s="17">
        <v>44.848439999999997</v>
      </c>
      <c r="JZ39" s="17">
        <v>73.590999999999994</v>
      </c>
      <c r="KA39" s="17">
        <v>-33.591000000000001</v>
      </c>
      <c r="KB39" s="17">
        <v>27</v>
      </c>
      <c r="KC39" s="17">
        <v>22.49156</v>
      </c>
      <c r="KD39" s="17">
        <v>36.905999999999999</v>
      </c>
      <c r="KE39" s="17">
        <v>-9.9060000000000006</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0.2</v>
      </c>
      <c r="LE39" s="17">
        <v>0.37169999999999997</v>
      </c>
      <c r="LF39" s="17">
        <v>0.37169999999999997</v>
      </c>
      <c r="LG39" s="17">
        <v>-0.17169999999999999</v>
      </c>
      <c r="LH39" s="17">
        <v>194.3</v>
      </c>
      <c r="LI39" s="17">
        <v>182.05930000000001</v>
      </c>
      <c r="LJ39" s="17">
        <v>100.70649</v>
      </c>
      <c r="LK39" s="17">
        <v>93.593509999999995</v>
      </c>
      <c r="LL39" s="17">
        <v>100.8</v>
      </c>
      <c r="LM39" s="17">
        <v>57.500599999999999</v>
      </c>
      <c r="LN39" s="17">
        <v>87.072630000000004</v>
      </c>
      <c r="LO39" s="17">
        <v>13.727370000000001</v>
      </c>
      <c r="LP39" s="17">
        <v>63.7</v>
      </c>
      <c r="LQ39" s="17">
        <v>67.133979999999994</v>
      </c>
      <c r="LR39" s="17">
        <v>67.133979999999994</v>
      </c>
      <c r="LS39" s="17">
        <v>-3.43398</v>
      </c>
      <c r="LT39" s="17">
        <v>66.099999999999994</v>
      </c>
      <c r="LU39" s="17">
        <v>58.420090000000002</v>
      </c>
      <c r="LV39" s="17">
        <v>71.736009999999993</v>
      </c>
      <c r="LW39" s="17">
        <v>-5.6360099999999997</v>
      </c>
      <c r="LX39" s="17">
        <v>29.9</v>
      </c>
      <c r="LY39" s="17">
        <v>29.951460000000001</v>
      </c>
      <c r="LZ39" s="17">
        <v>29.687480000000001</v>
      </c>
      <c r="MA39" s="17">
        <v>0.21251999999999999</v>
      </c>
      <c r="MB39" s="17"/>
      <c r="MC39" s="17"/>
      <c r="MD39" s="17"/>
      <c r="ME39" s="17">
        <v>0</v>
      </c>
      <c r="MF39" s="17"/>
      <c r="MG39" s="17"/>
      <c r="MH39" s="17"/>
      <c r="MI39" s="17">
        <v>0</v>
      </c>
      <c r="MJ39" s="17"/>
      <c r="MK39" s="17"/>
      <c r="ML39" s="17"/>
      <c r="MM39" s="17">
        <v>0</v>
      </c>
      <c r="MN39" s="17">
        <v>144.1</v>
      </c>
      <c r="MO39" s="17">
        <v>151.08876000000001</v>
      </c>
      <c r="MP39" s="17">
        <v>159.10805999999999</v>
      </c>
      <c r="MQ39" s="17">
        <v>-15.00806</v>
      </c>
      <c r="MR39" s="17">
        <v>147.1</v>
      </c>
      <c r="MS39" s="17">
        <v>151.08876000000001</v>
      </c>
      <c r="MT39" s="17">
        <v>159.10805999999999</v>
      </c>
      <c r="MU39" s="17">
        <v>-12.00806</v>
      </c>
      <c r="MV39" s="17">
        <v>148.80000000000001</v>
      </c>
      <c r="MW39" s="17">
        <v>151.54248000000001</v>
      </c>
      <c r="MX39" s="17">
        <v>159.58587</v>
      </c>
      <c r="MY39" s="17">
        <v>-10.785869999999999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137.1</v>
      </c>
      <c r="NU39" s="17">
        <v>144.87217000000001</v>
      </c>
      <c r="NV39" s="17">
        <v>213.11998</v>
      </c>
      <c r="NW39" s="17">
        <v>-76.019980000000004</v>
      </c>
      <c r="NX39" s="17">
        <v>78.3</v>
      </c>
      <c r="NY39" s="17">
        <v>72.65361</v>
      </c>
      <c r="NZ39" s="17">
        <v>106.87999000000001</v>
      </c>
      <c r="OA39" s="17">
        <v>-28.579989999999999</v>
      </c>
      <c r="OB39" s="17">
        <v>0.7</v>
      </c>
      <c r="OC39" s="17">
        <v>0.78600000000000003</v>
      </c>
      <c r="OD39" s="17">
        <v>0.78600000000000003</v>
      </c>
      <c r="OE39" s="17">
        <v>-8.5999999999999993E-2</v>
      </c>
      <c r="OF39" s="17">
        <v>94.6</v>
      </c>
      <c r="OG39" s="17">
        <v>76.385810000000006</v>
      </c>
      <c r="OH39" s="17">
        <v>74.17</v>
      </c>
      <c r="OI39" s="17">
        <v>20.43</v>
      </c>
      <c r="OJ39" s="17">
        <v>78.900000000000006</v>
      </c>
      <c r="OK39" s="17">
        <v>70.137</v>
      </c>
      <c r="OL39" s="17">
        <v>70.137</v>
      </c>
      <c r="OM39" s="17">
        <v>8.7629999999999999</v>
      </c>
      <c r="ON39" s="17">
        <v>12.5</v>
      </c>
      <c r="OO39" s="17">
        <v>10.066000000000001</v>
      </c>
      <c r="OP39" s="17">
        <v>10.066000000000001</v>
      </c>
      <c r="OQ39" s="17">
        <v>2.4340000000000002</v>
      </c>
      <c r="OR39" s="17">
        <v>0.1</v>
      </c>
      <c r="OS39" s="17">
        <v>0.1</v>
      </c>
      <c r="OT39" s="17">
        <v>0.1</v>
      </c>
      <c r="OU39" s="17">
        <v>0</v>
      </c>
      <c r="OV39" s="17">
        <v>3.8</v>
      </c>
      <c r="OW39" s="17">
        <v>3.9</v>
      </c>
      <c r="OX39" s="17">
        <v>3.9</v>
      </c>
      <c r="OY39" s="17">
        <v>-0.1</v>
      </c>
      <c r="OZ39" s="17">
        <v>5</v>
      </c>
      <c r="PA39" s="17">
        <v>5</v>
      </c>
      <c r="PB39" s="17">
        <v>5</v>
      </c>
      <c r="PC39" s="17">
        <v>0</v>
      </c>
      <c r="PD39" s="17">
        <v>9.9</v>
      </c>
      <c r="PE39" s="17">
        <v>9</v>
      </c>
      <c r="PF39" s="17">
        <v>9</v>
      </c>
      <c r="PG39" s="17">
        <v>0.9</v>
      </c>
      <c r="PH39" s="17">
        <v>2.7</v>
      </c>
      <c r="PI39" s="17">
        <v>1.55158</v>
      </c>
      <c r="PJ39" s="17">
        <v>1.47411</v>
      </c>
      <c r="PK39" s="17">
        <v>1.2258899999999999</v>
      </c>
      <c r="PL39" s="17">
        <v>195.2</v>
      </c>
      <c r="PM39" s="17">
        <v>197.66</v>
      </c>
      <c r="PN39" s="17">
        <v>184</v>
      </c>
      <c r="PO39" s="17">
        <v>11.2</v>
      </c>
      <c r="PP39" s="17">
        <v>0.2</v>
      </c>
      <c r="PQ39" s="17">
        <v>1</v>
      </c>
      <c r="PR39" s="17">
        <v>1</v>
      </c>
      <c r="PS39" s="17">
        <v>-0.8</v>
      </c>
      <c r="PT39" s="17">
        <v>1.5</v>
      </c>
      <c r="PU39" s="17">
        <v>1.2</v>
      </c>
      <c r="PV39" s="17">
        <v>1.2</v>
      </c>
      <c r="PW39" s="17">
        <v>0.3</v>
      </c>
      <c r="PX39" s="17">
        <v>4.0999999999999996</v>
      </c>
      <c r="PY39" s="17">
        <v>4.4000000000000004</v>
      </c>
      <c r="PZ39" s="17">
        <v>4.4000000000000004</v>
      </c>
      <c r="QA39" s="17">
        <v>-0.3</v>
      </c>
      <c r="QB39" s="17">
        <v>20.3</v>
      </c>
      <c r="QC39" s="17">
        <v>15.53398</v>
      </c>
      <c r="QD39" s="17">
        <v>15.53398</v>
      </c>
      <c r="QE39" s="17">
        <v>4.7660200000000001</v>
      </c>
      <c r="QF39" s="17">
        <v>3.1</v>
      </c>
      <c r="QG39" s="17">
        <v>3.1</v>
      </c>
      <c r="QH39" s="17">
        <v>3.1</v>
      </c>
      <c r="QI39" s="17">
        <v>0</v>
      </c>
      <c r="QJ39" s="17">
        <v>0</v>
      </c>
      <c r="QK39" s="17">
        <v>3.1</v>
      </c>
      <c r="QL39" s="17">
        <v>3.1</v>
      </c>
      <c r="QM39" s="17">
        <v>-3.1</v>
      </c>
      <c r="QN39" s="17">
        <v>3.2</v>
      </c>
      <c r="QO39" s="17">
        <v>3.5</v>
      </c>
      <c r="QP39" s="17">
        <v>3.5</v>
      </c>
      <c r="QQ39" s="17">
        <v>-0.3</v>
      </c>
      <c r="QR39" s="17">
        <v>16.7</v>
      </c>
      <c r="QS39" s="17">
        <v>17.864080000000001</v>
      </c>
      <c r="QT39" s="17">
        <v>17.864080000000001</v>
      </c>
      <c r="QU39" s="17">
        <v>-1.16408</v>
      </c>
      <c r="QV39" s="17">
        <v>10</v>
      </c>
      <c r="QW39" s="17">
        <v>13.73</v>
      </c>
      <c r="QX39" s="17">
        <v>13.73</v>
      </c>
      <c r="QY39" s="17">
        <v>-3.73</v>
      </c>
      <c r="QZ39" s="17">
        <v>11.5</v>
      </c>
      <c r="RA39" s="17">
        <v>17.492229999999999</v>
      </c>
      <c r="RB39" s="17">
        <v>17.492229999999999</v>
      </c>
      <c r="RC39" s="17">
        <v>-5.9922300000000002</v>
      </c>
      <c r="RD39" s="17">
        <v>16.399999999999999</v>
      </c>
      <c r="RE39" s="17">
        <v>10.904</v>
      </c>
      <c r="RF39" s="17">
        <v>10.904</v>
      </c>
      <c r="RG39" s="17">
        <v>5.4960000000000004</v>
      </c>
      <c r="RH39" s="17">
        <v>51</v>
      </c>
      <c r="RI39" s="17">
        <v>40.401000000000003</v>
      </c>
      <c r="RJ39" s="17">
        <v>40.401000000000003</v>
      </c>
      <c r="RK39" s="17">
        <v>10.599</v>
      </c>
      <c r="RL39" s="17">
        <v>2.9</v>
      </c>
      <c r="RM39" s="17">
        <v>1.5</v>
      </c>
      <c r="RN39" s="17">
        <v>1.5</v>
      </c>
      <c r="RO39" s="17">
        <v>1.4</v>
      </c>
      <c r="RP39" s="17">
        <v>2.4</v>
      </c>
      <c r="RQ39" s="17">
        <v>2.4</v>
      </c>
      <c r="RR39" s="17">
        <v>2.4</v>
      </c>
      <c r="RS39" s="17">
        <v>0</v>
      </c>
      <c r="RT39" s="17">
        <v>2.4</v>
      </c>
      <c r="RU39" s="17">
        <v>1.2</v>
      </c>
      <c r="RV39" s="17">
        <v>1.2</v>
      </c>
      <c r="RW39" s="17">
        <v>1.2</v>
      </c>
      <c r="RX39" s="17">
        <v>2.5</v>
      </c>
      <c r="RY39" s="17">
        <v>1.5</v>
      </c>
      <c r="RZ39" s="17">
        <v>1.5</v>
      </c>
      <c r="SA39" s="17">
        <v>1</v>
      </c>
      <c r="SB39" s="17">
        <v>16.7</v>
      </c>
      <c r="SC39" s="17">
        <v>16.147729999999999</v>
      </c>
      <c r="SD39" s="17">
        <v>16.147729999999999</v>
      </c>
      <c r="SE39" s="17">
        <v>0.55227000000000004</v>
      </c>
      <c r="SF39" s="17">
        <v>2.2000000000000002</v>
      </c>
      <c r="SG39" s="17">
        <v>1.65</v>
      </c>
      <c r="SH39" s="17">
        <v>1.65</v>
      </c>
      <c r="SI39" s="17">
        <v>0.55000000000000004</v>
      </c>
      <c r="SJ39" s="17">
        <v>20.100000000000001</v>
      </c>
      <c r="SK39" s="17">
        <v>19.772790000000001</v>
      </c>
      <c r="SL39" s="17">
        <v>19.772780000000001</v>
      </c>
      <c r="SM39" s="17">
        <v>0.32722000000000001</v>
      </c>
      <c r="SN39" s="17">
        <v>0.8</v>
      </c>
      <c r="SO39" s="17">
        <v>0.76</v>
      </c>
      <c r="SP39" s="17">
        <v>0.76</v>
      </c>
      <c r="SQ39" s="17">
        <v>0.04</v>
      </c>
      <c r="SR39" s="17">
        <v>0</v>
      </c>
      <c r="SS39" s="17">
        <v>0.4</v>
      </c>
      <c r="ST39" s="17">
        <v>0.4</v>
      </c>
      <c r="SU39" s="17">
        <v>-0.4</v>
      </c>
      <c r="SV39" s="17">
        <v>6</v>
      </c>
      <c r="SW39" s="17">
        <v>5.3</v>
      </c>
      <c r="SX39" s="17">
        <v>5.3</v>
      </c>
      <c r="SY39" s="17">
        <v>0.7</v>
      </c>
      <c r="SZ39" s="17">
        <v>1.6</v>
      </c>
      <c r="TA39" s="17">
        <v>2.6</v>
      </c>
      <c r="TB39" s="17">
        <v>2.6</v>
      </c>
      <c r="TC39" s="17">
        <v>-1</v>
      </c>
      <c r="TD39" s="17">
        <v>3.9</v>
      </c>
      <c r="TE39" s="17">
        <v>3.5</v>
      </c>
      <c r="TF39" s="17">
        <v>3.5</v>
      </c>
      <c r="TG39" s="17">
        <v>0.4</v>
      </c>
      <c r="TH39" s="17">
        <v>5</v>
      </c>
      <c r="TI39" s="17">
        <v>5</v>
      </c>
      <c r="TJ39" s="17">
        <v>5</v>
      </c>
      <c r="TK39" s="17">
        <v>0</v>
      </c>
      <c r="TL39" s="17">
        <v>10</v>
      </c>
      <c r="TM39" s="17">
        <v>10</v>
      </c>
      <c r="TN39" s="17">
        <v>10</v>
      </c>
      <c r="TO39" s="17">
        <v>0</v>
      </c>
      <c r="TP39" s="17">
        <v>13.7</v>
      </c>
      <c r="TQ39" s="17">
        <v>26.702529999999999</v>
      </c>
      <c r="TR39" s="17">
        <v>19.43</v>
      </c>
      <c r="TS39" s="17">
        <v>-5.73</v>
      </c>
      <c r="TT39" s="17">
        <v>35.200000000000003</v>
      </c>
      <c r="TU39" s="17">
        <v>41.624160000000003</v>
      </c>
      <c r="TV39" s="17">
        <v>58.173000000000002</v>
      </c>
      <c r="TW39" s="17">
        <v>-22.972999999999999</v>
      </c>
      <c r="TX39" s="17">
        <v>19.8</v>
      </c>
      <c r="TY39" s="17">
        <v>30.109100000000002</v>
      </c>
      <c r="TZ39" s="17">
        <v>30.109100000000002</v>
      </c>
      <c r="UA39" s="17">
        <v>-10.309100000000001</v>
      </c>
      <c r="UB39" s="17">
        <v>64.599999999999994</v>
      </c>
      <c r="UC39" s="17">
        <v>73.516760000000005</v>
      </c>
      <c r="UD39" s="17">
        <v>43.603999999999999</v>
      </c>
      <c r="UE39" s="17">
        <v>20.995999999999999</v>
      </c>
      <c r="UF39" s="17">
        <v>90.3</v>
      </c>
      <c r="UG39" s="17">
        <v>102.65808</v>
      </c>
      <c r="UH39" s="17">
        <v>60.085999999999999</v>
      </c>
      <c r="UI39" s="17">
        <v>30.213999999999999</v>
      </c>
      <c r="UJ39" s="17">
        <v>12.3</v>
      </c>
      <c r="UK39" s="17">
        <v>3.3149999999999999</v>
      </c>
      <c r="UL39" s="17">
        <v>3.3149999999999999</v>
      </c>
      <c r="UM39" s="17">
        <v>8.9849999999999994</v>
      </c>
      <c r="UN39" s="17">
        <v>5.4</v>
      </c>
      <c r="UO39" s="17">
        <v>3.0609999999999999</v>
      </c>
      <c r="UP39" s="17">
        <v>3.0609999999999999</v>
      </c>
      <c r="UQ39" s="17">
        <v>2.339</v>
      </c>
      <c r="UR39" s="17">
        <v>6.2</v>
      </c>
      <c r="US39" s="17">
        <v>6</v>
      </c>
      <c r="UT39" s="17">
        <v>6</v>
      </c>
      <c r="UU39" s="17">
        <v>0.2</v>
      </c>
      <c r="UV39" s="17">
        <v>2.8</v>
      </c>
      <c r="UW39" s="17">
        <v>2</v>
      </c>
      <c r="UX39" s="17">
        <v>2</v>
      </c>
      <c r="UY39" s="17">
        <v>0.8</v>
      </c>
      <c r="UZ39" s="17">
        <v>7</v>
      </c>
      <c r="VA39" s="17">
        <v>7.8</v>
      </c>
      <c r="VB39" s="17">
        <v>7.8</v>
      </c>
      <c r="VC39" s="17">
        <v>-0.8</v>
      </c>
      <c r="VD39" s="17">
        <v>6</v>
      </c>
      <c r="VE39" s="17">
        <v>4</v>
      </c>
      <c r="VF39" s="17">
        <v>4</v>
      </c>
      <c r="VG39" s="17">
        <v>2</v>
      </c>
      <c r="VH39" s="17">
        <v>6.5</v>
      </c>
      <c r="VI39" s="17">
        <v>4</v>
      </c>
      <c r="VJ39" s="17">
        <v>4</v>
      </c>
      <c r="VK39" s="17">
        <v>2.5</v>
      </c>
      <c r="VL39" s="17">
        <v>6.7</v>
      </c>
      <c r="VM39" s="17">
        <v>5</v>
      </c>
      <c r="VN39" s="17">
        <v>5</v>
      </c>
      <c r="VO39" s="17">
        <v>1.7</v>
      </c>
      <c r="VP39" s="17">
        <v>13.4</v>
      </c>
      <c r="VQ39" s="17">
        <v>9.1560000000000006</v>
      </c>
      <c r="VR39" s="17">
        <v>9.1560000000000006</v>
      </c>
      <c r="VS39" s="17">
        <v>4.2439999999999998</v>
      </c>
      <c r="VT39" s="17">
        <v>245.6</v>
      </c>
      <c r="VU39" s="17">
        <v>218.422</v>
      </c>
      <c r="VV39" s="17">
        <v>218.422</v>
      </c>
      <c r="VW39" s="17">
        <v>27.178000000000001</v>
      </c>
      <c r="VX39" s="17">
        <v>10.3</v>
      </c>
      <c r="VY39" s="17">
        <v>11.13213</v>
      </c>
      <c r="VZ39" s="17">
        <v>11.13213</v>
      </c>
      <c r="WA39" s="17">
        <v>-0.83213000000000004</v>
      </c>
      <c r="WB39" s="17">
        <v>110.2</v>
      </c>
      <c r="WC39" s="17">
        <v>132.15899999999999</v>
      </c>
      <c r="WD39" s="17">
        <v>132.15899999999999</v>
      </c>
      <c r="WE39" s="17">
        <v>-21.959</v>
      </c>
      <c r="WF39" s="17">
        <v>0.6</v>
      </c>
      <c r="WG39" s="17">
        <v>0.6</v>
      </c>
      <c r="WH39" s="17">
        <v>0.6</v>
      </c>
      <c r="WI39" s="17">
        <v>0</v>
      </c>
      <c r="WJ39" s="17">
        <v>117.6</v>
      </c>
      <c r="WK39" s="17">
        <v>126.14972</v>
      </c>
      <c r="WL39" s="17">
        <v>88</v>
      </c>
      <c r="WM39" s="17">
        <v>29.6</v>
      </c>
      <c r="WN39" s="17">
        <v>122.2</v>
      </c>
      <c r="WO39" s="17">
        <v>117.98784999999999</v>
      </c>
      <c r="WP39" s="17">
        <v>98</v>
      </c>
      <c r="WQ39" s="17">
        <v>24.2</v>
      </c>
      <c r="WR39" s="17">
        <v>63.2</v>
      </c>
      <c r="WS39" s="17">
        <v>96.507000000000005</v>
      </c>
      <c r="WT39" s="17">
        <v>96.507000000000005</v>
      </c>
      <c r="WU39" s="17">
        <v>-33.307000000000002</v>
      </c>
      <c r="WV39" s="17">
        <v>10.6</v>
      </c>
      <c r="WW39" s="17">
        <v>8.8559000000000001</v>
      </c>
      <c r="WX39" s="17">
        <v>8.8559000000000001</v>
      </c>
      <c r="WY39" s="17">
        <v>1.7441</v>
      </c>
      <c r="WZ39" s="17">
        <v>7.2</v>
      </c>
      <c r="XA39" s="17">
        <v>7.2</v>
      </c>
      <c r="XB39" s="17">
        <v>7.2</v>
      </c>
      <c r="XC39" s="17">
        <v>0</v>
      </c>
      <c r="XD39" s="17">
        <v>20</v>
      </c>
      <c r="XE39" s="17">
        <v>18.4466</v>
      </c>
      <c r="XF39" s="17">
        <v>18.4466</v>
      </c>
      <c r="XG39" s="17">
        <v>1.5533999999999999</v>
      </c>
      <c r="XH39" s="17">
        <v>9</v>
      </c>
      <c r="XI39" s="17">
        <v>10.8</v>
      </c>
      <c r="XJ39" s="17">
        <v>10.8</v>
      </c>
      <c r="XK39" s="17">
        <v>-1.8</v>
      </c>
      <c r="XL39" s="17">
        <v>29.4</v>
      </c>
      <c r="XM39" s="17">
        <v>29</v>
      </c>
      <c r="XN39" s="17">
        <v>29</v>
      </c>
      <c r="XO39" s="17">
        <v>0.4</v>
      </c>
      <c r="XP39" s="17">
        <v>31.1</v>
      </c>
      <c r="XQ39" s="17">
        <v>29</v>
      </c>
      <c r="XR39" s="17">
        <v>29</v>
      </c>
      <c r="XS39" s="17">
        <v>2.1</v>
      </c>
      <c r="XT39" s="17">
        <v>14.7</v>
      </c>
      <c r="XU39" s="17">
        <v>14</v>
      </c>
      <c r="XV39" s="17">
        <v>14</v>
      </c>
      <c r="XW39" s="17">
        <v>0.7</v>
      </c>
      <c r="XX39" s="17">
        <v>18.600000000000001</v>
      </c>
      <c r="XY39" s="17"/>
      <c r="XZ39" s="17"/>
      <c r="YA39" s="17">
        <v>18.600000000000001</v>
      </c>
      <c r="YB39" s="17">
        <v>7.2</v>
      </c>
      <c r="YC39" s="17">
        <v>7.85</v>
      </c>
      <c r="YD39" s="17">
        <v>7.85</v>
      </c>
      <c r="YE39" s="17">
        <v>-0.65</v>
      </c>
      <c r="YF39" s="17">
        <v>10.5</v>
      </c>
      <c r="YG39" s="17">
        <v>11</v>
      </c>
      <c r="YH39" s="17">
        <v>11</v>
      </c>
      <c r="YI39" s="17">
        <v>-0.5</v>
      </c>
    </row>
    <row r="40" spans="1:659" ht="24" customHeight="1" x14ac:dyDescent="0.3">
      <c r="A40" s="1"/>
      <c r="B40" s="18" t="s">
        <v>56</v>
      </c>
      <c r="C40" s="18" t="s">
        <v>849</v>
      </c>
      <c r="D40" s="19">
        <v>78.099999999999994</v>
      </c>
      <c r="E40" s="19">
        <v>74.253720000000001</v>
      </c>
      <c r="F40" s="19">
        <v>65.807389999999998</v>
      </c>
      <c r="G40" s="19">
        <v>12.29261</v>
      </c>
      <c r="H40" s="19">
        <v>642.4</v>
      </c>
      <c r="I40" s="19">
        <v>635.88252999999997</v>
      </c>
      <c r="J40" s="19">
        <v>635.88252999999997</v>
      </c>
      <c r="K40" s="19">
        <v>6.5174700000000003</v>
      </c>
      <c r="L40" s="19">
        <v>216.5</v>
      </c>
      <c r="M40" s="19">
        <v>206.86389</v>
      </c>
      <c r="N40" s="19">
        <v>206.86389</v>
      </c>
      <c r="O40" s="19">
        <v>9.6361100000000004</v>
      </c>
      <c r="P40" s="19"/>
      <c r="Q40" s="19"/>
      <c r="R40" s="19"/>
      <c r="S40" s="19">
        <v>0</v>
      </c>
      <c r="T40" s="19"/>
      <c r="U40" s="19"/>
      <c r="V40" s="19"/>
      <c r="W40" s="19">
        <v>0</v>
      </c>
      <c r="X40" s="19">
        <v>30.2</v>
      </c>
      <c r="Y40" s="19">
        <v>12.09104</v>
      </c>
      <c r="Z40" s="19">
        <v>12.091100000000001</v>
      </c>
      <c r="AA40" s="19">
        <v>18.108899999999998</v>
      </c>
      <c r="AB40" s="19">
        <v>69.8</v>
      </c>
      <c r="AC40" s="19">
        <v>73.091200000000001</v>
      </c>
      <c r="AD40" s="19">
        <v>70.28</v>
      </c>
      <c r="AE40" s="19">
        <v>-0.48</v>
      </c>
      <c r="AF40" s="19"/>
      <c r="AG40" s="19"/>
      <c r="AH40" s="19"/>
      <c r="AI40" s="19">
        <v>0</v>
      </c>
      <c r="AJ40" s="19">
        <v>59.4</v>
      </c>
      <c r="AK40" s="19">
        <v>61.855670000000003</v>
      </c>
      <c r="AL40" s="19">
        <v>87.241770000000002</v>
      </c>
      <c r="AM40" s="19">
        <v>-27.84177</v>
      </c>
      <c r="AN40" s="19">
        <v>129.69999999999999</v>
      </c>
      <c r="AO40" s="19">
        <v>149.39464000000001</v>
      </c>
      <c r="AP40" s="19">
        <v>196.22801999999999</v>
      </c>
      <c r="AQ40" s="19">
        <v>-66.528019999999998</v>
      </c>
      <c r="AR40" s="19">
        <v>130.19999999999999</v>
      </c>
      <c r="AS40" s="19">
        <v>149.39464000000001</v>
      </c>
      <c r="AT40" s="19">
        <v>196.22801999999999</v>
      </c>
      <c r="AU40" s="19">
        <v>-66.028019999999998</v>
      </c>
      <c r="AV40" s="19">
        <v>129.80000000000001</v>
      </c>
      <c r="AW40" s="19">
        <v>149.39464000000001</v>
      </c>
      <c r="AX40" s="19">
        <v>196.22801999999999</v>
      </c>
      <c r="AY40" s="19">
        <v>-66.428020000000004</v>
      </c>
      <c r="AZ40" s="19">
        <v>225.7</v>
      </c>
      <c r="BA40" s="19">
        <v>224.76491999999999</v>
      </c>
      <c r="BB40" s="19">
        <v>295.22593999999998</v>
      </c>
      <c r="BC40" s="19">
        <v>-69.525940000000006</v>
      </c>
      <c r="BD40" s="19">
        <v>210.6</v>
      </c>
      <c r="BE40" s="19">
        <v>208.07390000000001</v>
      </c>
      <c r="BF40" s="19">
        <v>208.07390000000001</v>
      </c>
      <c r="BG40" s="19">
        <v>2.5261</v>
      </c>
      <c r="BH40" s="19">
        <v>107</v>
      </c>
      <c r="BI40" s="19">
        <v>104.34936999999999</v>
      </c>
      <c r="BJ40" s="19">
        <v>104.34936999999999</v>
      </c>
      <c r="BK40" s="19">
        <v>2.65063</v>
      </c>
      <c r="BL40" s="19">
        <v>170.9</v>
      </c>
      <c r="BM40" s="19">
        <v>139.32990000000001</v>
      </c>
      <c r="BN40" s="19">
        <v>74.749709999999993</v>
      </c>
      <c r="BO40" s="19">
        <v>96.150289999999998</v>
      </c>
      <c r="BP40" s="19">
        <v>3</v>
      </c>
      <c r="BQ40" s="19">
        <v>3.4527100000000002</v>
      </c>
      <c r="BR40" s="19">
        <v>3.4527100000000002</v>
      </c>
      <c r="BS40" s="19">
        <v>-0.45271</v>
      </c>
      <c r="BT40" s="19"/>
      <c r="BU40" s="19"/>
      <c r="BV40" s="19"/>
      <c r="BW40" s="19">
        <v>0</v>
      </c>
      <c r="BX40" s="19"/>
      <c r="BY40" s="19"/>
      <c r="BZ40" s="19"/>
      <c r="CA40" s="19">
        <v>0</v>
      </c>
      <c r="CB40" s="19"/>
      <c r="CC40" s="19"/>
      <c r="CD40" s="19"/>
      <c r="CE40" s="19">
        <v>0</v>
      </c>
      <c r="CF40" s="19"/>
      <c r="CG40" s="19"/>
      <c r="CH40" s="19"/>
      <c r="CI40" s="19">
        <v>0</v>
      </c>
      <c r="CJ40" s="19">
        <v>125.4</v>
      </c>
      <c r="CK40" s="19">
        <v>114.58318</v>
      </c>
      <c r="CL40" s="19">
        <v>114.58318</v>
      </c>
      <c r="CM40" s="19">
        <v>10.81682</v>
      </c>
      <c r="CN40" s="19">
        <v>8.1</v>
      </c>
      <c r="CO40" s="19">
        <v>5.1333399999999996</v>
      </c>
      <c r="CP40" s="19">
        <v>5.1333399999999996</v>
      </c>
      <c r="CQ40" s="19">
        <v>2.9666600000000001</v>
      </c>
      <c r="CR40" s="19">
        <v>6</v>
      </c>
      <c r="CS40" s="19">
        <v>2.8177599999999998</v>
      </c>
      <c r="CT40" s="19">
        <v>2.8177599999999998</v>
      </c>
      <c r="CU40" s="19">
        <v>3.1822400000000002</v>
      </c>
      <c r="CV40" s="19"/>
      <c r="CW40" s="19"/>
      <c r="CX40" s="19"/>
      <c r="CY40" s="19">
        <v>0</v>
      </c>
      <c r="CZ40" s="19">
        <v>6.8</v>
      </c>
      <c r="DA40" s="19">
        <v>6.8787000000000003</v>
      </c>
      <c r="DB40" s="19">
        <v>6.8787000000000003</v>
      </c>
      <c r="DC40" s="19">
        <v>-7.8700000000000006E-2</v>
      </c>
      <c r="DD40" s="19">
        <v>12.3</v>
      </c>
      <c r="DE40" s="19">
        <v>14.919420000000001</v>
      </c>
      <c r="DF40" s="19">
        <v>14.919409999999999</v>
      </c>
      <c r="DG40" s="19">
        <v>-2.6194099999999998</v>
      </c>
      <c r="DH40" s="19">
        <v>80.900000000000006</v>
      </c>
      <c r="DI40" s="19">
        <v>60</v>
      </c>
      <c r="DJ40" s="19">
        <v>81.709850000000003</v>
      </c>
      <c r="DK40" s="19">
        <v>-0.80984999999999996</v>
      </c>
      <c r="DL40" s="19"/>
      <c r="DM40" s="19"/>
      <c r="DN40" s="19"/>
      <c r="DO40" s="19">
        <v>0</v>
      </c>
      <c r="DP40" s="19"/>
      <c r="DQ40" s="19"/>
      <c r="DR40" s="19"/>
      <c r="DS40" s="19">
        <v>0</v>
      </c>
      <c r="DT40" s="19"/>
      <c r="DU40" s="19"/>
      <c r="DV40" s="19"/>
      <c r="DW40" s="19">
        <v>0</v>
      </c>
      <c r="DX40" s="19"/>
      <c r="DY40" s="19"/>
      <c r="DZ40" s="19"/>
      <c r="EA40" s="19">
        <v>0</v>
      </c>
      <c r="EB40" s="19">
        <v>50.9</v>
      </c>
      <c r="EC40" s="19">
        <v>66.948880000000003</v>
      </c>
      <c r="ED40" s="19">
        <v>67.390069999999994</v>
      </c>
      <c r="EE40" s="19">
        <v>-16.490069999999999</v>
      </c>
      <c r="EF40" s="19">
        <v>91.1</v>
      </c>
      <c r="EG40" s="19">
        <v>82.630269999999996</v>
      </c>
      <c r="EH40" s="19">
        <v>97.150580000000005</v>
      </c>
      <c r="EI40" s="19">
        <v>-6.0505800000000001</v>
      </c>
      <c r="EJ40" s="19"/>
      <c r="EK40" s="19"/>
      <c r="EL40" s="19"/>
      <c r="EM40" s="19">
        <v>0</v>
      </c>
      <c r="EN40" s="19"/>
      <c r="EO40" s="19"/>
      <c r="EP40" s="19"/>
      <c r="EQ40" s="19">
        <v>0</v>
      </c>
      <c r="ER40" s="19"/>
      <c r="ES40" s="19"/>
      <c r="ET40" s="19"/>
      <c r="EU40" s="19">
        <v>0</v>
      </c>
      <c r="EV40" s="19">
        <v>0</v>
      </c>
      <c r="EW40" s="19"/>
      <c r="EX40" s="19"/>
      <c r="EY40" s="19">
        <v>0</v>
      </c>
      <c r="EZ40" s="19">
        <v>152</v>
      </c>
      <c r="FA40" s="19">
        <v>211.66968</v>
      </c>
      <c r="FB40" s="19">
        <v>144.32993999999999</v>
      </c>
      <c r="FC40" s="19">
        <v>7.6700600000000003</v>
      </c>
      <c r="FD40" s="19">
        <v>34.700000000000003</v>
      </c>
      <c r="FE40" s="19">
        <v>30.674029999999998</v>
      </c>
      <c r="FF40" s="19">
        <v>30.674029999999998</v>
      </c>
      <c r="FG40" s="19">
        <v>4.02597</v>
      </c>
      <c r="FH40" s="19">
        <v>0</v>
      </c>
      <c r="FI40" s="19"/>
      <c r="FJ40" s="19">
        <v>50.526960000000003</v>
      </c>
      <c r="FK40" s="19">
        <v>-50.526960000000003</v>
      </c>
      <c r="FL40" s="19">
        <v>0</v>
      </c>
      <c r="FM40" s="19"/>
      <c r="FN40" s="19"/>
      <c r="FO40" s="19">
        <v>0</v>
      </c>
      <c r="FP40" s="19">
        <v>18.2</v>
      </c>
      <c r="FQ40" s="19">
        <v>17.210889999999999</v>
      </c>
      <c r="FR40" s="19">
        <v>14.049709999999999</v>
      </c>
      <c r="FS40" s="19">
        <v>4.15029</v>
      </c>
      <c r="FT40" s="19">
        <v>9.4</v>
      </c>
      <c r="FU40" s="19">
        <v>10</v>
      </c>
      <c r="FV40" s="19">
        <v>10</v>
      </c>
      <c r="FW40" s="19">
        <v>-0.6</v>
      </c>
      <c r="FX40" s="19">
        <v>67.8</v>
      </c>
      <c r="FY40" s="19">
        <v>62.612549999999999</v>
      </c>
      <c r="FZ40" s="19">
        <v>62.612549999999999</v>
      </c>
      <c r="GA40" s="19">
        <v>5.1874500000000001</v>
      </c>
      <c r="GB40" s="19">
        <v>182.9</v>
      </c>
      <c r="GC40" s="19">
        <v>184.91498000000001</v>
      </c>
      <c r="GD40" s="19">
        <v>184.91498000000001</v>
      </c>
      <c r="GE40" s="19">
        <v>-2.01498</v>
      </c>
      <c r="GF40" s="19">
        <v>183.2</v>
      </c>
      <c r="GG40" s="19">
        <v>184.91498000000001</v>
      </c>
      <c r="GH40" s="19">
        <v>184.91498000000001</v>
      </c>
      <c r="GI40" s="19">
        <v>-1.7149799999999999</v>
      </c>
      <c r="GJ40" s="19">
        <v>185.8</v>
      </c>
      <c r="GK40" s="19">
        <v>185.47028</v>
      </c>
      <c r="GL40" s="19">
        <v>185.47028</v>
      </c>
      <c r="GM40" s="19">
        <v>0.32972000000000001</v>
      </c>
      <c r="GN40" s="19">
        <v>100.8</v>
      </c>
      <c r="GO40" s="19">
        <v>90.808400000000006</v>
      </c>
      <c r="GP40" s="19">
        <v>92.918459999999996</v>
      </c>
      <c r="GQ40" s="19">
        <v>7.8815400000000002</v>
      </c>
      <c r="GR40" s="19">
        <v>7.6</v>
      </c>
      <c r="GS40" s="19">
        <v>7.9823300000000001</v>
      </c>
      <c r="GT40" s="19">
        <v>7.9823300000000001</v>
      </c>
      <c r="GU40" s="19">
        <v>-0.38233</v>
      </c>
      <c r="GV40" s="19">
        <v>9</v>
      </c>
      <c r="GW40" s="19">
        <v>8.3742199999999993</v>
      </c>
      <c r="GX40" s="19">
        <v>8.3742099999999997</v>
      </c>
      <c r="GY40" s="19">
        <v>0.62578999999999996</v>
      </c>
      <c r="GZ40" s="19">
        <v>29.6</v>
      </c>
      <c r="HA40" s="19">
        <v>27.057189999999999</v>
      </c>
      <c r="HB40" s="19">
        <v>10.84882</v>
      </c>
      <c r="HC40" s="19">
        <v>18.751180000000002</v>
      </c>
      <c r="HD40" s="19">
        <v>26.7</v>
      </c>
      <c r="HE40" s="19">
        <v>20.84515</v>
      </c>
      <c r="HF40" s="19">
        <v>20.84515</v>
      </c>
      <c r="HG40" s="19">
        <v>5.8548499999999999</v>
      </c>
      <c r="HH40" s="19">
        <v>2.2000000000000002</v>
      </c>
      <c r="HI40" s="19">
        <v>1.97359</v>
      </c>
      <c r="HJ40" s="19">
        <v>1.97359</v>
      </c>
      <c r="HK40" s="19">
        <v>0.22641</v>
      </c>
      <c r="HL40" s="19">
        <v>17</v>
      </c>
      <c r="HM40" s="19">
        <v>17.164000000000001</v>
      </c>
      <c r="HN40" s="19">
        <v>30.328620000000001</v>
      </c>
      <c r="HO40" s="19">
        <v>-13.328620000000001</v>
      </c>
      <c r="HP40" s="19">
        <v>61.9</v>
      </c>
      <c r="HQ40" s="19">
        <v>61.879049999999999</v>
      </c>
      <c r="HR40" s="19">
        <v>67.63494</v>
      </c>
      <c r="HS40" s="19">
        <v>-5.7349399999999999</v>
      </c>
      <c r="HT40" s="19"/>
      <c r="HU40" s="19"/>
      <c r="HV40" s="19"/>
      <c r="HW40" s="19">
        <v>0</v>
      </c>
      <c r="HX40" s="19"/>
      <c r="HY40" s="19"/>
      <c r="HZ40" s="19"/>
      <c r="IA40" s="19">
        <v>0</v>
      </c>
      <c r="IB40" s="19">
        <v>87.4</v>
      </c>
      <c r="IC40" s="19">
        <v>85.482579999999999</v>
      </c>
      <c r="ID40" s="19">
        <v>85.482560000000007</v>
      </c>
      <c r="IE40" s="19">
        <v>1.91744</v>
      </c>
      <c r="IF40" s="19"/>
      <c r="IG40" s="19"/>
      <c r="IH40" s="19"/>
      <c r="II40" s="19">
        <v>0</v>
      </c>
      <c r="IJ40" s="19"/>
      <c r="IK40" s="19"/>
      <c r="IL40" s="19"/>
      <c r="IM40" s="19">
        <v>0</v>
      </c>
      <c r="IN40" s="19">
        <v>46.3</v>
      </c>
      <c r="IO40" s="19">
        <v>45.221359999999997</v>
      </c>
      <c r="IP40" s="19">
        <v>45.221359999999997</v>
      </c>
      <c r="IQ40" s="19">
        <v>1.07864</v>
      </c>
      <c r="IR40" s="19"/>
      <c r="IS40" s="19"/>
      <c r="IT40" s="19"/>
      <c r="IU40" s="19">
        <v>0</v>
      </c>
      <c r="IV40" s="19"/>
      <c r="IW40" s="19"/>
      <c r="IX40" s="19"/>
      <c r="IY40" s="19">
        <v>0</v>
      </c>
      <c r="IZ40" s="19"/>
      <c r="JA40" s="19"/>
      <c r="JB40" s="19"/>
      <c r="JC40" s="19">
        <v>0</v>
      </c>
      <c r="JD40" s="19">
        <v>86.6</v>
      </c>
      <c r="JE40" s="19">
        <v>84.138599999999997</v>
      </c>
      <c r="JF40" s="19">
        <v>86.70599</v>
      </c>
      <c r="JG40" s="19">
        <v>-0.10599</v>
      </c>
      <c r="JH40" s="19">
        <v>173.2</v>
      </c>
      <c r="JI40" s="19">
        <v>185.07862</v>
      </c>
      <c r="JJ40" s="19">
        <v>185.07862</v>
      </c>
      <c r="JK40" s="19">
        <v>-11.87862</v>
      </c>
      <c r="JL40" s="19">
        <v>171.2</v>
      </c>
      <c r="JM40" s="19">
        <v>185.07862</v>
      </c>
      <c r="JN40" s="19">
        <v>185.07862</v>
      </c>
      <c r="JO40" s="19">
        <v>-13.87862</v>
      </c>
      <c r="JP40" s="19">
        <v>203.1</v>
      </c>
      <c r="JQ40" s="19">
        <v>185.07862</v>
      </c>
      <c r="JR40" s="19">
        <v>185.07862</v>
      </c>
      <c r="JS40" s="19">
        <v>18.021380000000001</v>
      </c>
      <c r="JT40" s="19">
        <v>267.8</v>
      </c>
      <c r="JU40" s="19">
        <v>278.45161999999999</v>
      </c>
      <c r="JV40" s="19">
        <v>278.45161999999999</v>
      </c>
      <c r="JW40" s="19">
        <v>-10.651619999999999</v>
      </c>
      <c r="JX40" s="19">
        <v>40</v>
      </c>
      <c r="JY40" s="19">
        <v>44.848439999999997</v>
      </c>
      <c r="JZ40" s="19">
        <v>73.590999999999994</v>
      </c>
      <c r="KA40" s="19">
        <v>-33.591000000000001</v>
      </c>
      <c r="KB40" s="19">
        <v>27</v>
      </c>
      <c r="KC40" s="19">
        <v>22.49156</v>
      </c>
      <c r="KD40" s="19">
        <v>36.905999999999999</v>
      </c>
      <c r="KE40" s="19">
        <v>-9.9060000000000006</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0.2</v>
      </c>
      <c r="LE40" s="19">
        <v>0.37169999999999997</v>
      </c>
      <c r="LF40" s="19">
        <v>0.37169999999999997</v>
      </c>
      <c r="LG40" s="19">
        <v>-0.17169999999999999</v>
      </c>
      <c r="LH40" s="19">
        <v>211.2</v>
      </c>
      <c r="LI40" s="19">
        <v>208.92033000000001</v>
      </c>
      <c r="LJ40" s="19">
        <v>114.08143</v>
      </c>
      <c r="LK40" s="19">
        <v>97.118570000000005</v>
      </c>
      <c r="LL40" s="19">
        <v>83</v>
      </c>
      <c r="LM40" s="19">
        <v>67.34299</v>
      </c>
      <c r="LN40" s="19">
        <v>94.498500000000007</v>
      </c>
      <c r="LO40" s="19">
        <v>-11.4985</v>
      </c>
      <c r="LP40" s="19">
        <v>63.4</v>
      </c>
      <c r="LQ40" s="19">
        <v>67.133979999999994</v>
      </c>
      <c r="LR40" s="19">
        <v>67.133979999999994</v>
      </c>
      <c r="LS40" s="19">
        <v>-3.7339799999999999</v>
      </c>
      <c r="LT40" s="19">
        <v>66.400000000000006</v>
      </c>
      <c r="LU40" s="19">
        <v>63.441099999999999</v>
      </c>
      <c r="LV40" s="19">
        <v>71.736009999999993</v>
      </c>
      <c r="LW40" s="19">
        <v>-5.3360099999999999</v>
      </c>
      <c r="LX40" s="19">
        <v>29.9</v>
      </c>
      <c r="LY40" s="19">
        <v>29.951460000000001</v>
      </c>
      <c r="LZ40" s="19">
        <v>29.687480000000001</v>
      </c>
      <c r="MA40" s="19">
        <v>0.21251999999999999</v>
      </c>
      <c r="MB40" s="19"/>
      <c r="MC40" s="19"/>
      <c r="MD40" s="19"/>
      <c r="ME40" s="19">
        <v>0</v>
      </c>
      <c r="MF40" s="19"/>
      <c r="MG40" s="19"/>
      <c r="MH40" s="19"/>
      <c r="MI40" s="19">
        <v>0</v>
      </c>
      <c r="MJ40" s="19"/>
      <c r="MK40" s="19"/>
      <c r="ML40" s="19"/>
      <c r="MM40" s="19">
        <v>0</v>
      </c>
      <c r="MN40" s="19">
        <v>145.30000000000001</v>
      </c>
      <c r="MO40" s="19">
        <v>151.08876000000001</v>
      </c>
      <c r="MP40" s="19">
        <v>159.10805999999999</v>
      </c>
      <c r="MQ40" s="19">
        <v>-13.808059999999999</v>
      </c>
      <c r="MR40" s="19">
        <v>147.4</v>
      </c>
      <c r="MS40" s="19">
        <v>151.08876000000001</v>
      </c>
      <c r="MT40" s="19">
        <v>159.10805999999999</v>
      </c>
      <c r="MU40" s="19">
        <v>-11.70806</v>
      </c>
      <c r="MV40" s="19">
        <v>149.19999999999999</v>
      </c>
      <c r="MW40" s="19">
        <v>151.54248000000001</v>
      </c>
      <c r="MX40" s="19">
        <v>159.58587</v>
      </c>
      <c r="MY40" s="19">
        <v>-10.385870000000001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137.19999999999999</v>
      </c>
      <c r="NU40" s="19">
        <v>144.87217000000001</v>
      </c>
      <c r="NV40" s="19">
        <v>213.11998</v>
      </c>
      <c r="NW40" s="19">
        <v>-75.919979999999995</v>
      </c>
      <c r="NX40" s="19">
        <v>78.400000000000006</v>
      </c>
      <c r="NY40" s="19">
        <v>72.65361</v>
      </c>
      <c r="NZ40" s="19">
        <v>106.87999000000001</v>
      </c>
      <c r="OA40" s="19">
        <v>-28.479990000000001</v>
      </c>
      <c r="OB40" s="19">
        <v>0.6</v>
      </c>
      <c r="OC40" s="19">
        <v>0.56899999999999995</v>
      </c>
      <c r="OD40" s="19">
        <v>0.56899999999999995</v>
      </c>
      <c r="OE40" s="19">
        <v>3.1E-2</v>
      </c>
      <c r="OF40" s="19">
        <v>93.8</v>
      </c>
      <c r="OG40" s="19">
        <v>78.618449999999996</v>
      </c>
      <c r="OH40" s="19">
        <v>73.8</v>
      </c>
      <c r="OI40" s="19">
        <v>20</v>
      </c>
      <c r="OJ40" s="19">
        <v>73.099999999999994</v>
      </c>
      <c r="OK40" s="19">
        <v>49.298000000000002</v>
      </c>
      <c r="OL40" s="19">
        <v>49.298000000000002</v>
      </c>
      <c r="OM40" s="19">
        <v>23.802</v>
      </c>
      <c r="ON40" s="19">
        <v>11</v>
      </c>
      <c r="OO40" s="19">
        <v>9.4930000000000003</v>
      </c>
      <c r="OP40" s="19">
        <v>9.4930000000000003</v>
      </c>
      <c r="OQ40" s="19">
        <v>1.5069999999999999</v>
      </c>
      <c r="OR40" s="19">
        <v>0.1</v>
      </c>
      <c r="OS40" s="19">
        <v>0.1</v>
      </c>
      <c r="OT40" s="19">
        <v>0.1</v>
      </c>
      <c r="OU40" s="19">
        <v>0</v>
      </c>
      <c r="OV40" s="19">
        <v>3.6</v>
      </c>
      <c r="OW40" s="19">
        <v>3.9</v>
      </c>
      <c r="OX40" s="19">
        <v>3.9</v>
      </c>
      <c r="OY40" s="19">
        <v>-0.3</v>
      </c>
      <c r="OZ40" s="19">
        <v>5</v>
      </c>
      <c r="PA40" s="19">
        <v>5</v>
      </c>
      <c r="PB40" s="19">
        <v>5</v>
      </c>
      <c r="PC40" s="19">
        <v>0</v>
      </c>
      <c r="PD40" s="19">
        <v>9.9</v>
      </c>
      <c r="PE40" s="19">
        <v>9</v>
      </c>
      <c r="PF40" s="19">
        <v>9</v>
      </c>
      <c r="PG40" s="19">
        <v>0.9</v>
      </c>
      <c r="PH40" s="19">
        <v>2.5</v>
      </c>
      <c r="PI40" s="19">
        <v>1.46</v>
      </c>
      <c r="PJ40" s="19">
        <v>1.46</v>
      </c>
      <c r="PK40" s="19">
        <v>1.04</v>
      </c>
      <c r="PL40" s="19">
        <v>184.5</v>
      </c>
      <c r="PM40" s="19">
        <v>164.51</v>
      </c>
      <c r="PN40" s="19">
        <v>153</v>
      </c>
      <c r="PO40" s="19">
        <v>31.5</v>
      </c>
      <c r="PP40" s="19">
        <v>0.2</v>
      </c>
      <c r="PQ40" s="19">
        <v>1</v>
      </c>
      <c r="PR40" s="19">
        <v>1</v>
      </c>
      <c r="PS40" s="19">
        <v>-0.8</v>
      </c>
      <c r="PT40" s="19">
        <v>1.3</v>
      </c>
      <c r="PU40" s="19">
        <v>1.2</v>
      </c>
      <c r="PV40" s="19">
        <v>1.2</v>
      </c>
      <c r="PW40" s="19">
        <v>0.1</v>
      </c>
      <c r="PX40" s="19">
        <v>4.3</v>
      </c>
      <c r="PY40" s="19">
        <v>4.4000000000000004</v>
      </c>
      <c r="PZ40" s="19">
        <v>4.4000000000000004</v>
      </c>
      <c r="QA40" s="19">
        <v>-0.1</v>
      </c>
      <c r="QB40" s="19">
        <v>20.3</v>
      </c>
      <c r="QC40" s="19">
        <v>15.53398</v>
      </c>
      <c r="QD40" s="19">
        <v>15.53398</v>
      </c>
      <c r="QE40" s="19">
        <v>4.7660200000000001</v>
      </c>
      <c r="QF40" s="19">
        <v>3.1</v>
      </c>
      <c r="QG40" s="19">
        <v>3.1</v>
      </c>
      <c r="QH40" s="19">
        <v>3.1</v>
      </c>
      <c r="QI40" s="19">
        <v>0</v>
      </c>
      <c r="QJ40" s="19">
        <v>0</v>
      </c>
      <c r="QK40" s="19">
        <v>3.1</v>
      </c>
      <c r="QL40" s="19">
        <v>3.1</v>
      </c>
      <c r="QM40" s="19">
        <v>-3.1</v>
      </c>
      <c r="QN40" s="19">
        <v>3.2</v>
      </c>
      <c r="QO40" s="19">
        <v>3.5</v>
      </c>
      <c r="QP40" s="19">
        <v>3.5</v>
      </c>
      <c r="QQ40" s="19">
        <v>-0.3</v>
      </c>
      <c r="QR40" s="19">
        <v>16.7</v>
      </c>
      <c r="QS40" s="19">
        <v>17.864080000000001</v>
      </c>
      <c r="QT40" s="19">
        <v>17.864080000000001</v>
      </c>
      <c r="QU40" s="19">
        <v>-1.16408</v>
      </c>
      <c r="QV40" s="19">
        <v>12.6</v>
      </c>
      <c r="QW40" s="19">
        <v>10.797000000000001</v>
      </c>
      <c r="QX40" s="19">
        <v>10.797000000000001</v>
      </c>
      <c r="QY40" s="19">
        <v>1.8029999999999999</v>
      </c>
      <c r="QZ40" s="19">
        <v>17.2</v>
      </c>
      <c r="RA40" s="19">
        <v>15.97179</v>
      </c>
      <c r="RB40" s="19">
        <v>15.97179</v>
      </c>
      <c r="RC40" s="19">
        <v>1.22821</v>
      </c>
      <c r="RD40" s="19">
        <v>18</v>
      </c>
      <c r="RE40" s="19">
        <v>11.186</v>
      </c>
      <c r="RF40" s="19">
        <v>11.186</v>
      </c>
      <c r="RG40" s="19">
        <v>6.8140000000000001</v>
      </c>
      <c r="RH40" s="19">
        <v>60.2</v>
      </c>
      <c r="RI40" s="19">
        <v>40.552999999999997</v>
      </c>
      <c r="RJ40" s="19">
        <v>40.552999999999997</v>
      </c>
      <c r="RK40" s="19">
        <v>19.646999999999998</v>
      </c>
      <c r="RL40" s="19">
        <v>2.9</v>
      </c>
      <c r="RM40" s="19">
        <v>1.5</v>
      </c>
      <c r="RN40" s="19">
        <v>1.5</v>
      </c>
      <c r="RO40" s="19">
        <v>1.4</v>
      </c>
      <c r="RP40" s="19">
        <v>2.4</v>
      </c>
      <c r="RQ40" s="19">
        <v>2.4</v>
      </c>
      <c r="RR40" s="19">
        <v>2.4</v>
      </c>
      <c r="RS40" s="19">
        <v>0</v>
      </c>
      <c r="RT40" s="19">
        <v>2.4</v>
      </c>
      <c r="RU40" s="19">
        <v>1.2</v>
      </c>
      <c r="RV40" s="19">
        <v>1.2</v>
      </c>
      <c r="RW40" s="19">
        <v>1.2</v>
      </c>
      <c r="RX40" s="19">
        <v>2.5</v>
      </c>
      <c r="RY40" s="19">
        <v>1.5</v>
      </c>
      <c r="RZ40" s="19">
        <v>1.5</v>
      </c>
      <c r="SA40" s="19">
        <v>1</v>
      </c>
      <c r="SB40" s="19">
        <v>14.8</v>
      </c>
      <c r="SC40" s="19">
        <v>11.27281</v>
      </c>
      <c r="SD40" s="19">
        <v>11.27281</v>
      </c>
      <c r="SE40" s="19">
        <v>3.52719</v>
      </c>
      <c r="SF40" s="19">
        <v>2</v>
      </c>
      <c r="SG40" s="19">
        <v>1.65</v>
      </c>
      <c r="SH40" s="19">
        <v>1.65</v>
      </c>
      <c r="SI40" s="19">
        <v>0.35</v>
      </c>
      <c r="SJ40" s="19">
        <v>20.2</v>
      </c>
      <c r="SK40" s="19">
        <v>19.772790000000001</v>
      </c>
      <c r="SL40" s="19">
        <v>19.772780000000001</v>
      </c>
      <c r="SM40" s="19">
        <v>0.42721999999999999</v>
      </c>
      <c r="SN40" s="19">
        <v>0.8</v>
      </c>
      <c r="SO40" s="19">
        <v>0.76</v>
      </c>
      <c r="SP40" s="19">
        <v>0.76</v>
      </c>
      <c r="SQ40" s="19">
        <v>0.04</v>
      </c>
      <c r="SR40" s="19">
        <v>0</v>
      </c>
      <c r="SS40" s="19">
        <v>0.4</v>
      </c>
      <c r="ST40" s="19">
        <v>0.4</v>
      </c>
      <c r="SU40" s="19">
        <v>-0.4</v>
      </c>
      <c r="SV40" s="19">
        <v>5.9</v>
      </c>
      <c r="SW40" s="19">
        <v>5.3</v>
      </c>
      <c r="SX40" s="19">
        <v>5.3</v>
      </c>
      <c r="SY40" s="19">
        <v>0.6</v>
      </c>
      <c r="SZ40" s="19">
        <v>1.4</v>
      </c>
      <c r="TA40" s="19">
        <v>2.6</v>
      </c>
      <c r="TB40" s="19">
        <v>2.6</v>
      </c>
      <c r="TC40" s="19">
        <v>-1.2</v>
      </c>
      <c r="TD40" s="19">
        <v>3.9</v>
      </c>
      <c r="TE40" s="19">
        <v>3.5</v>
      </c>
      <c r="TF40" s="19">
        <v>3.5</v>
      </c>
      <c r="TG40" s="19">
        <v>0.4</v>
      </c>
      <c r="TH40" s="19">
        <v>4.8</v>
      </c>
      <c r="TI40" s="19">
        <v>5</v>
      </c>
      <c r="TJ40" s="19">
        <v>5</v>
      </c>
      <c r="TK40" s="19">
        <v>-0.2</v>
      </c>
      <c r="TL40" s="19">
        <v>10</v>
      </c>
      <c r="TM40" s="19">
        <v>10</v>
      </c>
      <c r="TN40" s="19">
        <v>10</v>
      </c>
      <c r="TO40" s="19">
        <v>0</v>
      </c>
      <c r="TP40" s="19">
        <v>11.6</v>
      </c>
      <c r="TQ40" s="19">
        <v>26.901039999999998</v>
      </c>
      <c r="TR40" s="19">
        <v>19.969000000000001</v>
      </c>
      <c r="TS40" s="19">
        <v>-8.3689999999999998</v>
      </c>
      <c r="TT40" s="19">
        <v>45.3</v>
      </c>
      <c r="TU40" s="19">
        <v>42.838380000000001</v>
      </c>
      <c r="TV40" s="19">
        <v>57.994999999999997</v>
      </c>
      <c r="TW40" s="19">
        <v>-12.695</v>
      </c>
      <c r="TX40" s="19">
        <v>10.4</v>
      </c>
      <c r="TY40" s="19">
        <v>24.5808</v>
      </c>
      <c r="TZ40" s="19">
        <v>24.5808</v>
      </c>
      <c r="UA40" s="19">
        <v>-14.1808</v>
      </c>
      <c r="UB40" s="19">
        <v>54.6</v>
      </c>
      <c r="UC40" s="19">
        <v>74.200990000000004</v>
      </c>
      <c r="UD40" s="19">
        <v>41.72</v>
      </c>
      <c r="UE40" s="19">
        <v>12.88</v>
      </c>
      <c r="UF40" s="19">
        <v>83</v>
      </c>
      <c r="UG40" s="19">
        <v>104.67411</v>
      </c>
      <c r="UH40" s="19">
        <v>61.622999999999998</v>
      </c>
      <c r="UI40" s="19">
        <v>21.376999999999999</v>
      </c>
      <c r="UJ40" s="19">
        <v>11</v>
      </c>
      <c r="UK40" s="19">
        <v>3.2309999999999999</v>
      </c>
      <c r="UL40" s="19">
        <v>3.2309999999999999</v>
      </c>
      <c r="UM40" s="19">
        <v>7.7690000000000001</v>
      </c>
      <c r="UN40" s="19">
        <v>4.2</v>
      </c>
      <c r="UO40" s="19">
        <v>3.0350000000000001</v>
      </c>
      <c r="UP40" s="19">
        <v>3.0350000000000001</v>
      </c>
      <c r="UQ40" s="19">
        <v>1.165</v>
      </c>
      <c r="UR40" s="19">
        <v>7</v>
      </c>
      <c r="US40" s="19">
        <v>6</v>
      </c>
      <c r="UT40" s="19">
        <v>6</v>
      </c>
      <c r="UU40" s="19">
        <v>1</v>
      </c>
      <c r="UV40" s="19">
        <v>2.8</v>
      </c>
      <c r="UW40" s="19">
        <v>2</v>
      </c>
      <c r="UX40" s="19">
        <v>2</v>
      </c>
      <c r="UY40" s="19">
        <v>0.8</v>
      </c>
      <c r="UZ40" s="19">
        <v>7</v>
      </c>
      <c r="VA40" s="19">
        <v>7.8</v>
      </c>
      <c r="VB40" s="19">
        <v>7.8</v>
      </c>
      <c r="VC40" s="19">
        <v>-0.8</v>
      </c>
      <c r="VD40" s="19">
        <v>6</v>
      </c>
      <c r="VE40" s="19">
        <v>4</v>
      </c>
      <c r="VF40" s="19">
        <v>4</v>
      </c>
      <c r="VG40" s="19">
        <v>2</v>
      </c>
      <c r="VH40" s="19">
        <v>6.5</v>
      </c>
      <c r="VI40" s="19">
        <v>4</v>
      </c>
      <c r="VJ40" s="19">
        <v>4</v>
      </c>
      <c r="VK40" s="19">
        <v>2.5</v>
      </c>
      <c r="VL40" s="19">
        <v>6.7</v>
      </c>
      <c r="VM40" s="19">
        <v>5</v>
      </c>
      <c r="VN40" s="19">
        <v>5</v>
      </c>
      <c r="VO40" s="19">
        <v>1.7</v>
      </c>
      <c r="VP40" s="19">
        <v>11</v>
      </c>
      <c r="VQ40" s="19">
        <v>8.4779999999999998</v>
      </c>
      <c r="VR40" s="19">
        <v>8.4779999999999998</v>
      </c>
      <c r="VS40" s="19">
        <v>2.5219999999999998</v>
      </c>
      <c r="VT40" s="19">
        <v>232.6</v>
      </c>
      <c r="VU40" s="19">
        <v>181.422</v>
      </c>
      <c r="VV40" s="19">
        <v>181.422</v>
      </c>
      <c r="VW40" s="19">
        <v>51.177999999999997</v>
      </c>
      <c r="VX40" s="19">
        <v>7.4</v>
      </c>
      <c r="VY40" s="19">
        <v>10.219099999999999</v>
      </c>
      <c r="VZ40" s="19">
        <v>10.21909</v>
      </c>
      <c r="WA40" s="19">
        <v>-2.8190900000000001</v>
      </c>
      <c r="WB40" s="19">
        <v>53.3</v>
      </c>
      <c r="WC40" s="19">
        <v>99.599000000000004</v>
      </c>
      <c r="WD40" s="19">
        <v>99.599000000000004</v>
      </c>
      <c r="WE40" s="19">
        <v>-46.298999999999999</v>
      </c>
      <c r="WF40" s="19">
        <v>0.6</v>
      </c>
      <c r="WG40" s="19">
        <v>0.6</v>
      </c>
      <c r="WH40" s="19">
        <v>0.6</v>
      </c>
      <c r="WI40" s="19">
        <v>0</v>
      </c>
      <c r="WJ40" s="19">
        <v>118.6</v>
      </c>
      <c r="WK40" s="19">
        <v>126.15579</v>
      </c>
      <c r="WL40" s="19">
        <v>96</v>
      </c>
      <c r="WM40" s="19">
        <v>22.6</v>
      </c>
      <c r="WN40" s="19">
        <v>129.5</v>
      </c>
      <c r="WO40" s="19">
        <v>115.35001</v>
      </c>
      <c r="WP40" s="19">
        <v>104</v>
      </c>
      <c r="WQ40" s="19">
        <v>25.5</v>
      </c>
      <c r="WR40" s="19">
        <v>34.200000000000003</v>
      </c>
      <c r="WS40" s="19">
        <v>83.355000000000004</v>
      </c>
      <c r="WT40" s="19">
        <v>83.355000000000004</v>
      </c>
      <c r="WU40" s="19">
        <v>-49.155000000000001</v>
      </c>
      <c r="WV40" s="19">
        <v>8.1999999999999993</v>
      </c>
      <c r="WW40" s="19">
        <v>6.3937600000000003</v>
      </c>
      <c r="WX40" s="19">
        <v>6.3937600000000003</v>
      </c>
      <c r="WY40" s="19">
        <v>1.8062400000000001</v>
      </c>
      <c r="WZ40" s="19">
        <v>7.2</v>
      </c>
      <c r="XA40" s="19">
        <v>7.2</v>
      </c>
      <c r="XB40" s="19">
        <v>7.2</v>
      </c>
      <c r="XC40" s="19">
        <v>0</v>
      </c>
      <c r="XD40" s="19">
        <v>20</v>
      </c>
      <c r="XE40" s="19">
        <v>18.4466</v>
      </c>
      <c r="XF40" s="19">
        <v>18.4466</v>
      </c>
      <c r="XG40" s="19">
        <v>1.5533999999999999</v>
      </c>
      <c r="XH40" s="19">
        <v>9.1</v>
      </c>
      <c r="XI40" s="19">
        <v>10.8</v>
      </c>
      <c r="XJ40" s="19">
        <v>10.8</v>
      </c>
      <c r="XK40" s="19">
        <v>-1.7</v>
      </c>
      <c r="XL40" s="19">
        <v>28.6</v>
      </c>
      <c r="XM40" s="19">
        <v>29</v>
      </c>
      <c r="XN40" s="19">
        <v>29</v>
      </c>
      <c r="XO40" s="19">
        <v>-0.4</v>
      </c>
      <c r="XP40" s="19">
        <v>31.1</v>
      </c>
      <c r="XQ40" s="19">
        <v>29</v>
      </c>
      <c r="XR40" s="19">
        <v>29</v>
      </c>
      <c r="XS40" s="19">
        <v>2.1</v>
      </c>
      <c r="XT40" s="19">
        <v>14.8</v>
      </c>
      <c r="XU40" s="19">
        <v>14</v>
      </c>
      <c r="XV40" s="19">
        <v>14</v>
      </c>
      <c r="XW40" s="19">
        <v>0.8</v>
      </c>
      <c r="XX40" s="19">
        <v>18.600000000000001</v>
      </c>
      <c r="XY40" s="19"/>
      <c r="XZ40" s="19"/>
      <c r="YA40" s="19">
        <v>18.600000000000001</v>
      </c>
      <c r="YB40" s="19">
        <v>6.5</v>
      </c>
      <c r="YC40" s="19">
        <v>7.85</v>
      </c>
      <c r="YD40" s="19">
        <v>7.85</v>
      </c>
      <c r="YE40" s="19">
        <v>-1.35</v>
      </c>
      <c r="YF40" s="19">
        <v>11</v>
      </c>
      <c r="YG40" s="19">
        <v>11</v>
      </c>
      <c r="YH40" s="19">
        <v>11</v>
      </c>
      <c r="YI40" s="19">
        <v>0</v>
      </c>
    </row>
    <row r="41" spans="1:659" ht="24" customHeight="1" x14ac:dyDescent="0.3">
      <c r="A41" s="1"/>
      <c r="B41" s="13" t="s">
        <v>56</v>
      </c>
      <c r="C41" s="13" t="s">
        <v>850</v>
      </c>
      <c r="D41" s="14">
        <v>74.2</v>
      </c>
      <c r="E41" s="14">
        <v>76.845389999999995</v>
      </c>
      <c r="F41" s="14">
        <v>63.826390000000004</v>
      </c>
      <c r="G41" s="14">
        <v>10.373609999999999</v>
      </c>
      <c r="H41" s="14">
        <v>639.5</v>
      </c>
      <c r="I41" s="14">
        <v>635.88252999999997</v>
      </c>
      <c r="J41" s="14">
        <v>635.88252999999997</v>
      </c>
      <c r="K41" s="14">
        <v>3.61747</v>
      </c>
      <c r="L41" s="14">
        <v>216.9</v>
      </c>
      <c r="M41" s="14">
        <v>206.86389</v>
      </c>
      <c r="N41" s="14">
        <v>206.86389</v>
      </c>
      <c r="O41" s="14">
        <v>10.036110000000001</v>
      </c>
      <c r="P41" s="14"/>
      <c r="Q41" s="14"/>
      <c r="R41" s="14"/>
      <c r="S41" s="14">
        <v>0</v>
      </c>
      <c r="T41" s="14"/>
      <c r="U41" s="14"/>
      <c r="V41" s="14"/>
      <c r="W41" s="14">
        <v>0</v>
      </c>
      <c r="X41" s="14">
        <v>30</v>
      </c>
      <c r="Y41" s="14">
        <v>12.09104</v>
      </c>
      <c r="Z41" s="14">
        <v>12.09108</v>
      </c>
      <c r="AA41" s="14">
        <v>17.908919999999998</v>
      </c>
      <c r="AB41" s="14">
        <v>72.400000000000006</v>
      </c>
      <c r="AC41" s="14">
        <v>73.091200000000001</v>
      </c>
      <c r="AD41" s="14">
        <v>70.28</v>
      </c>
      <c r="AE41" s="14">
        <v>2.12</v>
      </c>
      <c r="AF41" s="14"/>
      <c r="AG41" s="14"/>
      <c r="AH41" s="14"/>
      <c r="AI41" s="14">
        <v>0</v>
      </c>
      <c r="AJ41" s="14">
        <v>57.9</v>
      </c>
      <c r="AK41" s="14">
        <v>61.855670000000003</v>
      </c>
      <c r="AL41" s="14">
        <v>87.241770000000002</v>
      </c>
      <c r="AM41" s="14">
        <v>-29.34177</v>
      </c>
      <c r="AN41" s="14">
        <v>152.1</v>
      </c>
      <c r="AO41" s="14">
        <v>146.40232</v>
      </c>
      <c r="AP41" s="14">
        <v>196.22801999999999</v>
      </c>
      <c r="AQ41" s="14">
        <v>-44.128019999999999</v>
      </c>
      <c r="AR41" s="14">
        <v>152.6</v>
      </c>
      <c r="AS41" s="14">
        <v>146.40232</v>
      </c>
      <c r="AT41" s="14">
        <v>196.22801999999999</v>
      </c>
      <c r="AU41" s="14">
        <v>-43.628019999999999</v>
      </c>
      <c r="AV41" s="14">
        <v>152</v>
      </c>
      <c r="AW41" s="14">
        <v>146.40232</v>
      </c>
      <c r="AX41" s="14">
        <v>196.22801999999999</v>
      </c>
      <c r="AY41" s="14">
        <v>-44.228020000000001</v>
      </c>
      <c r="AZ41" s="14">
        <v>245</v>
      </c>
      <c r="BA41" s="14">
        <v>220.26293999999999</v>
      </c>
      <c r="BB41" s="14">
        <v>295.22593999999998</v>
      </c>
      <c r="BC41" s="14">
        <v>-50.225940000000001</v>
      </c>
      <c r="BD41" s="14">
        <v>211</v>
      </c>
      <c r="BE41" s="14">
        <v>208.07390000000001</v>
      </c>
      <c r="BF41" s="14">
        <v>208.07390000000001</v>
      </c>
      <c r="BG41" s="14">
        <v>2.9260999999999999</v>
      </c>
      <c r="BH41" s="14">
        <v>107.1</v>
      </c>
      <c r="BI41" s="14">
        <v>104.34936999999999</v>
      </c>
      <c r="BJ41" s="14">
        <v>104.34936999999999</v>
      </c>
      <c r="BK41" s="14">
        <v>2.7506300000000001</v>
      </c>
      <c r="BL41" s="14">
        <v>266.8</v>
      </c>
      <c r="BM41" s="14">
        <v>344.315</v>
      </c>
      <c r="BN41" s="14">
        <v>329.13166999999999</v>
      </c>
      <c r="BO41" s="14">
        <v>-62.331670000000003</v>
      </c>
      <c r="BP41" s="14">
        <v>3</v>
      </c>
      <c r="BQ41" s="14">
        <v>3.4527100000000002</v>
      </c>
      <c r="BR41" s="14">
        <v>3.4527100000000002</v>
      </c>
      <c r="BS41" s="14">
        <v>-0.45271</v>
      </c>
      <c r="BT41" s="14"/>
      <c r="BU41" s="14"/>
      <c r="BV41" s="14"/>
      <c r="BW41" s="14">
        <v>0</v>
      </c>
      <c r="BX41" s="14"/>
      <c r="BY41" s="14"/>
      <c r="BZ41" s="14"/>
      <c r="CA41" s="14">
        <v>0</v>
      </c>
      <c r="CB41" s="14"/>
      <c r="CC41" s="14"/>
      <c r="CD41" s="14"/>
      <c r="CE41" s="14">
        <v>0</v>
      </c>
      <c r="CF41" s="14"/>
      <c r="CG41" s="14"/>
      <c r="CH41" s="14"/>
      <c r="CI41" s="14">
        <v>0</v>
      </c>
      <c r="CJ41" s="14">
        <v>124.6</v>
      </c>
      <c r="CK41" s="14">
        <v>114.58318</v>
      </c>
      <c r="CL41" s="14">
        <v>114.58318</v>
      </c>
      <c r="CM41" s="14">
        <v>10.016819999999999</v>
      </c>
      <c r="CN41" s="14">
        <v>7.7</v>
      </c>
      <c r="CO41" s="14">
        <v>5.1333399999999996</v>
      </c>
      <c r="CP41" s="14">
        <v>5.1333399999999996</v>
      </c>
      <c r="CQ41" s="14">
        <v>2.5666600000000002</v>
      </c>
      <c r="CR41" s="14">
        <v>5.8</v>
      </c>
      <c r="CS41" s="14">
        <v>2.8177599999999998</v>
      </c>
      <c r="CT41" s="14">
        <v>2.8177599999999998</v>
      </c>
      <c r="CU41" s="14">
        <v>2.98224</v>
      </c>
      <c r="CV41" s="14"/>
      <c r="CW41" s="14"/>
      <c r="CX41" s="14"/>
      <c r="CY41" s="14">
        <v>0</v>
      </c>
      <c r="CZ41" s="14">
        <v>6.8</v>
      </c>
      <c r="DA41" s="14">
        <v>6.8787000000000003</v>
      </c>
      <c r="DB41" s="14">
        <v>6.8787000000000003</v>
      </c>
      <c r="DC41" s="14">
        <v>-7.8700000000000006E-2</v>
      </c>
      <c r="DD41" s="14">
        <v>12.3</v>
      </c>
      <c r="DE41" s="14">
        <v>14.919420000000001</v>
      </c>
      <c r="DF41" s="14">
        <v>14.919409999999999</v>
      </c>
      <c r="DG41" s="14">
        <v>-2.6194099999999998</v>
      </c>
      <c r="DH41" s="14">
        <v>80</v>
      </c>
      <c r="DI41" s="14">
        <v>60</v>
      </c>
      <c r="DJ41" s="14">
        <v>81.708010000000002</v>
      </c>
      <c r="DK41" s="14">
        <v>-1.70801</v>
      </c>
      <c r="DL41" s="14"/>
      <c r="DM41" s="14"/>
      <c r="DN41" s="14"/>
      <c r="DO41" s="14">
        <v>0</v>
      </c>
      <c r="DP41" s="14"/>
      <c r="DQ41" s="14"/>
      <c r="DR41" s="14"/>
      <c r="DS41" s="14">
        <v>0</v>
      </c>
      <c r="DT41" s="14"/>
      <c r="DU41" s="14"/>
      <c r="DV41" s="14"/>
      <c r="DW41" s="14">
        <v>0</v>
      </c>
      <c r="DX41" s="14"/>
      <c r="DY41" s="14"/>
      <c r="DZ41" s="14"/>
      <c r="EA41" s="14">
        <v>0</v>
      </c>
      <c r="EB41" s="14">
        <v>49.9</v>
      </c>
      <c r="EC41" s="14">
        <v>69.691969999999998</v>
      </c>
      <c r="ED41" s="14">
        <v>66.499870000000001</v>
      </c>
      <c r="EE41" s="14">
        <v>-16.599869999999999</v>
      </c>
      <c r="EF41" s="14">
        <v>97.7</v>
      </c>
      <c r="EG41" s="14">
        <v>79.378320000000002</v>
      </c>
      <c r="EH41" s="14">
        <v>93.605620000000002</v>
      </c>
      <c r="EI41" s="14">
        <v>4.0943800000000001</v>
      </c>
      <c r="EJ41" s="14"/>
      <c r="EK41" s="14"/>
      <c r="EL41" s="14"/>
      <c r="EM41" s="14">
        <v>0</v>
      </c>
      <c r="EN41" s="14"/>
      <c r="EO41" s="14"/>
      <c r="EP41" s="14"/>
      <c r="EQ41" s="14">
        <v>0</v>
      </c>
      <c r="ER41" s="14"/>
      <c r="ES41" s="14"/>
      <c r="ET41" s="14"/>
      <c r="EU41" s="14">
        <v>0</v>
      </c>
      <c r="EV41" s="14">
        <v>0</v>
      </c>
      <c r="EW41" s="14"/>
      <c r="EX41" s="14"/>
      <c r="EY41" s="14">
        <v>0</v>
      </c>
      <c r="EZ41" s="14">
        <v>152.30000000000001</v>
      </c>
      <c r="FA41" s="14">
        <v>214.53613999999999</v>
      </c>
      <c r="FB41" s="14">
        <v>144.32993999999999</v>
      </c>
      <c r="FC41" s="14">
        <v>7.9700600000000001</v>
      </c>
      <c r="FD41" s="14">
        <v>35.5</v>
      </c>
      <c r="FE41" s="14">
        <v>30.674029999999998</v>
      </c>
      <c r="FF41" s="14">
        <v>30.674029999999998</v>
      </c>
      <c r="FG41" s="14">
        <v>4.8259699999999999</v>
      </c>
      <c r="FH41" s="14">
        <v>0</v>
      </c>
      <c r="FI41" s="14"/>
      <c r="FJ41" s="14">
        <v>67.010059999999996</v>
      </c>
      <c r="FK41" s="14">
        <v>-67.010059999999996</v>
      </c>
      <c r="FL41" s="14">
        <v>0</v>
      </c>
      <c r="FM41" s="14"/>
      <c r="FN41" s="14"/>
      <c r="FO41" s="14">
        <v>0</v>
      </c>
      <c r="FP41" s="14">
        <v>18.2</v>
      </c>
      <c r="FQ41" s="14">
        <v>17.210889999999999</v>
      </c>
      <c r="FR41" s="14">
        <v>14.049709999999999</v>
      </c>
      <c r="FS41" s="14">
        <v>4.15029</v>
      </c>
      <c r="FT41" s="14">
        <v>8.9</v>
      </c>
      <c r="FU41" s="14">
        <v>10</v>
      </c>
      <c r="FV41" s="14">
        <v>10</v>
      </c>
      <c r="FW41" s="14">
        <v>-1.1000000000000001</v>
      </c>
      <c r="FX41" s="14">
        <v>66.7</v>
      </c>
      <c r="FY41" s="14">
        <v>62.612549999999999</v>
      </c>
      <c r="FZ41" s="14">
        <v>62.612549999999999</v>
      </c>
      <c r="GA41" s="14">
        <v>4.0874499999999996</v>
      </c>
      <c r="GB41" s="14">
        <v>181.9</v>
      </c>
      <c r="GC41" s="14">
        <v>184.91498000000001</v>
      </c>
      <c r="GD41" s="14">
        <v>184.91498000000001</v>
      </c>
      <c r="GE41" s="14">
        <v>-3.01498</v>
      </c>
      <c r="GF41" s="14">
        <v>181.8</v>
      </c>
      <c r="GG41" s="14">
        <v>184.91498000000001</v>
      </c>
      <c r="GH41" s="14">
        <v>184.91498000000001</v>
      </c>
      <c r="GI41" s="14">
        <v>-3.1149800000000001</v>
      </c>
      <c r="GJ41" s="14">
        <v>185.2</v>
      </c>
      <c r="GK41" s="14">
        <v>185.47028</v>
      </c>
      <c r="GL41" s="14">
        <v>185.47028</v>
      </c>
      <c r="GM41" s="14">
        <v>-0.27028000000000002</v>
      </c>
      <c r="GN41" s="14">
        <v>95.1</v>
      </c>
      <c r="GO41" s="14">
        <v>90.808400000000006</v>
      </c>
      <c r="GP41" s="14">
        <v>90.028679999999994</v>
      </c>
      <c r="GQ41" s="14">
        <v>5.0713200000000001</v>
      </c>
      <c r="GR41" s="14">
        <v>7.6</v>
      </c>
      <c r="GS41" s="14">
        <v>7.9823300000000001</v>
      </c>
      <c r="GT41" s="14">
        <v>7.9823300000000001</v>
      </c>
      <c r="GU41" s="14">
        <v>-0.38233</v>
      </c>
      <c r="GV41" s="14">
        <v>9</v>
      </c>
      <c r="GW41" s="14">
        <v>8.3742199999999993</v>
      </c>
      <c r="GX41" s="14">
        <v>8.3742099999999997</v>
      </c>
      <c r="GY41" s="14">
        <v>0.62578999999999996</v>
      </c>
      <c r="GZ41" s="14">
        <v>32.9</v>
      </c>
      <c r="HA41" s="14">
        <v>34.377980000000001</v>
      </c>
      <c r="HB41" s="14">
        <v>10.848739999999999</v>
      </c>
      <c r="HC41" s="14">
        <v>22.051259999999999</v>
      </c>
      <c r="HD41" s="14">
        <v>25.2</v>
      </c>
      <c r="HE41" s="14">
        <v>20.84515</v>
      </c>
      <c r="HF41" s="14">
        <v>20.84515</v>
      </c>
      <c r="HG41" s="14">
        <v>4.3548499999999999</v>
      </c>
      <c r="HH41" s="14">
        <v>2.2000000000000002</v>
      </c>
      <c r="HI41" s="14">
        <v>1.97359</v>
      </c>
      <c r="HJ41" s="14">
        <v>1.97359</v>
      </c>
      <c r="HK41" s="14">
        <v>0.22641</v>
      </c>
      <c r="HL41" s="14">
        <v>16.899999999999999</v>
      </c>
      <c r="HM41" s="14">
        <v>17.164000000000001</v>
      </c>
      <c r="HN41" s="14">
        <v>30.328620000000001</v>
      </c>
      <c r="HO41" s="14">
        <v>-13.42862</v>
      </c>
      <c r="HP41" s="14">
        <v>71.900000000000006</v>
      </c>
      <c r="HQ41" s="14">
        <v>74.15549</v>
      </c>
      <c r="HR41" s="14">
        <v>76.697860000000006</v>
      </c>
      <c r="HS41" s="14">
        <v>-4.79786</v>
      </c>
      <c r="HT41" s="14"/>
      <c r="HU41" s="14"/>
      <c r="HV41" s="14"/>
      <c r="HW41" s="14">
        <v>0</v>
      </c>
      <c r="HX41" s="14"/>
      <c r="HY41" s="14"/>
      <c r="HZ41" s="14"/>
      <c r="IA41" s="14">
        <v>0</v>
      </c>
      <c r="IB41" s="14">
        <v>86.9</v>
      </c>
      <c r="IC41" s="14">
        <v>85.482579999999999</v>
      </c>
      <c r="ID41" s="14">
        <v>85.482560000000007</v>
      </c>
      <c r="IE41" s="14">
        <v>1.41744</v>
      </c>
      <c r="IF41" s="14"/>
      <c r="IG41" s="14"/>
      <c r="IH41" s="14"/>
      <c r="II41" s="14">
        <v>0</v>
      </c>
      <c r="IJ41" s="14"/>
      <c r="IK41" s="14"/>
      <c r="IL41" s="14"/>
      <c r="IM41" s="14">
        <v>0</v>
      </c>
      <c r="IN41" s="14">
        <v>46.8</v>
      </c>
      <c r="IO41" s="14">
        <v>45.221359999999997</v>
      </c>
      <c r="IP41" s="14">
        <v>45.221359999999997</v>
      </c>
      <c r="IQ41" s="14">
        <v>1.57864</v>
      </c>
      <c r="IR41" s="14"/>
      <c r="IS41" s="14"/>
      <c r="IT41" s="14"/>
      <c r="IU41" s="14">
        <v>0</v>
      </c>
      <c r="IV41" s="14"/>
      <c r="IW41" s="14"/>
      <c r="IX41" s="14"/>
      <c r="IY41" s="14">
        <v>0</v>
      </c>
      <c r="IZ41" s="14"/>
      <c r="JA41" s="14"/>
      <c r="JB41" s="14"/>
      <c r="JC41" s="14">
        <v>0</v>
      </c>
      <c r="JD41" s="14">
        <v>86.4</v>
      </c>
      <c r="JE41" s="14">
        <v>84.138599999999997</v>
      </c>
      <c r="JF41" s="14">
        <v>83.189880000000002</v>
      </c>
      <c r="JG41" s="14">
        <v>3.2101199999999999</v>
      </c>
      <c r="JH41" s="14">
        <v>175.9</v>
      </c>
      <c r="JI41" s="14">
        <v>185.23732999999999</v>
      </c>
      <c r="JJ41" s="14">
        <v>185.23732999999999</v>
      </c>
      <c r="JK41" s="14">
        <v>-9.3373299999999997</v>
      </c>
      <c r="JL41" s="14">
        <v>173.7</v>
      </c>
      <c r="JM41" s="14">
        <v>185.23732999999999</v>
      </c>
      <c r="JN41" s="14">
        <v>185.23732999999999</v>
      </c>
      <c r="JO41" s="14">
        <v>-11.537330000000001</v>
      </c>
      <c r="JP41" s="14">
        <v>213.1</v>
      </c>
      <c r="JQ41" s="14">
        <v>185.23732999999999</v>
      </c>
      <c r="JR41" s="14">
        <v>185.23732999999999</v>
      </c>
      <c r="JS41" s="14">
        <v>27.862670000000001</v>
      </c>
      <c r="JT41" s="14">
        <v>270.89999999999998</v>
      </c>
      <c r="JU41" s="14">
        <v>278.69040000000001</v>
      </c>
      <c r="JV41" s="14">
        <v>278.69040000000001</v>
      </c>
      <c r="JW41" s="14">
        <v>-7.7904</v>
      </c>
      <c r="JX41" s="14">
        <v>40.200000000000003</v>
      </c>
      <c r="JY41" s="14">
        <v>44.848439999999997</v>
      </c>
      <c r="JZ41" s="14">
        <v>73.590999999999994</v>
      </c>
      <c r="KA41" s="14">
        <v>-33.390999999999998</v>
      </c>
      <c r="KB41" s="14">
        <v>27.1</v>
      </c>
      <c r="KC41" s="14">
        <v>22.49156</v>
      </c>
      <c r="KD41" s="14">
        <v>36.905999999999999</v>
      </c>
      <c r="KE41" s="14">
        <v>-9.8059999999999992</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0.2</v>
      </c>
      <c r="LE41" s="14">
        <v>0.37169999999999997</v>
      </c>
      <c r="LF41" s="14">
        <v>0.37169999999999997</v>
      </c>
      <c r="LG41" s="14">
        <v>-0.17169999999999999</v>
      </c>
      <c r="LH41" s="14">
        <v>223</v>
      </c>
      <c r="LI41" s="14">
        <v>195.76696000000001</v>
      </c>
      <c r="LJ41" s="14">
        <v>67.326179999999994</v>
      </c>
      <c r="LK41" s="14">
        <v>155.67382000000001</v>
      </c>
      <c r="LL41" s="14">
        <v>83.5</v>
      </c>
      <c r="LM41" s="14">
        <v>83.43235</v>
      </c>
      <c r="LN41" s="14">
        <v>90.429940000000002</v>
      </c>
      <c r="LO41" s="14">
        <v>-6.9299400000000002</v>
      </c>
      <c r="LP41" s="14">
        <v>63.1</v>
      </c>
      <c r="LQ41" s="14">
        <v>67.133979999999994</v>
      </c>
      <c r="LR41" s="14">
        <v>67.133979999999994</v>
      </c>
      <c r="LS41" s="14">
        <v>-4.0339799999999997</v>
      </c>
      <c r="LT41" s="14">
        <v>66.099999999999994</v>
      </c>
      <c r="LU41" s="14">
        <v>68.681169999999995</v>
      </c>
      <c r="LV41" s="14">
        <v>71.736009999999993</v>
      </c>
      <c r="LW41" s="14">
        <v>-5.6360099999999997</v>
      </c>
      <c r="LX41" s="14">
        <v>29.5</v>
      </c>
      <c r="LY41" s="14">
        <v>29.951460000000001</v>
      </c>
      <c r="LZ41" s="14">
        <v>29.687480000000001</v>
      </c>
      <c r="MA41" s="14">
        <v>-0.18748000000000001</v>
      </c>
      <c r="MB41" s="14"/>
      <c r="MC41" s="14"/>
      <c r="MD41" s="14"/>
      <c r="ME41" s="14">
        <v>0</v>
      </c>
      <c r="MF41" s="14"/>
      <c r="MG41" s="14"/>
      <c r="MH41" s="14"/>
      <c r="MI41" s="14">
        <v>0</v>
      </c>
      <c r="MJ41" s="14"/>
      <c r="MK41" s="14"/>
      <c r="ML41" s="14"/>
      <c r="MM41" s="14">
        <v>0</v>
      </c>
      <c r="MN41" s="14">
        <v>146.19999999999999</v>
      </c>
      <c r="MO41" s="14">
        <v>151.08876000000001</v>
      </c>
      <c r="MP41" s="14">
        <v>159.10805999999999</v>
      </c>
      <c r="MQ41" s="14">
        <v>-12.908060000000001</v>
      </c>
      <c r="MR41" s="14">
        <v>148.1</v>
      </c>
      <c r="MS41" s="14">
        <v>151.08876000000001</v>
      </c>
      <c r="MT41" s="14">
        <v>159.10805999999999</v>
      </c>
      <c r="MU41" s="14">
        <v>-11.00806</v>
      </c>
      <c r="MV41" s="14">
        <v>149.6</v>
      </c>
      <c r="MW41" s="14">
        <v>151.54248000000001</v>
      </c>
      <c r="MX41" s="14">
        <v>159.58587</v>
      </c>
      <c r="MY41" s="14">
        <v>-9.9858700000000002</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137.1</v>
      </c>
      <c r="NU41" s="14">
        <v>144.87217000000001</v>
      </c>
      <c r="NV41" s="14">
        <v>213.11998</v>
      </c>
      <c r="NW41" s="14">
        <v>-76.019980000000004</v>
      </c>
      <c r="NX41" s="14">
        <v>78.5</v>
      </c>
      <c r="NY41" s="14">
        <v>72.65361</v>
      </c>
      <c r="NZ41" s="14">
        <v>106.87999000000001</v>
      </c>
      <c r="OA41" s="14">
        <v>-28.379989999999999</v>
      </c>
      <c r="OB41" s="14">
        <v>0.4</v>
      </c>
      <c r="OC41" s="14">
        <v>0.48899999999999999</v>
      </c>
      <c r="OD41" s="14">
        <v>0.48899999999999999</v>
      </c>
      <c r="OE41" s="14">
        <v>-8.8999999999999996E-2</v>
      </c>
      <c r="OF41" s="14">
        <v>90.4</v>
      </c>
      <c r="OG41" s="14">
        <v>81.254540000000006</v>
      </c>
      <c r="OH41" s="14">
        <v>73.63</v>
      </c>
      <c r="OI41" s="14">
        <v>16.77</v>
      </c>
      <c r="OJ41" s="14">
        <v>47.1</v>
      </c>
      <c r="OK41" s="14">
        <v>22.445</v>
      </c>
      <c r="OL41" s="14">
        <v>22.445</v>
      </c>
      <c r="OM41" s="14">
        <v>24.655000000000001</v>
      </c>
      <c r="ON41" s="14">
        <v>8.9</v>
      </c>
      <c r="OO41" s="14">
        <v>8.7579999999999991</v>
      </c>
      <c r="OP41" s="14">
        <v>8.7579999999999991</v>
      </c>
      <c r="OQ41" s="14">
        <v>0.14199999999999999</v>
      </c>
      <c r="OR41" s="14">
        <v>0.1</v>
      </c>
      <c r="OS41" s="14">
        <v>0.1</v>
      </c>
      <c r="OT41" s="14">
        <v>0.1</v>
      </c>
      <c r="OU41" s="14">
        <v>0</v>
      </c>
      <c r="OV41" s="14">
        <v>3.7</v>
      </c>
      <c r="OW41" s="14">
        <v>3.9</v>
      </c>
      <c r="OX41" s="14">
        <v>3.9</v>
      </c>
      <c r="OY41" s="14">
        <v>-0.2</v>
      </c>
      <c r="OZ41" s="14">
        <v>5</v>
      </c>
      <c r="PA41" s="14">
        <v>5</v>
      </c>
      <c r="PB41" s="14">
        <v>5</v>
      </c>
      <c r="PC41" s="14">
        <v>0</v>
      </c>
      <c r="PD41" s="14">
        <v>9.9</v>
      </c>
      <c r="PE41" s="14">
        <v>9</v>
      </c>
      <c r="PF41" s="14">
        <v>9</v>
      </c>
      <c r="PG41" s="14">
        <v>0.9</v>
      </c>
      <c r="PH41" s="14">
        <v>2.5</v>
      </c>
      <c r="PI41" s="14">
        <v>1.46</v>
      </c>
      <c r="PJ41" s="14">
        <v>1.46</v>
      </c>
      <c r="PK41" s="14">
        <v>1.04</v>
      </c>
      <c r="PL41" s="14">
        <v>132.6</v>
      </c>
      <c r="PM41" s="14">
        <v>131.36000000000001</v>
      </c>
      <c r="PN41" s="14">
        <v>122</v>
      </c>
      <c r="PO41" s="14">
        <v>10.6</v>
      </c>
      <c r="PP41" s="14">
        <v>0.2</v>
      </c>
      <c r="PQ41" s="14">
        <v>1</v>
      </c>
      <c r="PR41" s="14">
        <v>1</v>
      </c>
      <c r="PS41" s="14">
        <v>-0.8</v>
      </c>
      <c r="PT41" s="14">
        <v>1.5</v>
      </c>
      <c r="PU41" s="14">
        <v>1.2</v>
      </c>
      <c r="PV41" s="14">
        <v>1.2</v>
      </c>
      <c r="PW41" s="14">
        <v>0.3</v>
      </c>
      <c r="PX41" s="14">
        <v>4.4000000000000004</v>
      </c>
      <c r="PY41" s="14">
        <v>4.4000000000000004</v>
      </c>
      <c r="PZ41" s="14">
        <v>4.4000000000000004</v>
      </c>
      <c r="QA41" s="14">
        <v>0</v>
      </c>
      <c r="QB41" s="14">
        <v>20</v>
      </c>
      <c r="QC41" s="14">
        <v>15.53398</v>
      </c>
      <c r="QD41" s="14">
        <v>15.53398</v>
      </c>
      <c r="QE41" s="14">
        <v>4.4660200000000003</v>
      </c>
      <c r="QF41" s="14">
        <v>3.1</v>
      </c>
      <c r="QG41" s="14">
        <v>3.1</v>
      </c>
      <c r="QH41" s="14">
        <v>3.1</v>
      </c>
      <c r="QI41" s="14">
        <v>0</v>
      </c>
      <c r="QJ41" s="14">
        <v>0</v>
      </c>
      <c r="QK41" s="14">
        <v>3.1</v>
      </c>
      <c r="QL41" s="14">
        <v>3.1</v>
      </c>
      <c r="QM41" s="14">
        <v>-3.1</v>
      </c>
      <c r="QN41" s="14">
        <v>3.2</v>
      </c>
      <c r="QO41" s="14">
        <v>3.5</v>
      </c>
      <c r="QP41" s="14">
        <v>3.5</v>
      </c>
      <c r="QQ41" s="14">
        <v>-0.3</v>
      </c>
      <c r="QR41" s="14">
        <v>16.7</v>
      </c>
      <c r="QS41" s="14">
        <v>17.864080000000001</v>
      </c>
      <c r="QT41" s="14">
        <v>17.864080000000001</v>
      </c>
      <c r="QU41" s="14">
        <v>-1.16408</v>
      </c>
      <c r="QV41" s="14">
        <v>8.6</v>
      </c>
      <c r="QW41" s="14">
        <v>4.1150000000000002</v>
      </c>
      <c r="QX41" s="14">
        <v>4.1150000000000002</v>
      </c>
      <c r="QY41" s="14">
        <v>4.4850000000000003</v>
      </c>
      <c r="QZ41" s="14">
        <v>9.8000000000000007</v>
      </c>
      <c r="RA41" s="14">
        <v>11.428559999999999</v>
      </c>
      <c r="RB41" s="14">
        <v>11.428559999999999</v>
      </c>
      <c r="RC41" s="14">
        <v>-1.62856</v>
      </c>
      <c r="RD41" s="14">
        <v>17.5</v>
      </c>
      <c r="RE41" s="14">
        <v>11.455</v>
      </c>
      <c r="RF41" s="14">
        <v>11.455</v>
      </c>
      <c r="RG41" s="14">
        <v>6.0449999999999999</v>
      </c>
      <c r="RH41" s="14">
        <v>61.4</v>
      </c>
      <c r="RI41" s="14">
        <v>40.942</v>
      </c>
      <c r="RJ41" s="14">
        <v>40.942</v>
      </c>
      <c r="RK41" s="14">
        <v>20.457999999999998</v>
      </c>
      <c r="RL41" s="14">
        <v>2.9</v>
      </c>
      <c r="RM41" s="14">
        <v>1.5</v>
      </c>
      <c r="RN41" s="14">
        <v>1.5</v>
      </c>
      <c r="RO41" s="14">
        <v>1.4</v>
      </c>
      <c r="RP41" s="14">
        <v>2.4</v>
      </c>
      <c r="RQ41" s="14">
        <v>2.4</v>
      </c>
      <c r="RR41" s="14">
        <v>2.4</v>
      </c>
      <c r="RS41" s="14">
        <v>0</v>
      </c>
      <c r="RT41" s="14">
        <v>2.4</v>
      </c>
      <c r="RU41" s="14">
        <v>1.2</v>
      </c>
      <c r="RV41" s="14">
        <v>1.2</v>
      </c>
      <c r="RW41" s="14">
        <v>1.2</v>
      </c>
      <c r="RX41" s="14">
        <v>2.5</v>
      </c>
      <c r="RY41" s="14">
        <v>1.5</v>
      </c>
      <c r="RZ41" s="14">
        <v>1.5</v>
      </c>
      <c r="SA41" s="14">
        <v>1</v>
      </c>
      <c r="SB41" s="14">
        <v>6.5</v>
      </c>
      <c r="SC41" s="14">
        <v>2.2385700000000002</v>
      </c>
      <c r="SD41" s="14">
        <v>2.2385700000000002</v>
      </c>
      <c r="SE41" s="14">
        <v>4.2614299999999998</v>
      </c>
      <c r="SF41" s="14">
        <v>2.1</v>
      </c>
      <c r="SG41" s="14">
        <v>1.65</v>
      </c>
      <c r="SH41" s="14">
        <v>1.65</v>
      </c>
      <c r="SI41" s="14">
        <v>0.45</v>
      </c>
      <c r="SJ41" s="14">
        <v>20.2</v>
      </c>
      <c r="SK41" s="14">
        <v>19.772790000000001</v>
      </c>
      <c r="SL41" s="14">
        <v>19.772780000000001</v>
      </c>
      <c r="SM41" s="14">
        <v>0.42721999999999999</v>
      </c>
      <c r="SN41" s="14">
        <v>0.9</v>
      </c>
      <c r="SO41" s="14">
        <v>0.76</v>
      </c>
      <c r="SP41" s="14">
        <v>0.76</v>
      </c>
      <c r="SQ41" s="14">
        <v>0.14000000000000001</v>
      </c>
      <c r="SR41" s="14">
        <v>0</v>
      </c>
      <c r="SS41" s="14">
        <v>0.4</v>
      </c>
      <c r="ST41" s="14">
        <v>0.4</v>
      </c>
      <c r="SU41" s="14">
        <v>-0.4</v>
      </c>
      <c r="SV41" s="14">
        <v>5.5</v>
      </c>
      <c r="SW41" s="14">
        <v>5.3</v>
      </c>
      <c r="SX41" s="14">
        <v>5.3</v>
      </c>
      <c r="SY41" s="14">
        <v>0.2</v>
      </c>
      <c r="SZ41" s="14">
        <v>1.2</v>
      </c>
      <c r="TA41" s="14">
        <v>2.6</v>
      </c>
      <c r="TB41" s="14">
        <v>2.6</v>
      </c>
      <c r="TC41" s="14">
        <v>-1.4</v>
      </c>
      <c r="TD41" s="14">
        <v>3.7</v>
      </c>
      <c r="TE41" s="14">
        <v>3.5</v>
      </c>
      <c r="TF41" s="14">
        <v>3.5</v>
      </c>
      <c r="TG41" s="14">
        <v>0.2</v>
      </c>
      <c r="TH41" s="14">
        <v>4.7</v>
      </c>
      <c r="TI41" s="14">
        <v>5</v>
      </c>
      <c r="TJ41" s="14">
        <v>5</v>
      </c>
      <c r="TK41" s="14">
        <v>-0.3</v>
      </c>
      <c r="TL41" s="14">
        <v>10</v>
      </c>
      <c r="TM41" s="14">
        <v>10</v>
      </c>
      <c r="TN41" s="14">
        <v>10</v>
      </c>
      <c r="TO41" s="14">
        <v>0</v>
      </c>
      <c r="TP41" s="14">
        <v>11.1</v>
      </c>
      <c r="TQ41" s="14">
        <v>26.934059999999999</v>
      </c>
      <c r="TR41" s="14">
        <v>19.603999999999999</v>
      </c>
      <c r="TS41" s="14">
        <v>-8.5039999999999996</v>
      </c>
      <c r="TT41" s="14">
        <v>46.1</v>
      </c>
      <c r="TU41" s="14">
        <v>44.060130000000001</v>
      </c>
      <c r="TV41" s="14">
        <v>55.963000000000001</v>
      </c>
      <c r="TW41" s="14">
        <v>-9.8629999999999995</v>
      </c>
      <c r="TX41" s="14">
        <v>6.8</v>
      </c>
      <c r="TY41" s="14">
        <v>12.984349999999999</v>
      </c>
      <c r="TZ41" s="14">
        <v>12.984349999999999</v>
      </c>
      <c r="UA41" s="14">
        <v>-6.1843500000000002</v>
      </c>
      <c r="UB41" s="14">
        <v>46.6</v>
      </c>
      <c r="UC41" s="14">
        <v>74.889719999999997</v>
      </c>
      <c r="UD41" s="14">
        <v>41.048000000000002</v>
      </c>
      <c r="UE41" s="14">
        <v>5.5519999999999996</v>
      </c>
      <c r="UF41" s="14">
        <v>77.599999999999994</v>
      </c>
      <c r="UG41" s="14">
        <v>105.93971999999999</v>
      </c>
      <c r="UH41" s="14">
        <v>62.347000000000001</v>
      </c>
      <c r="UI41" s="14">
        <v>15.253</v>
      </c>
      <c r="UJ41" s="14">
        <v>10.3</v>
      </c>
      <c r="UK41" s="14">
        <v>3.1269999999999998</v>
      </c>
      <c r="UL41" s="14">
        <v>3.1269999999999998</v>
      </c>
      <c r="UM41" s="14">
        <v>7.173</v>
      </c>
      <c r="UN41" s="14">
        <v>4.0999999999999996</v>
      </c>
      <c r="UO41" s="14">
        <v>2.8</v>
      </c>
      <c r="UP41" s="14">
        <v>2.8</v>
      </c>
      <c r="UQ41" s="14">
        <v>1.3</v>
      </c>
      <c r="UR41" s="14">
        <v>7.6</v>
      </c>
      <c r="US41" s="14">
        <v>6</v>
      </c>
      <c r="UT41" s="14">
        <v>6</v>
      </c>
      <c r="UU41" s="14">
        <v>1.6</v>
      </c>
      <c r="UV41" s="14">
        <v>2.9</v>
      </c>
      <c r="UW41" s="14">
        <v>2</v>
      </c>
      <c r="UX41" s="14">
        <v>2</v>
      </c>
      <c r="UY41" s="14">
        <v>0.9</v>
      </c>
      <c r="UZ41" s="14">
        <v>7</v>
      </c>
      <c r="VA41" s="14">
        <v>7.8</v>
      </c>
      <c r="VB41" s="14">
        <v>7.8</v>
      </c>
      <c r="VC41" s="14">
        <v>-0.8</v>
      </c>
      <c r="VD41" s="14">
        <v>6.3</v>
      </c>
      <c r="VE41" s="14">
        <v>4</v>
      </c>
      <c r="VF41" s="14">
        <v>4</v>
      </c>
      <c r="VG41" s="14">
        <v>2.2999999999999998</v>
      </c>
      <c r="VH41" s="14">
        <v>6.9</v>
      </c>
      <c r="VI41" s="14">
        <v>4</v>
      </c>
      <c r="VJ41" s="14">
        <v>4</v>
      </c>
      <c r="VK41" s="14">
        <v>2.9</v>
      </c>
      <c r="VL41" s="14">
        <v>6.5</v>
      </c>
      <c r="VM41" s="14">
        <v>5</v>
      </c>
      <c r="VN41" s="14">
        <v>5</v>
      </c>
      <c r="VO41" s="14">
        <v>1.5</v>
      </c>
      <c r="VP41" s="14">
        <v>6.9</v>
      </c>
      <c r="VQ41" s="14">
        <v>7.7839999999999998</v>
      </c>
      <c r="VR41" s="14">
        <v>7.7839999999999998</v>
      </c>
      <c r="VS41" s="14">
        <v>-0.88400000000000001</v>
      </c>
      <c r="VT41" s="14">
        <v>178.8</v>
      </c>
      <c r="VU41" s="14">
        <v>88.911000000000001</v>
      </c>
      <c r="VV41" s="14">
        <v>88.911000000000001</v>
      </c>
      <c r="VW41" s="14">
        <v>89.888999999999996</v>
      </c>
      <c r="VX41" s="14">
        <v>5</v>
      </c>
      <c r="VY41" s="14">
        <v>8.1489100000000008</v>
      </c>
      <c r="VZ41" s="14">
        <v>8.1489100000000008</v>
      </c>
      <c r="WA41" s="14">
        <v>-3.1489099999999999</v>
      </c>
      <c r="WB41" s="14">
        <v>32.5</v>
      </c>
      <c r="WC41" s="14">
        <v>42.718000000000004</v>
      </c>
      <c r="WD41" s="14">
        <v>42.718000000000004</v>
      </c>
      <c r="WE41" s="14">
        <v>-10.218</v>
      </c>
      <c r="WF41" s="14">
        <v>0.6</v>
      </c>
      <c r="WG41" s="14">
        <v>0.6</v>
      </c>
      <c r="WH41" s="14">
        <v>0.6</v>
      </c>
      <c r="WI41" s="14">
        <v>0</v>
      </c>
      <c r="WJ41" s="14">
        <v>123.1</v>
      </c>
      <c r="WK41" s="14">
        <v>124.79940999999999</v>
      </c>
      <c r="WL41" s="14">
        <v>101</v>
      </c>
      <c r="WM41" s="14">
        <v>22.1</v>
      </c>
      <c r="WN41" s="14">
        <v>125.4</v>
      </c>
      <c r="WO41" s="14">
        <v>111.2662</v>
      </c>
      <c r="WP41" s="14">
        <v>108</v>
      </c>
      <c r="WQ41" s="14">
        <v>17.399999999999999</v>
      </c>
      <c r="WR41" s="14">
        <v>29.2</v>
      </c>
      <c r="WS41" s="14">
        <v>47.67</v>
      </c>
      <c r="WT41" s="14">
        <v>47.67</v>
      </c>
      <c r="WU41" s="14">
        <v>-18.47</v>
      </c>
      <c r="WV41" s="14">
        <v>5.6</v>
      </c>
      <c r="WW41" s="14">
        <v>3.3817699999999999</v>
      </c>
      <c r="WX41" s="14">
        <v>3.3817699999999999</v>
      </c>
      <c r="WY41" s="14">
        <v>2.2182300000000001</v>
      </c>
      <c r="WZ41" s="14">
        <v>7.2</v>
      </c>
      <c r="XA41" s="14">
        <v>7.2</v>
      </c>
      <c r="XB41" s="14">
        <v>7.2</v>
      </c>
      <c r="XC41" s="14">
        <v>0</v>
      </c>
      <c r="XD41" s="14">
        <v>20</v>
      </c>
      <c r="XE41" s="14">
        <v>18.4466</v>
      </c>
      <c r="XF41" s="14">
        <v>18.4466</v>
      </c>
      <c r="XG41" s="14">
        <v>1.5533999999999999</v>
      </c>
      <c r="XH41" s="14">
        <v>9.1</v>
      </c>
      <c r="XI41" s="14">
        <v>10.8</v>
      </c>
      <c r="XJ41" s="14">
        <v>10.8</v>
      </c>
      <c r="XK41" s="14">
        <v>-1.7</v>
      </c>
      <c r="XL41" s="14">
        <v>29.3</v>
      </c>
      <c r="XM41" s="14">
        <v>29</v>
      </c>
      <c r="XN41" s="14">
        <v>29</v>
      </c>
      <c r="XO41" s="14">
        <v>0.3</v>
      </c>
      <c r="XP41" s="14">
        <v>30</v>
      </c>
      <c r="XQ41" s="14">
        <v>29</v>
      </c>
      <c r="XR41" s="14">
        <v>29</v>
      </c>
      <c r="XS41" s="14">
        <v>1</v>
      </c>
      <c r="XT41" s="14">
        <v>14.8</v>
      </c>
      <c r="XU41" s="14">
        <v>14</v>
      </c>
      <c r="XV41" s="14">
        <v>14</v>
      </c>
      <c r="XW41" s="14">
        <v>0.8</v>
      </c>
      <c r="XX41" s="14">
        <v>18.600000000000001</v>
      </c>
      <c r="XY41" s="14"/>
      <c r="XZ41" s="14"/>
      <c r="YA41" s="14">
        <v>18.600000000000001</v>
      </c>
      <c r="YB41" s="14">
        <v>6.9</v>
      </c>
      <c r="YC41" s="14">
        <v>7.85</v>
      </c>
      <c r="YD41" s="14">
        <v>7.85</v>
      </c>
      <c r="YE41" s="14">
        <v>-0.95</v>
      </c>
      <c r="YF41" s="14">
        <v>11</v>
      </c>
      <c r="YG41" s="14">
        <v>11</v>
      </c>
      <c r="YH41" s="14">
        <v>11</v>
      </c>
      <c r="YI41" s="14">
        <v>0</v>
      </c>
    </row>
    <row r="42" spans="1:659" ht="24" customHeight="1" x14ac:dyDescent="0.3">
      <c r="A42" s="1"/>
      <c r="B42" s="16" t="s">
        <v>56</v>
      </c>
      <c r="C42" s="16" t="s">
        <v>851</v>
      </c>
      <c r="D42" s="17">
        <v>80.5</v>
      </c>
      <c r="E42" s="17">
        <v>99.241510000000005</v>
      </c>
      <c r="F42" s="17">
        <v>96.573710000000005</v>
      </c>
      <c r="G42" s="17">
        <v>-16.073709999999998</v>
      </c>
      <c r="H42" s="17">
        <v>637.79999999999995</v>
      </c>
      <c r="I42" s="17">
        <v>635.88252999999997</v>
      </c>
      <c r="J42" s="17">
        <v>635.88252999999997</v>
      </c>
      <c r="K42" s="17">
        <v>1.91747</v>
      </c>
      <c r="L42" s="17">
        <v>216.6</v>
      </c>
      <c r="M42" s="17">
        <v>206.86389</v>
      </c>
      <c r="N42" s="17">
        <v>206.86389</v>
      </c>
      <c r="O42" s="17">
        <v>9.73611</v>
      </c>
      <c r="P42" s="17"/>
      <c r="Q42" s="17"/>
      <c r="R42" s="17"/>
      <c r="S42" s="17">
        <v>0</v>
      </c>
      <c r="T42" s="17"/>
      <c r="U42" s="17"/>
      <c r="V42" s="17"/>
      <c r="W42" s="17">
        <v>0</v>
      </c>
      <c r="X42" s="17">
        <v>30.1</v>
      </c>
      <c r="Y42" s="17">
        <v>12.09104</v>
      </c>
      <c r="Z42" s="17">
        <v>12.09108</v>
      </c>
      <c r="AA42" s="17">
        <v>18.00892</v>
      </c>
      <c r="AB42" s="17">
        <v>71.900000000000006</v>
      </c>
      <c r="AC42" s="17">
        <v>73.091200000000001</v>
      </c>
      <c r="AD42" s="17">
        <v>70.28</v>
      </c>
      <c r="AE42" s="17">
        <v>1.62</v>
      </c>
      <c r="AF42" s="17"/>
      <c r="AG42" s="17"/>
      <c r="AH42" s="17"/>
      <c r="AI42" s="17">
        <v>0</v>
      </c>
      <c r="AJ42" s="17">
        <v>58.5</v>
      </c>
      <c r="AK42" s="17">
        <v>61.855670000000003</v>
      </c>
      <c r="AL42" s="17">
        <v>87.241770000000002</v>
      </c>
      <c r="AM42" s="17">
        <v>-28.741769999999999</v>
      </c>
      <c r="AN42" s="17">
        <v>151.4</v>
      </c>
      <c r="AO42" s="17">
        <v>158.73571999999999</v>
      </c>
      <c r="AP42" s="17">
        <v>196.22801999999999</v>
      </c>
      <c r="AQ42" s="17">
        <v>-44.828020000000002</v>
      </c>
      <c r="AR42" s="17">
        <v>151.5</v>
      </c>
      <c r="AS42" s="17">
        <v>158.73571999999999</v>
      </c>
      <c r="AT42" s="17">
        <v>196.22801999999999</v>
      </c>
      <c r="AU42" s="17">
        <v>-44.728020000000001</v>
      </c>
      <c r="AV42" s="17">
        <v>151.19999999999999</v>
      </c>
      <c r="AW42" s="17">
        <v>158.73571999999999</v>
      </c>
      <c r="AX42" s="17">
        <v>196.22801999999999</v>
      </c>
      <c r="AY42" s="17">
        <v>-45.028019999999998</v>
      </c>
      <c r="AZ42" s="17">
        <v>245.5</v>
      </c>
      <c r="BA42" s="17">
        <v>238.8186</v>
      </c>
      <c r="BB42" s="17">
        <v>295.22593999999998</v>
      </c>
      <c r="BC42" s="17">
        <v>-49.725940000000001</v>
      </c>
      <c r="BD42" s="17">
        <v>210.8</v>
      </c>
      <c r="BE42" s="17">
        <v>208.07390000000001</v>
      </c>
      <c r="BF42" s="17">
        <v>208.07390000000001</v>
      </c>
      <c r="BG42" s="17">
        <v>2.7261000000000002</v>
      </c>
      <c r="BH42" s="17">
        <v>107.1</v>
      </c>
      <c r="BI42" s="17">
        <v>104.34936999999999</v>
      </c>
      <c r="BJ42" s="17">
        <v>104.34936999999999</v>
      </c>
      <c r="BK42" s="17">
        <v>2.7506300000000001</v>
      </c>
      <c r="BL42" s="17">
        <v>378.1</v>
      </c>
      <c r="BM42" s="17">
        <v>470.4941</v>
      </c>
      <c r="BN42" s="17">
        <v>451.90343000000001</v>
      </c>
      <c r="BO42" s="17">
        <v>-73.803430000000006</v>
      </c>
      <c r="BP42" s="17">
        <v>3</v>
      </c>
      <c r="BQ42" s="17">
        <v>3.4527100000000002</v>
      </c>
      <c r="BR42" s="17">
        <v>3.4527100000000002</v>
      </c>
      <c r="BS42" s="17">
        <v>-0.45271</v>
      </c>
      <c r="BT42" s="17"/>
      <c r="BU42" s="17"/>
      <c r="BV42" s="17"/>
      <c r="BW42" s="17">
        <v>0</v>
      </c>
      <c r="BX42" s="17"/>
      <c r="BY42" s="17"/>
      <c r="BZ42" s="17"/>
      <c r="CA42" s="17">
        <v>0</v>
      </c>
      <c r="CB42" s="17"/>
      <c r="CC42" s="17"/>
      <c r="CD42" s="17"/>
      <c r="CE42" s="17">
        <v>0</v>
      </c>
      <c r="CF42" s="17"/>
      <c r="CG42" s="17"/>
      <c r="CH42" s="17"/>
      <c r="CI42" s="17">
        <v>0</v>
      </c>
      <c r="CJ42" s="17">
        <v>125.9</v>
      </c>
      <c r="CK42" s="17">
        <v>114.58318</v>
      </c>
      <c r="CL42" s="17">
        <v>114.58318</v>
      </c>
      <c r="CM42" s="17">
        <v>11.31682</v>
      </c>
      <c r="CN42" s="17">
        <v>7.3</v>
      </c>
      <c r="CO42" s="17">
        <v>5.1333399999999996</v>
      </c>
      <c r="CP42" s="17">
        <v>5.1333399999999996</v>
      </c>
      <c r="CQ42" s="17">
        <v>2.1666599999999998</v>
      </c>
      <c r="CR42" s="17">
        <v>5.8</v>
      </c>
      <c r="CS42" s="17">
        <v>2.8177599999999998</v>
      </c>
      <c r="CT42" s="17">
        <v>2.8177599999999998</v>
      </c>
      <c r="CU42" s="17">
        <v>2.98224</v>
      </c>
      <c r="CV42" s="17"/>
      <c r="CW42" s="17"/>
      <c r="CX42" s="17"/>
      <c r="CY42" s="17">
        <v>0</v>
      </c>
      <c r="CZ42" s="17">
        <v>6.8</v>
      </c>
      <c r="DA42" s="17">
        <v>6.8787000000000003</v>
      </c>
      <c r="DB42" s="17">
        <v>6.8787000000000003</v>
      </c>
      <c r="DC42" s="17">
        <v>-7.8700000000000006E-2</v>
      </c>
      <c r="DD42" s="17">
        <v>12.4</v>
      </c>
      <c r="DE42" s="17">
        <v>14.919420000000001</v>
      </c>
      <c r="DF42" s="17">
        <v>14.919420000000001</v>
      </c>
      <c r="DG42" s="17">
        <v>-2.5194200000000002</v>
      </c>
      <c r="DH42" s="17">
        <v>80</v>
      </c>
      <c r="DI42" s="17">
        <v>78.453220000000002</v>
      </c>
      <c r="DJ42" s="17">
        <v>81.708960000000005</v>
      </c>
      <c r="DK42" s="17">
        <v>-1.70896</v>
      </c>
      <c r="DL42" s="17"/>
      <c r="DM42" s="17"/>
      <c r="DN42" s="17"/>
      <c r="DO42" s="17">
        <v>0</v>
      </c>
      <c r="DP42" s="17"/>
      <c r="DQ42" s="17"/>
      <c r="DR42" s="17"/>
      <c r="DS42" s="17">
        <v>0</v>
      </c>
      <c r="DT42" s="17"/>
      <c r="DU42" s="17"/>
      <c r="DV42" s="17"/>
      <c r="DW42" s="17">
        <v>0</v>
      </c>
      <c r="DX42" s="17"/>
      <c r="DY42" s="17"/>
      <c r="DZ42" s="17"/>
      <c r="EA42" s="17">
        <v>0</v>
      </c>
      <c r="EB42" s="17">
        <v>74.2</v>
      </c>
      <c r="EC42" s="17">
        <v>80.000860000000003</v>
      </c>
      <c r="ED42" s="17">
        <v>71.030569999999997</v>
      </c>
      <c r="EE42" s="17">
        <v>3.1694300000000002</v>
      </c>
      <c r="EF42" s="17">
        <v>81.8</v>
      </c>
      <c r="EG42" s="17">
        <v>59.557720000000003</v>
      </c>
      <c r="EH42" s="17">
        <v>59.262810000000002</v>
      </c>
      <c r="EI42" s="17">
        <v>22.537189999999999</v>
      </c>
      <c r="EJ42" s="17"/>
      <c r="EK42" s="17"/>
      <c r="EL42" s="17"/>
      <c r="EM42" s="17">
        <v>0</v>
      </c>
      <c r="EN42" s="17"/>
      <c r="EO42" s="17"/>
      <c r="EP42" s="17"/>
      <c r="EQ42" s="17">
        <v>0</v>
      </c>
      <c r="ER42" s="17"/>
      <c r="ES42" s="17"/>
      <c r="ET42" s="17"/>
      <c r="EU42" s="17">
        <v>0</v>
      </c>
      <c r="EV42" s="17">
        <v>6.6</v>
      </c>
      <c r="EW42" s="17"/>
      <c r="EX42" s="17"/>
      <c r="EY42" s="17">
        <v>6.6</v>
      </c>
      <c r="EZ42" s="17">
        <v>151.4</v>
      </c>
      <c r="FA42" s="17">
        <v>210.21778</v>
      </c>
      <c r="FB42" s="17">
        <v>144.32993999999999</v>
      </c>
      <c r="FC42" s="17">
        <v>7.0700599999999998</v>
      </c>
      <c r="FD42" s="17">
        <v>34.1</v>
      </c>
      <c r="FE42" s="17">
        <v>30.674029999999998</v>
      </c>
      <c r="FF42" s="17">
        <v>30.674029999999998</v>
      </c>
      <c r="FG42" s="17">
        <v>3.42597</v>
      </c>
      <c r="FH42" s="17">
        <v>0</v>
      </c>
      <c r="FI42" s="17"/>
      <c r="FJ42" s="17">
        <v>67.010090000000005</v>
      </c>
      <c r="FK42" s="17">
        <v>-67.010090000000005</v>
      </c>
      <c r="FL42" s="17">
        <v>0</v>
      </c>
      <c r="FM42" s="17"/>
      <c r="FN42" s="17"/>
      <c r="FO42" s="17">
        <v>0</v>
      </c>
      <c r="FP42" s="17">
        <v>18.2</v>
      </c>
      <c r="FQ42" s="17">
        <v>17.210889999999999</v>
      </c>
      <c r="FR42" s="17">
        <v>14.049709999999999</v>
      </c>
      <c r="FS42" s="17">
        <v>4.15029</v>
      </c>
      <c r="FT42" s="17">
        <v>8.9</v>
      </c>
      <c r="FU42" s="17">
        <v>10</v>
      </c>
      <c r="FV42" s="17">
        <v>10</v>
      </c>
      <c r="FW42" s="17">
        <v>-1.1000000000000001</v>
      </c>
      <c r="FX42" s="17">
        <v>63.1</v>
      </c>
      <c r="FY42" s="17">
        <v>62.612549999999999</v>
      </c>
      <c r="FZ42" s="17">
        <v>62.612549999999999</v>
      </c>
      <c r="GA42" s="17">
        <v>0.48744999999999999</v>
      </c>
      <c r="GB42" s="17">
        <v>182.9</v>
      </c>
      <c r="GC42" s="17">
        <v>184.91498000000001</v>
      </c>
      <c r="GD42" s="17">
        <v>184.91498000000001</v>
      </c>
      <c r="GE42" s="17">
        <v>-2.01498</v>
      </c>
      <c r="GF42" s="17">
        <v>183.3</v>
      </c>
      <c r="GG42" s="17">
        <v>184.91498000000001</v>
      </c>
      <c r="GH42" s="17">
        <v>184.91498000000001</v>
      </c>
      <c r="GI42" s="17">
        <v>-1.6149800000000001</v>
      </c>
      <c r="GJ42" s="17">
        <v>185.5</v>
      </c>
      <c r="GK42" s="17">
        <v>185.47028</v>
      </c>
      <c r="GL42" s="17">
        <v>185.47028</v>
      </c>
      <c r="GM42" s="17">
        <v>2.972E-2</v>
      </c>
      <c r="GN42" s="17">
        <v>98.4</v>
      </c>
      <c r="GO42" s="17">
        <v>90.808400000000006</v>
      </c>
      <c r="GP42" s="17">
        <v>85.411209999999997</v>
      </c>
      <c r="GQ42" s="17">
        <v>12.98879</v>
      </c>
      <c r="GR42" s="17">
        <v>7.7</v>
      </c>
      <c r="GS42" s="17">
        <v>7.9823300000000001</v>
      </c>
      <c r="GT42" s="17">
        <v>7.9823300000000001</v>
      </c>
      <c r="GU42" s="17">
        <v>-0.28233000000000003</v>
      </c>
      <c r="GV42" s="17">
        <v>9</v>
      </c>
      <c r="GW42" s="17">
        <v>8.3742199999999993</v>
      </c>
      <c r="GX42" s="17">
        <v>8.3742099999999997</v>
      </c>
      <c r="GY42" s="17">
        <v>0.62578999999999996</v>
      </c>
      <c r="GZ42" s="17">
        <v>28.5</v>
      </c>
      <c r="HA42" s="17">
        <v>28.507249999999999</v>
      </c>
      <c r="HB42" s="17">
        <v>12.0001</v>
      </c>
      <c r="HC42" s="17">
        <v>16.4999</v>
      </c>
      <c r="HD42" s="17">
        <v>25.6</v>
      </c>
      <c r="HE42" s="17">
        <v>20.84515</v>
      </c>
      <c r="HF42" s="17">
        <v>20.84515</v>
      </c>
      <c r="HG42" s="17">
        <v>4.7548500000000002</v>
      </c>
      <c r="HH42" s="17">
        <v>2.2000000000000002</v>
      </c>
      <c r="HI42" s="17">
        <v>1.97359</v>
      </c>
      <c r="HJ42" s="17">
        <v>1.97359</v>
      </c>
      <c r="HK42" s="17">
        <v>0.22641</v>
      </c>
      <c r="HL42" s="17">
        <v>17</v>
      </c>
      <c r="HM42" s="17">
        <v>17.164000000000001</v>
      </c>
      <c r="HN42" s="17">
        <v>30.328620000000001</v>
      </c>
      <c r="HO42" s="17">
        <v>-13.328620000000001</v>
      </c>
      <c r="HP42" s="17">
        <v>66.2</v>
      </c>
      <c r="HQ42" s="17">
        <v>65.446529999999996</v>
      </c>
      <c r="HR42" s="17">
        <v>63.781869999999998</v>
      </c>
      <c r="HS42" s="17">
        <v>2.4181300000000001</v>
      </c>
      <c r="HT42" s="17"/>
      <c r="HU42" s="17"/>
      <c r="HV42" s="17"/>
      <c r="HW42" s="17">
        <v>0</v>
      </c>
      <c r="HX42" s="17"/>
      <c r="HY42" s="17"/>
      <c r="HZ42" s="17"/>
      <c r="IA42" s="17">
        <v>0</v>
      </c>
      <c r="IB42" s="17">
        <v>87</v>
      </c>
      <c r="IC42" s="17">
        <v>85.482579999999999</v>
      </c>
      <c r="ID42" s="17">
        <v>85.482560000000007</v>
      </c>
      <c r="IE42" s="17">
        <v>1.5174399999999999</v>
      </c>
      <c r="IF42" s="17"/>
      <c r="IG42" s="17"/>
      <c r="IH42" s="17"/>
      <c r="II42" s="17">
        <v>0</v>
      </c>
      <c r="IJ42" s="17"/>
      <c r="IK42" s="17"/>
      <c r="IL42" s="17"/>
      <c r="IM42" s="17">
        <v>0</v>
      </c>
      <c r="IN42" s="17">
        <v>46.2</v>
      </c>
      <c r="IO42" s="17">
        <v>45.221359999999997</v>
      </c>
      <c r="IP42" s="17">
        <v>45.221359999999997</v>
      </c>
      <c r="IQ42" s="17">
        <v>0.97863999999999995</v>
      </c>
      <c r="IR42" s="17"/>
      <c r="IS42" s="17"/>
      <c r="IT42" s="17"/>
      <c r="IU42" s="17">
        <v>0</v>
      </c>
      <c r="IV42" s="17"/>
      <c r="IW42" s="17"/>
      <c r="IX42" s="17"/>
      <c r="IY42" s="17">
        <v>0</v>
      </c>
      <c r="IZ42" s="17"/>
      <c r="JA42" s="17"/>
      <c r="JB42" s="17"/>
      <c r="JC42" s="17">
        <v>0</v>
      </c>
      <c r="JD42" s="17">
        <v>86.4</v>
      </c>
      <c r="JE42" s="17">
        <v>84.138599999999997</v>
      </c>
      <c r="JF42" s="17">
        <v>77.571659999999994</v>
      </c>
      <c r="JG42" s="17">
        <v>8.8283400000000007</v>
      </c>
      <c r="JH42" s="17">
        <v>176.1</v>
      </c>
      <c r="JI42" s="17">
        <v>185.16551999999999</v>
      </c>
      <c r="JJ42" s="17">
        <v>185.16551999999999</v>
      </c>
      <c r="JK42" s="17">
        <v>-9.0655199999999994</v>
      </c>
      <c r="JL42" s="17">
        <v>173.7</v>
      </c>
      <c r="JM42" s="17">
        <v>185.16551999999999</v>
      </c>
      <c r="JN42" s="17">
        <v>185.16551999999999</v>
      </c>
      <c r="JO42" s="17">
        <v>-11.46552</v>
      </c>
      <c r="JP42" s="17">
        <v>208</v>
      </c>
      <c r="JQ42" s="17">
        <v>185.16551999999999</v>
      </c>
      <c r="JR42" s="17">
        <v>185.16551999999999</v>
      </c>
      <c r="JS42" s="17">
        <v>22.834479999999999</v>
      </c>
      <c r="JT42" s="17">
        <v>270.60000000000002</v>
      </c>
      <c r="JU42" s="17">
        <v>278.58235999999999</v>
      </c>
      <c r="JV42" s="17">
        <v>278.58235999999999</v>
      </c>
      <c r="JW42" s="17">
        <v>-7.9823599999999999</v>
      </c>
      <c r="JX42" s="17">
        <v>40</v>
      </c>
      <c r="JY42" s="17">
        <v>44.848439999999997</v>
      </c>
      <c r="JZ42" s="17">
        <v>73.590999999999994</v>
      </c>
      <c r="KA42" s="17">
        <v>-33.591000000000001</v>
      </c>
      <c r="KB42" s="17">
        <v>27.1</v>
      </c>
      <c r="KC42" s="17">
        <v>22.49156</v>
      </c>
      <c r="KD42" s="17">
        <v>36.905999999999999</v>
      </c>
      <c r="KE42" s="17">
        <v>-9.8059999999999992</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0.3</v>
      </c>
      <c r="LE42" s="17">
        <v>0.37169999999999997</v>
      </c>
      <c r="LF42" s="17">
        <v>0.37169999999999997</v>
      </c>
      <c r="LG42" s="17">
        <v>-7.17E-2</v>
      </c>
      <c r="LH42" s="17">
        <v>230.8</v>
      </c>
      <c r="LI42" s="17">
        <v>202.4796</v>
      </c>
      <c r="LJ42" s="17">
        <v>135.20374000000001</v>
      </c>
      <c r="LK42" s="17">
        <v>95.596260000000001</v>
      </c>
      <c r="LL42" s="17">
        <v>85.7</v>
      </c>
      <c r="LM42" s="17">
        <v>85.662459999999996</v>
      </c>
      <c r="LN42" s="17">
        <v>86.510159999999999</v>
      </c>
      <c r="LO42" s="17">
        <v>-0.81015999999999999</v>
      </c>
      <c r="LP42" s="17">
        <v>63</v>
      </c>
      <c r="LQ42" s="17">
        <v>67.133979999999994</v>
      </c>
      <c r="LR42" s="17">
        <v>67.133979999999994</v>
      </c>
      <c r="LS42" s="17">
        <v>-4.1339800000000002</v>
      </c>
      <c r="LT42" s="17">
        <v>66.3</v>
      </c>
      <c r="LU42" s="17">
        <v>70.747470000000007</v>
      </c>
      <c r="LV42" s="17">
        <v>71.736009999999993</v>
      </c>
      <c r="LW42" s="17">
        <v>-5.4360099999999996</v>
      </c>
      <c r="LX42" s="17">
        <v>29.6</v>
      </c>
      <c r="LY42" s="17">
        <v>29.951460000000001</v>
      </c>
      <c r="LZ42" s="17">
        <v>29.687480000000001</v>
      </c>
      <c r="MA42" s="17">
        <v>-8.7480000000000002E-2</v>
      </c>
      <c r="MB42" s="17"/>
      <c r="MC42" s="17"/>
      <c r="MD42" s="17"/>
      <c r="ME42" s="17">
        <v>0</v>
      </c>
      <c r="MF42" s="17"/>
      <c r="MG42" s="17"/>
      <c r="MH42" s="17"/>
      <c r="MI42" s="17">
        <v>0</v>
      </c>
      <c r="MJ42" s="17"/>
      <c r="MK42" s="17"/>
      <c r="ML42" s="17"/>
      <c r="MM42" s="17">
        <v>0</v>
      </c>
      <c r="MN42" s="17">
        <v>145.6</v>
      </c>
      <c r="MO42" s="17">
        <v>151.08876000000001</v>
      </c>
      <c r="MP42" s="17">
        <v>159.10805999999999</v>
      </c>
      <c r="MQ42" s="17">
        <v>-13.50806</v>
      </c>
      <c r="MR42" s="17">
        <v>147.9</v>
      </c>
      <c r="MS42" s="17">
        <v>151.08876000000001</v>
      </c>
      <c r="MT42" s="17">
        <v>159.10805999999999</v>
      </c>
      <c r="MU42" s="17">
        <v>-11.20806</v>
      </c>
      <c r="MV42" s="17">
        <v>149</v>
      </c>
      <c r="MW42" s="17">
        <v>151.54248000000001</v>
      </c>
      <c r="MX42" s="17">
        <v>159.58587</v>
      </c>
      <c r="MY42" s="17">
        <v>-10.58587</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137</v>
      </c>
      <c r="NU42" s="17">
        <v>144.87217000000001</v>
      </c>
      <c r="NV42" s="17">
        <v>213.11998</v>
      </c>
      <c r="NW42" s="17">
        <v>-76.119979999999998</v>
      </c>
      <c r="NX42" s="17">
        <v>78.3</v>
      </c>
      <c r="NY42" s="17">
        <v>72.65361</v>
      </c>
      <c r="NZ42" s="17">
        <v>106.87999000000001</v>
      </c>
      <c r="OA42" s="17">
        <v>-28.579989999999999</v>
      </c>
      <c r="OB42" s="17">
        <v>0.2</v>
      </c>
      <c r="OC42" s="17">
        <v>0.33900000000000002</v>
      </c>
      <c r="OD42" s="17">
        <v>0.33900000000000002</v>
      </c>
      <c r="OE42" s="17">
        <v>-0.13900000000000001</v>
      </c>
      <c r="OF42" s="17">
        <v>83</v>
      </c>
      <c r="OG42" s="17">
        <v>83.732089999999999</v>
      </c>
      <c r="OH42" s="17">
        <v>73.459999999999994</v>
      </c>
      <c r="OI42" s="17">
        <v>9.5399999999999991</v>
      </c>
      <c r="OJ42" s="17">
        <v>20</v>
      </c>
      <c r="OK42" s="17">
        <v>6.5380000000000003</v>
      </c>
      <c r="OL42" s="17">
        <v>6.5380000000000003</v>
      </c>
      <c r="OM42" s="17">
        <v>13.462</v>
      </c>
      <c r="ON42" s="17">
        <v>3.9</v>
      </c>
      <c r="OO42" s="17">
        <v>7.9690000000000003</v>
      </c>
      <c r="OP42" s="17">
        <v>7.9690000000000003</v>
      </c>
      <c r="OQ42" s="17">
        <v>-4.069</v>
      </c>
      <c r="OR42" s="17">
        <v>0.1</v>
      </c>
      <c r="OS42" s="17">
        <v>0.1</v>
      </c>
      <c r="OT42" s="17">
        <v>0.1</v>
      </c>
      <c r="OU42" s="17">
        <v>0</v>
      </c>
      <c r="OV42" s="17">
        <v>3.7</v>
      </c>
      <c r="OW42" s="17">
        <v>3.9</v>
      </c>
      <c r="OX42" s="17">
        <v>3.9</v>
      </c>
      <c r="OY42" s="17">
        <v>-0.2</v>
      </c>
      <c r="OZ42" s="17">
        <v>5</v>
      </c>
      <c r="PA42" s="17">
        <v>5</v>
      </c>
      <c r="PB42" s="17">
        <v>5</v>
      </c>
      <c r="PC42" s="17">
        <v>0</v>
      </c>
      <c r="PD42" s="17">
        <v>9.9</v>
      </c>
      <c r="PE42" s="17">
        <v>9</v>
      </c>
      <c r="PF42" s="17">
        <v>9</v>
      </c>
      <c r="PG42" s="17">
        <v>0.9</v>
      </c>
      <c r="PH42" s="17">
        <v>2.5</v>
      </c>
      <c r="PI42" s="17">
        <v>1.46</v>
      </c>
      <c r="PJ42" s="17">
        <v>1.46</v>
      </c>
      <c r="PK42" s="17">
        <v>1.04</v>
      </c>
      <c r="PL42" s="17">
        <v>61</v>
      </c>
      <c r="PM42" s="17">
        <v>65.55</v>
      </c>
      <c r="PN42" s="17">
        <v>61</v>
      </c>
      <c r="PO42" s="17">
        <v>0</v>
      </c>
      <c r="PP42" s="17">
        <v>0.2</v>
      </c>
      <c r="PQ42" s="17">
        <v>1</v>
      </c>
      <c r="PR42" s="17">
        <v>1</v>
      </c>
      <c r="PS42" s="17">
        <v>-0.8</v>
      </c>
      <c r="PT42" s="17">
        <v>1.8</v>
      </c>
      <c r="PU42" s="17">
        <v>1.2</v>
      </c>
      <c r="PV42" s="17">
        <v>1.2</v>
      </c>
      <c r="PW42" s="17">
        <v>0.6</v>
      </c>
      <c r="PX42" s="17">
        <v>4.4000000000000004</v>
      </c>
      <c r="PY42" s="17">
        <v>4.4000000000000004</v>
      </c>
      <c r="PZ42" s="17">
        <v>4.4000000000000004</v>
      </c>
      <c r="QA42" s="17">
        <v>0</v>
      </c>
      <c r="QB42" s="17">
        <v>20.100000000000001</v>
      </c>
      <c r="QC42" s="17">
        <v>15.53398</v>
      </c>
      <c r="QD42" s="17">
        <v>15.53398</v>
      </c>
      <c r="QE42" s="17">
        <v>4.56602</v>
      </c>
      <c r="QF42" s="17">
        <v>3.1</v>
      </c>
      <c r="QG42" s="17">
        <v>3.1</v>
      </c>
      <c r="QH42" s="17">
        <v>3.1</v>
      </c>
      <c r="QI42" s="17">
        <v>0</v>
      </c>
      <c r="QJ42" s="17">
        <v>0</v>
      </c>
      <c r="QK42" s="17">
        <v>3.1</v>
      </c>
      <c r="QL42" s="17">
        <v>3.1</v>
      </c>
      <c r="QM42" s="17">
        <v>-3.1</v>
      </c>
      <c r="QN42" s="17">
        <v>3.2</v>
      </c>
      <c r="QO42" s="17">
        <v>3.5</v>
      </c>
      <c r="QP42" s="17">
        <v>3.5</v>
      </c>
      <c r="QQ42" s="17">
        <v>-0.3</v>
      </c>
      <c r="QR42" s="17">
        <v>16.7</v>
      </c>
      <c r="QS42" s="17">
        <v>17.864080000000001</v>
      </c>
      <c r="QT42" s="17">
        <v>17.864080000000001</v>
      </c>
      <c r="QU42" s="17">
        <v>-1.16408</v>
      </c>
      <c r="QV42" s="17">
        <v>2.7</v>
      </c>
      <c r="QW42" s="17">
        <v>0.184</v>
      </c>
      <c r="QX42" s="17">
        <v>0.184</v>
      </c>
      <c r="QY42" s="17">
        <v>2.516</v>
      </c>
      <c r="QZ42" s="17">
        <v>3</v>
      </c>
      <c r="RA42" s="17">
        <v>4.8170599999999997</v>
      </c>
      <c r="RB42" s="17">
        <v>4.8170599999999997</v>
      </c>
      <c r="RC42" s="17">
        <v>-1.8170599999999999</v>
      </c>
      <c r="RD42" s="17">
        <v>20</v>
      </c>
      <c r="RE42" s="17">
        <v>11.718999999999999</v>
      </c>
      <c r="RF42" s="17">
        <v>11.718999999999999</v>
      </c>
      <c r="RG42" s="17">
        <v>8.2810000000000006</v>
      </c>
      <c r="RH42" s="17">
        <v>64.599999999999994</v>
      </c>
      <c r="RI42" s="17">
        <v>41.514000000000003</v>
      </c>
      <c r="RJ42" s="17">
        <v>41.514000000000003</v>
      </c>
      <c r="RK42" s="17">
        <v>23.085999999999999</v>
      </c>
      <c r="RL42" s="17">
        <v>2.9</v>
      </c>
      <c r="RM42" s="17">
        <v>1.5</v>
      </c>
      <c r="RN42" s="17">
        <v>1.5</v>
      </c>
      <c r="RO42" s="17">
        <v>1.4</v>
      </c>
      <c r="RP42" s="17">
        <v>2.4</v>
      </c>
      <c r="RQ42" s="17">
        <v>2.4</v>
      </c>
      <c r="RR42" s="17">
        <v>2.4</v>
      </c>
      <c r="RS42" s="17">
        <v>0</v>
      </c>
      <c r="RT42" s="17">
        <v>2.4</v>
      </c>
      <c r="RU42" s="17">
        <v>1.2</v>
      </c>
      <c r="RV42" s="17">
        <v>1.2</v>
      </c>
      <c r="RW42" s="17">
        <v>1.2</v>
      </c>
      <c r="RX42" s="17">
        <v>2.5</v>
      </c>
      <c r="RY42" s="17">
        <v>1.5</v>
      </c>
      <c r="RZ42" s="17">
        <v>1.5</v>
      </c>
      <c r="SA42" s="17">
        <v>1</v>
      </c>
      <c r="SB42" s="17">
        <v>1.1000000000000001</v>
      </c>
      <c r="SC42" s="17">
        <v>0.15182000000000001</v>
      </c>
      <c r="SD42" s="17">
        <v>0.15182000000000001</v>
      </c>
      <c r="SE42" s="17">
        <v>0.94818000000000002</v>
      </c>
      <c r="SF42" s="17">
        <v>2.2000000000000002</v>
      </c>
      <c r="SG42" s="17">
        <v>1.65</v>
      </c>
      <c r="SH42" s="17">
        <v>1.65</v>
      </c>
      <c r="SI42" s="17">
        <v>0.55000000000000004</v>
      </c>
      <c r="SJ42" s="17">
        <v>20.2</v>
      </c>
      <c r="SK42" s="17">
        <v>19.772790000000001</v>
      </c>
      <c r="SL42" s="17">
        <v>19.772780000000001</v>
      </c>
      <c r="SM42" s="17">
        <v>0.42721999999999999</v>
      </c>
      <c r="SN42" s="17">
        <v>0.9</v>
      </c>
      <c r="SO42" s="17">
        <v>0.84</v>
      </c>
      <c r="SP42" s="17">
        <v>0.84</v>
      </c>
      <c r="SQ42" s="17">
        <v>0.06</v>
      </c>
      <c r="SR42" s="17">
        <v>0</v>
      </c>
      <c r="SS42" s="17">
        <v>0.4</v>
      </c>
      <c r="ST42" s="17">
        <v>0.4</v>
      </c>
      <c r="SU42" s="17">
        <v>-0.4</v>
      </c>
      <c r="SV42" s="17">
        <v>5.5</v>
      </c>
      <c r="SW42" s="17">
        <v>5.3</v>
      </c>
      <c r="SX42" s="17">
        <v>5.3</v>
      </c>
      <c r="SY42" s="17">
        <v>0.2</v>
      </c>
      <c r="SZ42" s="17">
        <v>1.5</v>
      </c>
      <c r="TA42" s="17">
        <v>2.6</v>
      </c>
      <c r="TB42" s="17">
        <v>2.6</v>
      </c>
      <c r="TC42" s="17">
        <v>-1.1000000000000001</v>
      </c>
      <c r="TD42" s="17">
        <v>3.6</v>
      </c>
      <c r="TE42" s="17">
        <v>3.5</v>
      </c>
      <c r="TF42" s="17">
        <v>3.5</v>
      </c>
      <c r="TG42" s="17">
        <v>0.1</v>
      </c>
      <c r="TH42" s="17">
        <v>4.7</v>
      </c>
      <c r="TI42" s="17">
        <v>5</v>
      </c>
      <c r="TJ42" s="17">
        <v>5</v>
      </c>
      <c r="TK42" s="17">
        <v>-0.3</v>
      </c>
      <c r="TL42" s="17">
        <v>10</v>
      </c>
      <c r="TM42" s="17">
        <v>10</v>
      </c>
      <c r="TN42" s="17">
        <v>10</v>
      </c>
      <c r="TO42" s="17">
        <v>0</v>
      </c>
      <c r="TP42" s="17">
        <v>14.7</v>
      </c>
      <c r="TQ42" s="17">
        <v>26.34404</v>
      </c>
      <c r="TR42" s="17">
        <v>18.937999999999999</v>
      </c>
      <c r="TS42" s="17">
        <v>-4.2380000000000004</v>
      </c>
      <c r="TT42" s="17">
        <v>43.6</v>
      </c>
      <c r="TU42" s="17">
        <v>46.003079999999997</v>
      </c>
      <c r="TV42" s="17">
        <v>53.313000000000002</v>
      </c>
      <c r="TW42" s="17">
        <v>-9.7129999999999992</v>
      </c>
      <c r="TX42" s="17">
        <v>2.4</v>
      </c>
      <c r="TY42" s="17">
        <v>2.2384400000000002</v>
      </c>
      <c r="TZ42" s="17">
        <v>2.2384400000000002</v>
      </c>
      <c r="UA42" s="17">
        <v>0.16156000000000001</v>
      </c>
      <c r="UB42" s="17">
        <v>53.4</v>
      </c>
      <c r="UC42" s="17">
        <v>73.80686</v>
      </c>
      <c r="UD42" s="17">
        <v>40.780999999999999</v>
      </c>
      <c r="UE42" s="17">
        <v>12.619</v>
      </c>
      <c r="UF42" s="17">
        <v>80.599999999999994</v>
      </c>
      <c r="UG42" s="17">
        <v>106.39497</v>
      </c>
      <c r="UH42" s="17">
        <v>62.8</v>
      </c>
      <c r="UI42" s="17">
        <v>17.8</v>
      </c>
      <c r="UJ42" s="17">
        <v>13.1</v>
      </c>
      <c r="UK42" s="17">
        <v>3.0150000000000001</v>
      </c>
      <c r="UL42" s="17">
        <v>3.0150000000000001</v>
      </c>
      <c r="UM42" s="17">
        <v>10.085000000000001</v>
      </c>
      <c r="UN42" s="17">
        <v>5.7</v>
      </c>
      <c r="UO42" s="17">
        <v>2.496</v>
      </c>
      <c r="UP42" s="17">
        <v>2.496</v>
      </c>
      <c r="UQ42" s="17">
        <v>3.2040000000000002</v>
      </c>
      <c r="UR42" s="17">
        <v>8.6999999999999993</v>
      </c>
      <c r="US42" s="17">
        <v>6</v>
      </c>
      <c r="UT42" s="17">
        <v>6</v>
      </c>
      <c r="UU42" s="17">
        <v>2.7</v>
      </c>
      <c r="UV42" s="17">
        <v>3.6</v>
      </c>
      <c r="UW42" s="17">
        <v>2</v>
      </c>
      <c r="UX42" s="17">
        <v>2</v>
      </c>
      <c r="UY42" s="17">
        <v>1.6</v>
      </c>
      <c r="UZ42" s="17">
        <v>7</v>
      </c>
      <c r="VA42" s="17">
        <v>7.8</v>
      </c>
      <c r="VB42" s="17">
        <v>7.8</v>
      </c>
      <c r="VC42" s="17">
        <v>-0.8</v>
      </c>
      <c r="VD42" s="17">
        <v>6.1</v>
      </c>
      <c r="VE42" s="17">
        <v>4</v>
      </c>
      <c r="VF42" s="17">
        <v>4</v>
      </c>
      <c r="VG42" s="17">
        <v>2.1</v>
      </c>
      <c r="VH42" s="17">
        <v>7</v>
      </c>
      <c r="VI42" s="17">
        <v>4</v>
      </c>
      <c r="VJ42" s="17">
        <v>4</v>
      </c>
      <c r="VK42" s="17">
        <v>3</v>
      </c>
      <c r="VL42" s="17">
        <v>6.5</v>
      </c>
      <c r="VM42" s="17">
        <v>5</v>
      </c>
      <c r="VN42" s="17">
        <v>5</v>
      </c>
      <c r="VO42" s="17">
        <v>1.5</v>
      </c>
      <c r="VP42" s="17">
        <v>2.8</v>
      </c>
      <c r="VQ42" s="17">
        <v>7.0839999999999996</v>
      </c>
      <c r="VR42" s="17">
        <v>7.0839999999999996</v>
      </c>
      <c r="VS42" s="17">
        <v>-4.2839999999999998</v>
      </c>
      <c r="VT42" s="17">
        <v>80.599999999999994</v>
      </c>
      <c r="VU42" s="17">
        <v>16.832000000000001</v>
      </c>
      <c r="VV42" s="17">
        <v>16.832000000000001</v>
      </c>
      <c r="VW42" s="17">
        <v>63.768000000000001</v>
      </c>
      <c r="VX42" s="17">
        <v>2.2999999999999998</v>
      </c>
      <c r="VY42" s="17">
        <v>5.5814399999999997</v>
      </c>
      <c r="VZ42" s="17">
        <v>5.5814399999999997</v>
      </c>
      <c r="WA42" s="17">
        <v>-3.2814399999999999</v>
      </c>
      <c r="WB42" s="17">
        <v>40.5</v>
      </c>
      <c r="WC42" s="17">
        <v>9.2309999999999999</v>
      </c>
      <c r="WD42" s="17">
        <v>9.2309999999999999</v>
      </c>
      <c r="WE42" s="17">
        <v>31.268999999999998</v>
      </c>
      <c r="WF42" s="17">
        <v>0.6</v>
      </c>
      <c r="WG42" s="17">
        <v>0.6</v>
      </c>
      <c r="WH42" s="17">
        <v>0.6</v>
      </c>
      <c r="WI42" s="17">
        <v>0</v>
      </c>
      <c r="WJ42" s="17">
        <v>121</v>
      </c>
      <c r="WK42" s="17">
        <v>121.53754000000001</v>
      </c>
      <c r="WL42" s="17">
        <v>105</v>
      </c>
      <c r="WM42" s="17">
        <v>16</v>
      </c>
      <c r="WN42" s="17">
        <v>118</v>
      </c>
      <c r="WO42" s="17">
        <v>102.81134</v>
      </c>
      <c r="WP42" s="17">
        <v>111</v>
      </c>
      <c r="WQ42" s="17">
        <v>7</v>
      </c>
      <c r="WR42" s="17">
        <v>37.799999999999997</v>
      </c>
      <c r="WS42" s="17">
        <v>10.962</v>
      </c>
      <c r="WT42" s="17">
        <v>10.962</v>
      </c>
      <c r="WU42" s="17">
        <v>26.838000000000001</v>
      </c>
      <c r="WV42" s="17">
        <v>2.1</v>
      </c>
      <c r="WW42" s="17">
        <v>1.97733</v>
      </c>
      <c r="WX42" s="17">
        <v>1.97733</v>
      </c>
      <c r="WY42" s="17">
        <v>0.12267</v>
      </c>
      <c r="WZ42" s="17">
        <v>7.2</v>
      </c>
      <c r="XA42" s="17">
        <v>7.2</v>
      </c>
      <c r="XB42" s="17">
        <v>7.2</v>
      </c>
      <c r="XC42" s="17">
        <v>0</v>
      </c>
      <c r="XD42" s="17">
        <v>20.100000000000001</v>
      </c>
      <c r="XE42" s="17">
        <v>18.4466</v>
      </c>
      <c r="XF42" s="17">
        <v>18.4466</v>
      </c>
      <c r="XG42" s="17">
        <v>1.6534</v>
      </c>
      <c r="XH42" s="17">
        <v>9.1</v>
      </c>
      <c r="XI42" s="17">
        <v>10.8</v>
      </c>
      <c r="XJ42" s="17">
        <v>10.8</v>
      </c>
      <c r="XK42" s="17">
        <v>-1.7</v>
      </c>
      <c r="XL42" s="17">
        <v>29.2</v>
      </c>
      <c r="XM42" s="17">
        <v>29</v>
      </c>
      <c r="XN42" s="17">
        <v>29</v>
      </c>
      <c r="XO42" s="17">
        <v>0.2</v>
      </c>
      <c r="XP42" s="17">
        <v>29.7</v>
      </c>
      <c r="XQ42" s="17">
        <v>29</v>
      </c>
      <c r="XR42" s="17">
        <v>29</v>
      </c>
      <c r="XS42" s="17">
        <v>0.7</v>
      </c>
      <c r="XT42" s="17">
        <v>14.8</v>
      </c>
      <c r="XU42" s="17">
        <v>14</v>
      </c>
      <c r="XV42" s="17">
        <v>14</v>
      </c>
      <c r="XW42" s="17">
        <v>0.8</v>
      </c>
      <c r="XX42" s="17">
        <v>18.600000000000001</v>
      </c>
      <c r="XY42" s="17"/>
      <c r="XZ42" s="17"/>
      <c r="YA42" s="17">
        <v>18.600000000000001</v>
      </c>
      <c r="YB42" s="17">
        <v>8.1999999999999993</v>
      </c>
      <c r="YC42" s="17">
        <v>7.85</v>
      </c>
      <c r="YD42" s="17">
        <v>7.85</v>
      </c>
      <c r="YE42" s="17">
        <v>0.35</v>
      </c>
      <c r="YF42" s="17">
        <v>11</v>
      </c>
      <c r="YG42" s="17">
        <v>11</v>
      </c>
      <c r="YH42" s="17">
        <v>11</v>
      </c>
      <c r="YI42" s="17">
        <v>0</v>
      </c>
    </row>
    <row r="43" spans="1:659" ht="24" customHeight="1" x14ac:dyDescent="0.3">
      <c r="A43" s="1"/>
      <c r="B43" s="16" t="s">
        <v>56</v>
      </c>
      <c r="C43" s="16" t="s">
        <v>852</v>
      </c>
      <c r="D43" s="17">
        <v>142.1</v>
      </c>
      <c r="E43" s="17">
        <v>113.14591</v>
      </c>
      <c r="F43" s="17">
        <v>113.97149</v>
      </c>
      <c r="G43" s="17">
        <v>28.128509999999999</v>
      </c>
      <c r="H43" s="17">
        <v>642.20000000000005</v>
      </c>
      <c r="I43" s="17">
        <v>635.88252999999997</v>
      </c>
      <c r="J43" s="17">
        <v>635.88252999999997</v>
      </c>
      <c r="K43" s="17">
        <v>6.3174700000000001</v>
      </c>
      <c r="L43" s="17">
        <v>217.1</v>
      </c>
      <c r="M43" s="17">
        <v>206.86389</v>
      </c>
      <c r="N43" s="17">
        <v>206.86389</v>
      </c>
      <c r="O43" s="17">
        <v>10.23611</v>
      </c>
      <c r="P43" s="17"/>
      <c r="Q43" s="17"/>
      <c r="R43" s="17"/>
      <c r="S43" s="17">
        <v>0</v>
      </c>
      <c r="T43" s="17"/>
      <c r="U43" s="17"/>
      <c r="V43" s="17"/>
      <c r="W43" s="17">
        <v>0</v>
      </c>
      <c r="X43" s="17">
        <v>30.2</v>
      </c>
      <c r="Y43" s="17">
        <v>12.09104</v>
      </c>
      <c r="Z43" s="17">
        <v>12.091100000000001</v>
      </c>
      <c r="AA43" s="17">
        <v>18.108899999999998</v>
      </c>
      <c r="AB43" s="17">
        <v>73.5</v>
      </c>
      <c r="AC43" s="17">
        <v>73.091200000000001</v>
      </c>
      <c r="AD43" s="17">
        <v>70.28</v>
      </c>
      <c r="AE43" s="17">
        <v>3.22</v>
      </c>
      <c r="AF43" s="17"/>
      <c r="AG43" s="17"/>
      <c r="AH43" s="17"/>
      <c r="AI43" s="17">
        <v>0</v>
      </c>
      <c r="AJ43" s="17">
        <v>59.7</v>
      </c>
      <c r="AK43" s="17">
        <v>61.855670000000003</v>
      </c>
      <c r="AL43" s="17">
        <v>87.241759999999999</v>
      </c>
      <c r="AM43" s="17">
        <v>-27.54176</v>
      </c>
      <c r="AN43" s="17">
        <v>151.80000000000001</v>
      </c>
      <c r="AO43" s="17">
        <v>177.24387999999999</v>
      </c>
      <c r="AP43" s="17">
        <v>196.22801999999999</v>
      </c>
      <c r="AQ43" s="17">
        <v>-44.428019999999997</v>
      </c>
      <c r="AR43" s="17">
        <v>152.30000000000001</v>
      </c>
      <c r="AS43" s="17">
        <v>177.24387999999999</v>
      </c>
      <c r="AT43" s="17">
        <v>196.22801999999999</v>
      </c>
      <c r="AU43" s="17">
        <v>-43.928019999999997</v>
      </c>
      <c r="AV43" s="17">
        <v>151.9</v>
      </c>
      <c r="AW43" s="17">
        <v>177.24387999999999</v>
      </c>
      <c r="AX43" s="17">
        <v>196.22801999999999</v>
      </c>
      <c r="AY43" s="17">
        <v>-44.328020000000002</v>
      </c>
      <c r="AZ43" s="17">
        <v>245.7</v>
      </c>
      <c r="BA43" s="17">
        <v>266.66421000000003</v>
      </c>
      <c r="BB43" s="17">
        <v>295.22593999999998</v>
      </c>
      <c r="BC43" s="17">
        <v>-49.525939999999999</v>
      </c>
      <c r="BD43" s="17">
        <v>212</v>
      </c>
      <c r="BE43" s="17">
        <v>208.07390000000001</v>
      </c>
      <c r="BF43" s="17">
        <v>208.07390000000001</v>
      </c>
      <c r="BG43" s="17">
        <v>3.9260999999999999</v>
      </c>
      <c r="BH43" s="17">
        <v>107.6</v>
      </c>
      <c r="BI43" s="17">
        <v>104.34936999999999</v>
      </c>
      <c r="BJ43" s="17">
        <v>104.34936999999999</v>
      </c>
      <c r="BK43" s="17">
        <v>3.2506300000000001</v>
      </c>
      <c r="BL43" s="17">
        <v>366.2</v>
      </c>
      <c r="BM43" s="17">
        <v>460.04991000000001</v>
      </c>
      <c r="BN43" s="17">
        <v>506.75529999999998</v>
      </c>
      <c r="BO43" s="17">
        <v>-140.55529999999999</v>
      </c>
      <c r="BP43" s="17">
        <v>3</v>
      </c>
      <c r="BQ43" s="17">
        <v>3.4527100000000002</v>
      </c>
      <c r="BR43" s="17">
        <v>3.4527100000000002</v>
      </c>
      <c r="BS43" s="17">
        <v>-0.45271</v>
      </c>
      <c r="BT43" s="17"/>
      <c r="BU43" s="17"/>
      <c r="BV43" s="17"/>
      <c r="BW43" s="17">
        <v>0</v>
      </c>
      <c r="BX43" s="17"/>
      <c r="BY43" s="17"/>
      <c r="BZ43" s="17"/>
      <c r="CA43" s="17">
        <v>0</v>
      </c>
      <c r="CB43" s="17"/>
      <c r="CC43" s="17"/>
      <c r="CD43" s="17"/>
      <c r="CE43" s="17">
        <v>0</v>
      </c>
      <c r="CF43" s="17"/>
      <c r="CG43" s="17"/>
      <c r="CH43" s="17"/>
      <c r="CI43" s="17">
        <v>0</v>
      </c>
      <c r="CJ43" s="17">
        <v>122.3</v>
      </c>
      <c r="CK43" s="17">
        <v>114.58318</v>
      </c>
      <c r="CL43" s="17">
        <v>114.58318</v>
      </c>
      <c r="CM43" s="17">
        <v>7.7168200000000002</v>
      </c>
      <c r="CN43" s="17">
        <v>7.7</v>
      </c>
      <c r="CO43" s="17">
        <v>5.1333399999999996</v>
      </c>
      <c r="CP43" s="17">
        <v>5.1333399999999996</v>
      </c>
      <c r="CQ43" s="17">
        <v>2.5666600000000002</v>
      </c>
      <c r="CR43" s="17">
        <v>5.9</v>
      </c>
      <c r="CS43" s="17">
        <v>2.8177599999999998</v>
      </c>
      <c r="CT43" s="17">
        <v>2.8177599999999998</v>
      </c>
      <c r="CU43" s="17">
        <v>3.0822400000000001</v>
      </c>
      <c r="CV43" s="17"/>
      <c r="CW43" s="17"/>
      <c r="CX43" s="17"/>
      <c r="CY43" s="17">
        <v>0</v>
      </c>
      <c r="CZ43" s="17">
        <v>6.8</v>
      </c>
      <c r="DA43" s="17">
        <v>6.8787000000000003</v>
      </c>
      <c r="DB43" s="17">
        <v>6.8787000000000003</v>
      </c>
      <c r="DC43" s="17">
        <v>-7.8700000000000006E-2</v>
      </c>
      <c r="DD43" s="17">
        <v>14</v>
      </c>
      <c r="DE43" s="17">
        <v>14.919420000000001</v>
      </c>
      <c r="DF43" s="17">
        <v>14.919420000000001</v>
      </c>
      <c r="DG43" s="17">
        <v>-0.91942000000000002</v>
      </c>
      <c r="DH43" s="17">
        <v>131.6</v>
      </c>
      <c r="DI43" s="17">
        <v>116.57971999999999</v>
      </c>
      <c r="DJ43" s="17">
        <v>81.709019999999995</v>
      </c>
      <c r="DK43" s="17">
        <v>49.890979999999999</v>
      </c>
      <c r="DL43" s="17"/>
      <c r="DM43" s="17"/>
      <c r="DN43" s="17"/>
      <c r="DO43" s="17">
        <v>0</v>
      </c>
      <c r="DP43" s="17"/>
      <c r="DQ43" s="17"/>
      <c r="DR43" s="17"/>
      <c r="DS43" s="17">
        <v>0</v>
      </c>
      <c r="DT43" s="17"/>
      <c r="DU43" s="17"/>
      <c r="DV43" s="17"/>
      <c r="DW43" s="17">
        <v>0</v>
      </c>
      <c r="DX43" s="17"/>
      <c r="DY43" s="17"/>
      <c r="DZ43" s="17"/>
      <c r="EA43" s="17">
        <v>0</v>
      </c>
      <c r="EB43" s="17">
        <v>110.2</v>
      </c>
      <c r="EC43" s="17">
        <v>85.721789999999999</v>
      </c>
      <c r="ED43" s="17">
        <v>77.533339999999995</v>
      </c>
      <c r="EE43" s="17">
        <v>32.66666</v>
      </c>
      <c r="EF43" s="17">
        <v>92.5</v>
      </c>
      <c r="EG43" s="17">
        <v>80.681160000000006</v>
      </c>
      <c r="EH43" s="17">
        <v>72.064179999999993</v>
      </c>
      <c r="EI43" s="17">
        <v>20.43582</v>
      </c>
      <c r="EJ43" s="17"/>
      <c r="EK43" s="17"/>
      <c r="EL43" s="17"/>
      <c r="EM43" s="17">
        <v>0</v>
      </c>
      <c r="EN43" s="17"/>
      <c r="EO43" s="17"/>
      <c r="EP43" s="17"/>
      <c r="EQ43" s="17">
        <v>0</v>
      </c>
      <c r="ER43" s="17"/>
      <c r="ES43" s="17"/>
      <c r="ET43" s="17"/>
      <c r="EU43" s="17">
        <v>0</v>
      </c>
      <c r="EV43" s="17">
        <v>6.6</v>
      </c>
      <c r="EW43" s="17">
        <v>6.39</v>
      </c>
      <c r="EX43" s="17">
        <v>6.39</v>
      </c>
      <c r="EY43" s="17">
        <v>0.21</v>
      </c>
      <c r="EZ43" s="17">
        <v>152.19999999999999</v>
      </c>
      <c r="FA43" s="17">
        <v>228.45631</v>
      </c>
      <c r="FB43" s="17">
        <v>190.95391000000001</v>
      </c>
      <c r="FC43" s="17">
        <v>-38.753909999999998</v>
      </c>
      <c r="FD43" s="17">
        <v>34</v>
      </c>
      <c r="FE43" s="17">
        <v>30.674029999999998</v>
      </c>
      <c r="FF43" s="17">
        <v>30.674029999999998</v>
      </c>
      <c r="FG43" s="17">
        <v>3.3259699999999999</v>
      </c>
      <c r="FH43" s="17">
        <v>75.3</v>
      </c>
      <c r="FI43" s="17">
        <v>74.999989999999997</v>
      </c>
      <c r="FJ43" s="17">
        <v>74.303479999999993</v>
      </c>
      <c r="FK43" s="17">
        <v>0.99651999999999996</v>
      </c>
      <c r="FL43" s="17">
        <v>0</v>
      </c>
      <c r="FM43" s="17"/>
      <c r="FN43" s="17"/>
      <c r="FO43" s="17">
        <v>0</v>
      </c>
      <c r="FP43" s="17">
        <v>18.2</v>
      </c>
      <c r="FQ43" s="17">
        <v>17.210889999999999</v>
      </c>
      <c r="FR43" s="17">
        <v>14.049709999999999</v>
      </c>
      <c r="FS43" s="17">
        <v>4.15029</v>
      </c>
      <c r="FT43" s="17">
        <v>9</v>
      </c>
      <c r="FU43" s="17">
        <v>10</v>
      </c>
      <c r="FV43" s="17">
        <v>10</v>
      </c>
      <c r="FW43" s="17">
        <v>-1</v>
      </c>
      <c r="FX43" s="17">
        <v>64.5</v>
      </c>
      <c r="FY43" s="17">
        <v>62.612549999999999</v>
      </c>
      <c r="FZ43" s="17">
        <v>62.612549999999999</v>
      </c>
      <c r="GA43" s="17">
        <v>1.8874500000000001</v>
      </c>
      <c r="GB43" s="17">
        <v>184.2</v>
      </c>
      <c r="GC43" s="17">
        <v>184.91498000000001</v>
      </c>
      <c r="GD43" s="17">
        <v>184.91498000000001</v>
      </c>
      <c r="GE43" s="17">
        <v>-0.71497999999999995</v>
      </c>
      <c r="GF43" s="17">
        <v>184.3</v>
      </c>
      <c r="GG43" s="17">
        <v>184.91498000000001</v>
      </c>
      <c r="GH43" s="17">
        <v>184.91498000000001</v>
      </c>
      <c r="GI43" s="17">
        <v>-0.61497999999999997</v>
      </c>
      <c r="GJ43" s="17">
        <v>185.9</v>
      </c>
      <c r="GK43" s="17">
        <v>185.47028</v>
      </c>
      <c r="GL43" s="17">
        <v>185.47028</v>
      </c>
      <c r="GM43" s="17">
        <v>0.42971999999999999</v>
      </c>
      <c r="GN43" s="17">
        <v>99.6</v>
      </c>
      <c r="GO43" s="17">
        <v>90.808400000000006</v>
      </c>
      <c r="GP43" s="17">
        <v>78.790840000000003</v>
      </c>
      <c r="GQ43" s="17">
        <v>20.809159999999999</v>
      </c>
      <c r="GR43" s="17">
        <v>7.6</v>
      </c>
      <c r="GS43" s="17">
        <v>7.9823300000000001</v>
      </c>
      <c r="GT43" s="17">
        <v>7.9823300000000001</v>
      </c>
      <c r="GU43" s="17">
        <v>-0.38233</v>
      </c>
      <c r="GV43" s="17">
        <v>9</v>
      </c>
      <c r="GW43" s="17">
        <v>8.3742199999999993</v>
      </c>
      <c r="GX43" s="17">
        <v>8.3742099999999997</v>
      </c>
      <c r="GY43" s="17">
        <v>0.62578999999999996</v>
      </c>
      <c r="GZ43" s="17">
        <v>16.8</v>
      </c>
      <c r="HA43" s="17">
        <v>14.98344</v>
      </c>
      <c r="HB43" s="17">
        <v>12.00014</v>
      </c>
      <c r="HC43" s="17">
        <v>4.7998599999999998</v>
      </c>
      <c r="HD43" s="17">
        <v>18</v>
      </c>
      <c r="HE43" s="17">
        <v>20.84515</v>
      </c>
      <c r="HF43" s="17">
        <v>20.84515</v>
      </c>
      <c r="HG43" s="17">
        <v>-2.8451499999999998</v>
      </c>
      <c r="HH43" s="17">
        <v>2.2000000000000002</v>
      </c>
      <c r="HI43" s="17">
        <v>1.97359</v>
      </c>
      <c r="HJ43" s="17">
        <v>1.97359</v>
      </c>
      <c r="HK43" s="17">
        <v>0.22641</v>
      </c>
      <c r="HL43" s="17">
        <v>17.3</v>
      </c>
      <c r="HM43" s="17">
        <v>17.164000000000001</v>
      </c>
      <c r="HN43" s="17">
        <v>30.328620000000001</v>
      </c>
      <c r="HO43" s="17">
        <v>-13.02862</v>
      </c>
      <c r="HP43" s="17">
        <v>77.5</v>
      </c>
      <c r="HQ43" s="17">
        <v>76.698930000000004</v>
      </c>
      <c r="HR43" s="17">
        <v>59.227679999999999</v>
      </c>
      <c r="HS43" s="17">
        <v>18.272320000000001</v>
      </c>
      <c r="HT43" s="17"/>
      <c r="HU43" s="17"/>
      <c r="HV43" s="17"/>
      <c r="HW43" s="17">
        <v>0</v>
      </c>
      <c r="HX43" s="17"/>
      <c r="HY43" s="17"/>
      <c r="HZ43" s="17"/>
      <c r="IA43" s="17">
        <v>0</v>
      </c>
      <c r="IB43" s="17">
        <v>87.4</v>
      </c>
      <c r="IC43" s="17">
        <v>85.482579999999999</v>
      </c>
      <c r="ID43" s="17">
        <v>85.482569999999996</v>
      </c>
      <c r="IE43" s="17">
        <v>1.91743</v>
      </c>
      <c r="IF43" s="17"/>
      <c r="IG43" s="17"/>
      <c r="IH43" s="17"/>
      <c r="II43" s="17">
        <v>0</v>
      </c>
      <c r="IJ43" s="17"/>
      <c r="IK43" s="17"/>
      <c r="IL43" s="17"/>
      <c r="IM43" s="17">
        <v>0</v>
      </c>
      <c r="IN43" s="17">
        <v>46.5</v>
      </c>
      <c r="IO43" s="17">
        <v>45.221359999999997</v>
      </c>
      <c r="IP43" s="17">
        <v>45.221359999999997</v>
      </c>
      <c r="IQ43" s="17">
        <v>1.27864</v>
      </c>
      <c r="IR43" s="17"/>
      <c r="IS43" s="17"/>
      <c r="IT43" s="17"/>
      <c r="IU43" s="17">
        <v>0</v>
      </c>
      <c r="IV43" s="17"/>
      <c r="IW43" s="17"/>
      <c r="IX43" s="17"/>
      <c r="IY43" s="17">
        <v>0</v>
      </c>
      <c r="IZ43" s="17"/>
      <c r="JA43" s="17"/>
      <c r="JB43" s="17"/>
      <c r="JC43" s="17">
        <v>0</v>
      </c>
      <c r="JD43" s="17">
        <v>86.8</v>
      </c>
      <c r="JE43" s="17">
        <v>84.138599999999997</v>
      </c>
      <c r="JF43" s="17">
        <v>69.516419999999997</v>
      </c>
      <c r="JG43" s="17">
        <v>17.283580000000001</v>
      </c>
      <c r="JH43" s="17">
        <v>176.5</v>
      </c>
      <c r="JI43" s="17">
        <v>185.20330000000001</v>
      </c>
      <c r="JJ43" s="17">
        <v>185.20330000000001</v>
      </c>
      <c r="JK43" s="17">
        <v>-8.7033000000000005</v>
      </c>
      <c r="JL43" s="17">
        <v>174.5</v>
      </c>
      <c r="JM43" s="17">
        <v>185.20330000000001</v>
      </c>
      <c r="JN43" s="17">
        <v>185.20330000000001</v>
      </c>
      <c r="JO43" s="17">
        <v>-10.7033</v>
      </c>
      <c r="JP43" s="17">
        <v>208.5</v>
      </c>
      <c r="JQ43" s="17">
        <v>185.20330000000001</v>
      </c>
      <c r="JR43" s="17">
        <v>185.20330000000001</v>
      </c>
      <c r="JS43" s="17">
        <v>23.296700000000001</v>
      </c>
      <c r="JT43" s="17">
        <v>271.89999999999998</v>
      </c>
      <c r="JU43" s="17">
        <v>278.63920000000002</v>
      </c>
      <c r="JV43" s="17">
        <v>278.63920000000002</v>
      </c>
      <c r="JW43" s="17">
        <v>-6.7392000000000003</v>
      </c>
      <c r="JX43" s="17">
        <v>40</v>
      </c>
      <c r="JY43" s="17">
        <v>44.848439999999997</v>
      </c>
      <c r="JZ43" s="17">
        <v>73.590999999999994</v>
      </c>
      <c r="KA43" s="17">
        <v>-33.591000000000001</v>
      </c>
      <c r="KB43" s="17">
        <v>27.3</v>
      </c>
      <c r="KC43" s="17">
        <v>22.49156</v>
      </c>
      <c r="KD43" s="17">
        <v>36.905999999999999</v>
      </c>
      <c r="KE43" s="17">
        <v>-9.6059999999999999</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0.3</v>
      </c>
      <c r="LE43" s="17">
        <v>0.37169999999999997</v>
      </c>
      <c r="LF43" s="17">
        <v>0.37169999999999997</v>
      </c>
      <c r="LG43" s="17">
        <v>-7.17E-2</v>
      </c>
      <c r="LH43" s="17">
        <v>235.1</v>
      </c>
      <c r="LI43" s="17">
        <v>67.877669999999995</v>
      </c>
      <c r="LJ43" s="17">
        <v>135.20379</v>
      </c>
      <c r="LK43" s="17">
        <v>99.896209999999996</v>
      </c>
      <c r="LL43" s="17">
        <v>91</v>
      </c>
      <c r="LM43" s="17">
        <v>111.63351</v>
      </c>
      <c r="LN43" s="17">
        <v>77.676559999999995</v>
      </c>
      <c r="LO43" s="17">
        <v>13.32344</v>
      </c>
      <c r="LP43" s="17">
        <v>63.3</v>
      </c>
      <c r="LQ43" s="17">
        <v>67.133979999999994</v>
      </c>
      <c r="LR43" s="17">
        <v>67.133979999999994</v>
      </c>
      <c r="LS43" s="17">
        <v>-3.8339799999999999</v>
      </c>
      <c r="LT43" s="17">
        <v>66.3</v>
      </c>
      <c r="LU43" s="17">
        <v>78.567949999999996</v>
      </c>
      <c r="LV43" s="17">
        <v>66.542000000000002</v>
      </c>
      <c r="LW43" s="17">
        <v>-0.24199999999999999</v>
      </c>
      <c r="LX43" s="17">
        <v>29.7</v>
      </c>
      <c r="LY43" s="17">
        <v>29.951460000000001</v>
      </c>
      <c r="LZ43" s="17">
        <v>29.687480000000001</v>
      </c>
      <c r="MA43" s="17">
        <v>1.252E-2</v>
      </c>
      <c r="MB43" s="17"/>
      <c r="MC43" s="17"/>
      <c r="MD43" s="17"/>
      <c r="ME43" s="17">
        <v>0</v>
      </c>
      <c r="MF43" s="17"/>
      <c r="MG43" s="17"/>
      <c r="MH43" s="17"/>
      <c r="MI43" s="17">
        <v>0</v>
      </c>
      <c r="MJ43" s="17"/>
      <c r="MK43" s="17"/>
      <c r="ML43" s="17"/>
      <c r="MM43" s="17">
        <v>0</v>
      </c>
      <c r="MN43" s="17">
        <v>146.5</v>
      </c>
      <c r="MO43" s="17">
        <v>151.08876000000001</v>
      </c>
      <c r="MP43" s="17">
        <v>159.10805999999999</v>
      </c>
      <c r="MQ43" s="17">
        <v>-12.60806</v>
      </c>
      <c r="MR43" s="17">
        <v>148.5</v>
      </c>
      <c r="MS43" s="17">
        <v>151.08876000000001</v>
      </c>
      <c r="MT43" s="17">
        <v>159.10805999999999</v>
      </c>
      <c r="MU43" s="17">
        <v>-10.60806</v>
      </c>
      <c r="MV43" s="17">
        <v>149.9</v>
      </c>
      <c r="MW43" s="17">
        <v>151.54248000000001</v>
      </c>
      <c r="MX43" s="17">
        <v>159.58587</v>
      </c>
      <c r="MY43" s="17">
        <v>-9.6858699999999995</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137.1</v>
      </c>
      <c r="NU43" s="17">
        <v>144.87217000000001</v>
      </c>
      <c r="NV43" s="17">
        <v>213.11998</v>
      </c>
      <c r="NW43" s="17">
        <v>-76.019980000000004</v>
      </c>
      <c r="NX43" s="17">
        <v>78.2</v>
      </c>
      <c r="NY43" s="17">
        <v>72.65361</v>
      </c>
      <c r="NZ43" s="17">
        <v>106.87999000000001</v>
      </c>
      <c r="OA43" s="17">
        <v>-28.67999</v>
      </c>
      <c r="OB43" s="17">
        <v>0</v>
      </c>
      <c r="OC43" s="17">
        <v>0.11700000000000001</v>
      </c>
      <c r="OD43" s="17">
        <v>0.11700000000000001</v>
      </c>
      <c r="OE43" s="17">
        <v>-0.11700000000000001</v>
      </c>
      <c r="OF43" s="17">
        <v>80.599999999999994</v>
      </c>
      <c r="OG43" s="17">
        <v>86.156800000000004</v>
      </c>
      <c r="OH43" s="17">
        <v>74.62</v>
      </c>
      <c r="OI43" s="17">
        <v>5.98</v>
      </c>
      <c r="OJ43" s="17">
        <v>2.2000000000000002</v>
      </c>
      <c r="OK43" s="17">
        <v>0.60899999999999999</v>
      </c>
      <c r="OL43" s="17">
        <v>0.60899999999999999</v>
      </c>
      <c r="OM43" s="17">
        <v>1.591</v>
      </c>
      <c r="ON43" s="17">
        <v>1.1000000000000001</v>
      </c>
      <c r="OO43" s="17">
        <v>6.9050000000000002</v>
      </c>
      <c r="OP43" s="17">
        <v>6.9050000000000002</v>
      </c>
      <c r="OQ43" s="17">
        <v>-5.8049999999999997</v>
      </c>
      <c r="OR43" s="17">
        <v>0</v>
      </c>
      <c r="OS43" s="17"/>
      <c r="OT43" s="17"/>
      <c r="OU43" s="17">
        <v>0</v>
      </c>
      <c r="OV43" s="17">
        <v>3.7</v>
      </c>
      <c r="OW43" s="17">
        <v>3.9</v>
      </c>
      <c r="OX43" s="17">
        <v>3.9</v>
      </c>
      <c r="OY43" s="17">
        <v>-0.2</v>
      </c>
      <c r="OZ43" s="17">
        <v>5</v>
      </c>
      <c r="PA43" s="17">
        <v>5</v>
      </c>
      <c r="PB43" s="17">
        <v>5</v>
      </c>
      <c r="PC43" s="17">
        <v>0</v>
      </c>
      <c r="PD43" s="17">
        <v>9.9</v>
      </c>
      <c r="PE43" s="17">
        <v>9</v>
      </c>
      <c r="PF43" s="17">
        <v>9</v>
      </c>
      <c r="PG43" s="17">
        <v>0.9</v>
      </c>
      <c r="PH43" s="17">
        <v>2.5</v>
      </c>
      <c r="PI43" s="17">
        <v>1.46</v>
      </c>
      <c r="PJ43" s="17">
        <v>1.46</v>
      </c>
      <c r="PK43" s="17">
        <v>1.04</v>
      </c>
      <c r="PL43" s="17">
        <v>5</v>
      </c>
      <c r="PM43" s="17">
        <v>1</v>
      </c>
      <c r="PN43" s="17">
        <v>1</v>
      </c>
      <c r="PO43" s="17">
        <v>4</v>
      </c>
      <c r="PP43" s="17">
        <v>0.2</v>
      </c>
      <c r="PQ43" s="17">
        <v>1</v>
      </c>
      <c r="PR43" s="17">
        <v>1</v>
      </c>
      <c r="PS43" s="17">
        <v>-0.8</v>
      </c>
      <c r="PT43" s="17">
        <v>1.8</v>
      </c>
      <c r="PU43" s="17">
        <v>1.2</v>
      </c>
      <c r="PV43" s="17">
        <v>1.2</v>
      </c>
      <c r="PW43" s="17">
        <v>0.6</v>
      </c>
      <c r="PX43" s="17">
        <v>4.2</v>
      </c>
      <c r="PY43" s="17">
        <v>4.4000000000000004</v>
      </c>
      <c r="PZ43" s="17">
        <v>4.4000000000000004</v>
      </c>
      <c r="QA43" s="17">
        <v>-0.2</v>
      </c>
      <c r="QB43" s="17">
        <v>19.399999999999999</v>
      </c>
      <c r="QC43" s="17">
        <v>15.53398</v>
      </c>
      <c r="QD43" s="17">
        <v>15.53398</v>
      </c>
      <c r="QE43" s="17">
        <v>3.8660199999999998</v>
      </c>
      <c r="QF43" s="17">
        <v>0</v>
      </c>
      <c r="QG43" s="17">
        <v>3.1</v>
      </c>
      <c r="QH43" s="17">
        <v>3.1</v>
      </c>
      <c r="QI43" s="17">
        <v>-3.1</v>
      </c>
      <c r="QJ43" s="17">
        <v>3.1</v>
      </c>
      <c r="QK43" s="17">
        <v>3.1</v>
      </c>
      <c r="QL43" s="17">
        <v>3.1</v>
      </c>
      <c r="QM43" s="17">
        <v>0</v>
      </c>
      <c r="QN43" s="17">
        <v>3.1</v>
      </c>
      <c r="QO43" s="17">
        <v>3.5</v>
      </c>
      <c r="QP43" s="17">
        <v>3.5</v>
      </c>
      <c r="QQ43" s="17">
        <v>-0.4</v>
      </c>
      <c r="QR43" s="17">
        <v>16.7</v>
      </c>
      <c r="QS43" s="17">
        <v>17.864080000000001</v>
      </c>
      <c r="QT43" s="17">
        <v>17.864080000000001</v>
      </c>
      <c r="QU43" s="17">
        <v>-1.16408</v>
      </c>
      <c r="QV43" s="17">
        <v>0</v>
      </c>
      <c r="QW43" s="17"/>
      <c r="QX43" s="17"/>
      <c r="QY43" s="17">
        <v>0</v>
      </c>
      <c r="QZ43" s="17">
        <v>0</v>
      </c>
      <c r="RA43" s="17">
        <v>0.55196000000000001</v>
      </c>
      <c r="RB43" s="17">
        <v>0.55196000000000001</v>
      </c>
      <c r="RC43" s="17">
        <v>-0.55196000000000001</v>
      </c>
      <c r="RD43" s="17">
        <v>16.8</v>
      </c>
      <c r="RE43" s="17">
        <v>11.978</v>
      </c>
      <c r="RF43" s="17">
        <v>11.978</v>
      </c>
      <c r="RG43" s="17">
        <v>4.8220000000000001</v>
      </c>
      <c r="RH43" s="17">
        <v>58.3</v>
      </c>
      <c r="RI43" s="17">
        <v>42.271000000000001</v>
      </c>
      <c r="RJ43" s="17">
        <v>42.271000000000001</v>
      </c>
      <c r="RK43" s="17">
        <v>16.029</v>
      </c>
      <c r="RL43" s="17">
        <v>2.9</v>
      </c>
      <c r="RM43" s="17">
        <v>1.5</v>
      </c>
      <c r="RN43" s="17">
        <v>1.5</v>
      </c>
      <c r="RO43" s="17">
        <v>1.4</v>
      </c>
      <c r="RP43" s="17">
        <v>2.4</v>
      </c>
      <c r="RQ43" s="17">
        <v>2.4</v>
      </c>
      <c r="RR43" s="17">
        <v>2.4</v>
      </c>
      <c r="RS43" s="17">
        <v>0</v>
      </c>
      <c r="RT43" s="17">
        <v>2.4</v>
      </c>
      <c r="RU43" s="17">
        <v>1.2</v>
      </c>
      <c r="RV43" s="17">
        <v>1.2</v>
      </c>
      <c r="RW43" s="17">
        <v>1.2</v>
      </c>
      <c r="RX43" s="17">
        <v>2.6</v>
      </c>
      <c r="RY43" s="17">
        <v>1.5</v>
      </c>
      <c r="RZ43" s="17">
        <v>1.5</v>
      </c>
      <c r="SA43" s="17">
        <v>1.1000000000000001</v>
      </c>
      <c r="SB43" s="17">
        <v>0</v>
      </c>
      <c r="SC43" s="17"/>
      <c r="SD43" s="17"/>
      <c r="SE43" s="17">
        <v>0</v>
      </c>
      <c r="SF43" s="17">
        <v>2.2000000000000002</v>
      </c>
      <c r="SG43" s="17">
        <v>1.65</v>
      </c>
      <c r="SH43" s="17">
        <v>1.65</v>
      </c>
      <c r="SI43" s="17">
        <v>0.55000000000000004</v>
      </c>
      <c r="SJ43" s="17">
        <v>20.2</v>
      </c>
      <c r="SK43" s="17">
        <v>19.772790000000001</v>
      </c>
      <c r="SL43" s="17">
        <v>19.772780000000001</v>
      </c>
      <c r="SM43" s="17">
        <v>0.42721999999999999</v>
      </c>
      <c r="SN43" s="17">
        <v>0.9</v>
      </c>
      <c r="SO43" s="17">
        <v>0.84</v>
      </c>
      <c r="SP43" s="17">
        <v>0.84</v>
      </c>
      <c r="SQ43" s="17">
        <v>0.06</v>
      </c>
      <c r="SR43" s="17">
        <v>0</v>
      </c>
      <c r="SS43" s="17">
        <v>0.4</v>
      </c>
      <c r="ST43" s="17">
        <v>0.4</v>
      </c>
      <c r="SU43" s="17">
        <v>-0.4</v>
      </c>
      <c r="SV43" s="17">
        <v>5.5</v>
      </c>
      <c r="SW43" s="17">
        <v>5.3</v>
      </c>
      <c r="SX43" s="17">
        <v>5.3</v>
      </c>
      <c r="SY43" s="17">
        <v>0.2</v>
      </c>
      <c r="SZ43" s="17">
        <v>1.5</v>
      </c>
      <c r="TA43" s="17">
        <v>2.6</v>
      </c>
      <c r="TB43" s="17">
        <v>2.6</v>
      </c>
      <c r="TC43" s="17">
        <v>-1.1000000000000001</v>
      </c>
      <c r="TD43" s="17">
        <v>3.8</v>
      </c>
      <c r="TE43" s="17">
        <v>3.5</v>
      </c>
      <c r="TF43" s="17">
        <v>3.5</v>
      </c>
      <c r="TG43" s="17">
        <v>0.3</v>
      </c>
      <c r="TH43" s="17">
        <v>4.8</v>
      </c>
      <c r="TI43" s="17">
        <v>5</v>
      </c>
      <c r="TJ43" s="17">
        <v>5</v>
      </c>
      <c r="TK43" s="17">
        <v>-0.2</v>
      </c>
      <c r="TL43" s="17">
        <v>10</v>
      </c>
      <c r="TM43" s="17">
        <v>10</v>
      </c>
      <c r="TN43" s="17">
        <v>10</v>
      </c>
      <c r="TO43" s="17">
        <v>0</v>
      </c>
      <c r="TP43" s="17">
        <v>13.6</v>
      </c>
      <c r="TQ43" s="17">
        <v>25.536809999999999</v>
      </c>
      <c r="TR43" s="17">
        <v>18.151</v>
      </c>
      <c r="TS43" s="17">
        <v>-4.5510000000000002</v>
      </c>
      <c r="TT43" s="17">
        <v>45.5</v>
      </c>
      <c r="TU43" s="17">
        <v>48.135919999999999</v>
      </c>
      <c r="TV43" s="17">
        <v>55.06</v>
      </c>
      <c r="TW43" s="17">
        <v>-9.56</v>
      </c>
      <c r="TX43" s="17">
        <v>1</v>
      </c>
      <c r="TY43" s="17">
        <v>0.16577</v>
      </c>
      <c r="TZ43" s="17">
        <v>0.16577</v>
      </c>
      <c r="UA43" s="17">
        <v>0.83423000000000003</v>
      </c>
      <c r="UB43" s="17">
        <v>47.2</v>
      </c>
      <c r="UC43" s="17">
        <v>72.133459999999999</v>
      </c>
      <c r="UD43" s="17">
        <v>39.942999999999998</v>
      </c>
      <c r="UE43" s="17">
        <v>7.2569999999999997</v>
      </c>
      <c r="UF43" s="17">
        <v>73.599999999999994</v>
      </c>
      <c r="UG43" s="17">
        <v>106.58011</v>
      </c>
      <c r="UH43" s="17">
        <v>61.920999999999999</v>
      </c>
      <c r="UI43" s="17">
        <v>11.679</v>
      </c>
      <c r="UJ43" s="17">
        <v>11.8</v>
      </c>
      <c r="UK43" s="17">
        <v>2.7879999999999998</v>
      </c>
      <c r="UL43" s="17">
        <v>2.7879999999999998</v>
      </c>
      <c r="UM43" s="17">
        <v>9.0120000000000005</v>
      </c>
      <c r="UN43" s="17">
        <v>4.5</v>
      </c>
      <c r="UO43" s="17">
        <v>2.2679999999999998</v>
      </c>
      <c r="UP43" s="17">
        <v>2.2679999999999998</v>
      </c>
      <c r="UQ43" s="17">
        <v>2.2320000000000002</v>
      </c>
      <c r="UR43" s="17">
        <v>9.1</v>
      </c>
      <c r="US43" s="17">
        <v>6</v>
      </c>
      <c r="UT43" s="17">
        <v>6</v>
      </c>
      <c r="UU43" s="17">
        <v>3.1</v>
      </c>
      <c r="UV43" s="17">
        <v>4.3</v>
      </c>
      <c r="UW43" s="17">
        <v>2</v>
      </c>
      <c r="UX43" s="17">
        <v>2</v>
      </c>
      <c r="UY43" s="17">
        <v>2.2999999999999998</v>
      </c>
      <c r="UZ43" s="17">
        <v>7</v>
      </c>
      <c r="VA43" s="17">
        <v>7.8</v>
      </c>
      <c r="VB43" s="17">
        <v>7.8</v>
      </c>
      <c r="VC43" s="17">
        <v>-0.8</v>
      </c>
      <c r="VD43" s="17">
        <v>6</v>
      </c>
      <c r="VE43" s="17">
        <v>4</v>
      </c>
      <c r="VF43" s="17">
        <v>4</v>
      </c>
      <c r="VG43" s="17">
        <v>2</v>
      </c>
      <c r="VH43" s="17">
        <v>6.9</v>
      </c>
      <c r="VI43" s="17">
        <v>4</v>
      </c>
      <c r="VJ43" s="17">
        <v>4</v>
      </c>
      <c r="VK43" s="17">
        <v>2.9</v>
      </c>
      <c r="VL43" s="17">
        <v>6.5</v>
      </c>
      <c r="VM43" s="17">
        <v>5</v>
      </c>
      <c r="VN43" s="17">
        <v>5</v>
      </c>
      <c r="VO43" s="17">
        <v>1.5</v>
      </c>
      <c r="VP43" s="17">
        <v>0.4</v>
      </c>
      <c r="VQ43" s="17">
        <v>6.5609999999999999</v>
      </c>
      <c r="VR43" s="17">
        <v>6.5609999999999999</v>
      </c>
      <c r="VS43" s="17">
        <v>-6.1609999999999996</v>
      </c>
      <c r="VT43" s="17">
        <v>12.1</v>
      </c>
      <c r="VU43" s="17">
        <v>1.0029999999999999</v>
      </c>
      <c r="VV43" s="17">
        <v>1.0029999999999999</v>
      </c>
      <c r="VW43" s="17">
        <v>11.097</v>
      </c>
      <c r="VX43" s="17">
        <v>0.5</v>
      </c>
      <c r="VY43" s="17">
        <v>0.7571</v>
      </c>
      <c r="VZ43" s="17">
        <v>0.7571</v>
      </c>
      <c r="WA43" s="17">
        <v>-0.2571</v>
      </c>
      <c r="WB43" s="17">
        <v>4.0999999999999996</v>
      </c>
      <c r="WC43" s="17">
        <v>0.49</v>
      </c>
      <c r="WD43" s="17">
        <v>0.49</v>
      </c>
      <c r="WE43" s="17">
        <v>3.61</v>
      </c>
      <c r="WF43" s="17">
        <v>0.6</v>
      </c>
      <c r="WG43" s="17">
        <v>0.6</v>
      </c>
      <c r="WH43" s="17">
        <v>0.6</v>
      </c>
      <c r="WI43" s="17">
        <v>0</v>
      </c>
      <c r="WJ43" s="17">
        <v>119</v>
      </c>
      <c r="WK43" s="17">
        <v>107.63809000000001</v>
      </c>
      <c r="WL43" s="17">
        <v>106</v>
      </c>
      <c r="WM43" s="17">
        <v>13</v>
      </c>
      <c r="WN43" s="17">
        <v>122.7</v>
      </c>
      <c r="WO43" s="17">
        <v>92.891620000000003</v>
      </c>
      <c r="WP43" s="17">
        <v>108</v>
      </c>
      <c r="WQ43" s="17">
        <v>14.7</v>
      </c>
      <c r="WR43" s="17">
        <v>5</v>
      </c>
      <c r="WS43" s="17">
        <v>0.91500000000000004</v>
      </c>
      <c r="WT43" s="17">
        <v>0.91500000000000004</v>
      </c>
      <c r="WU43" s="17">
        <v>4.085</v>
      </c>
      <c r="WV43" s="17">
        <v>0.7</v>
      </c>
      <c r="WW43" s="17">
        <v>0.23832</v>
      </c>
      <c r="WX43" s="17">
        <v>0.23832</v>
      </c>
      <c r="WY43" s="17">
        <v>0.46167999999999998</v>
      </c>
      <c r="WZ43" s="17">
        <v>7.2</v>
      </c>
      <c r="XA43" s="17">
        <v>7.2</v>
      </c>
      <c r="XB43" s="17">
        <v>7.2</v>
      </c>
      <c r="XC43" s="17">
        <v>0</v>
      </c>
      <c r="XD43" s="17">
        <v>20</v>
      </c>
      <c r="XE43" s="17">
        <v>18.4466</v>
      </c>
      <c r="XF43" s="17">
        <v>18.4466</v>
      </c>
      <c r="XG43" s="17">
        <v>1.5533999999999999</v>
      </c>
      <c r="XH43" s="17">
        <v>8.1</v>
      </c>
      <c r="XI43" s="17">
        <v>10.8</v>
      </c>
      <c r="XJ43" s="17">
        <v>10.8</v>
      </c>
      <c r="XK43" s="17">
        <v>-2.7</v>
      </c>
      <c r="XL43" s="17">
        <v>29.6</v>
      </c>
      <c r="XM43" s="17">
        <v>29</v>
      </c>
      <c r="XN43" s="17">
        <v>29</v>
      </c>
      <c r="XO43" s="17">
        <v>0.6</v>
      </c>
      <c r="XP43" s="17">
        <v>29.9</v>
      </c>
      <c r="XQ43" s="17">
        <v>29</v>
      </c>
      <c r="XR43" s="17">
        <v>29</v>
      </c>
      <c r="XS43" s="17">
        <v>0.9</v>
      </c>
      <c r="XT43" s="17">
        <v>14.7</v>
      </c>
      <c r="XU43" s="17">
        <v>14</v>
      </c>
      <c r="XV43" s="17">
        <v>14</v>
      </c>
      <c r="XW43" s="17">
        <v>0.7</v>
      </c>
      <c r="XX43" s="17">
        <v>18.600000000000001</v>
      </c>
      <c r="XY43" s="17"/>
      <c r="XZ43" s="17"/>
      <c r="YA43" s="17">
        <v>18.600000000000001</v>
      </c>
      <c r="YB43" s="17">
        <v>8.6999999999999993</v>
      </c>
      <c r="YC43" s="17">
        <v>7.85</v>
      </c>
      <c r="YD43" s="17">
        <v>7.85</v>
      </c>
      <c r="YE43" s="17">
        <v>0.85</v>
      </c>
      <c r="YF43" s="17">
        <v>11</v>
      </c>
      <c r="YG43" s="17">
        <v>11</v>
      </c>
      <c r="YH43" s="17">
        <v>11</v>
      </c>
      <c r="YI43" s="17">
        <v>0</v>
      </c>
    </row>
    <row r="44" spans="1:659" ht="24" customHeight="1" x14ac:dyDescent="0.3">
      <c r="A44" s="1"/>
      <c r="B44" s="16" t="s">
        <v>56</v>
      </c>
      <c r="C44" s="16" t="s">
        <v>853</v>
      </c>
      <c r="D44" s="17">
        <v>143.80000000000001</v>
      </c>
      <c r="E44" s="17">
        <v>124.36238</v>
      </c>
      <c r="F44" s="17">
        <v>126.72763999999999</v>
      </c>
      <c r="G44" s="17">
        <v>17.07236</v>
      </c>
      <c r="H44" s="17">
        <v>641.5</v>
      </c>
      <c r="I44" s="17">
        <v>635.88252999999997</v>
      </c>
      <c r="J44" s="17">
        <v>635.88252999999997</v>
      </c>
      <c r="K44" s="17">
        <v>5.61747</v>
      </c>
      <c r="L44" s="17">
        <v>216.8</v>
      </c>
      <c r="M44" s="17">
        <v>206.86389</v>
      </c>
      <c r="N44" s="17">
        <v>206.86389</v>
      </c>
      <c r="O44" s="17">
        <v>9.9361099999999993</v>
      </c>
      <c r="P44" s="17"/>
      <c r="Q44" s="17"/>
      <c r="R44" s="17"/>
      <c r="S44" s="17">
        <v>0</v>
      </c>
      <c r="T44" s="17"/>
      <c r="U44" s="17"/>
      <c r="V44" s="17"/>
      <c r="W44" s="17">
        <v>0</v>
      </c>
      <c r="X44" s="17">
        <v>30</v>
      </c>
      <c r="Y44" s="17">
        <v>12.09104</v>
      </c>
      <c r="Z44" s="17">
        <v>12.09107</v>
      </c>
      <c r="AA44" s="17">
        <v>17.908930000000002</v>
      </c>
      <c r="AB44" s="17">
        <v>74.3</v>
      </c>
      <c r="AC44" s="17">
        <v>73.091200000000001</v>
      </c>
      <c r="AD44" s="17">
        <v>70.28</v>
      </c>
      <c r="AE44" s="17">
        <v>4.0199999999999996</v>
      </c>
      <c r="AF44" s="17"/>
      <c r="AG44" s="17"/>
      <c r="AH44" s="17"/>
      <c r="AI44" s="17">
        <v>0</v>
      </c>
      <c r="AJ44" s="17">
        <v>59.3</v>
      </c>
      <c r="AK44" s="17">
        <v>61.855670000000003</v>
      </c>
      <c r="AL44" s="17">
        <v>87.241770000000002</v>
      </c>
      <c r="AM44" s="17">
        <v>-27.941770000000002</v>
      </c>
      <c r="AN44" s="17">
        <v>151.80000000000001</v>
      </c>
      <c r="AO44" s="17">
        <v>164.20824999999999</v>
      </c>
      <c r="AP44" s="17">
        <v>196.22801999999999</v>
      </c>
      <c r="AQ44" s="17">
        <v>-44.428019999999997</v>
      </c>
      <c r="AR44" s="17">
        <v>151.5</v>
      </c>
      <c r="AS44" s="17">
        <v>164.20824999999999</v>
      </c>
      <c r="AT44" s="17">
        <v>196.22801999999999</v>
      </c>
      <c r="AU44" s="17">
        <v>-44.728020000000001</v>
      </c>
      <c r="AV44" s="17">
        <v>151.5</v>
      </c>
      <c r="AW44" s="17">
        <v>164.20824999999999</v>
      </c>
      <c r="AX44" s="17">
        <v>196.22801999999999</v>
      </c>
      <c r="AY44" s="17">
        <v>-44.728020000000001</v>
      </c>
      <c r="AZ44" s="17">
        <v>245.1</v>
      </c>
      <c r="BA44" s="17">
        <v>247.05205000000001</v>
      </c>
      <c r="BB44" s="17">
        <v>295.22593999999998</v>
      </c>
      <c r="BC44" s="17">
        <v>-50.12594</v>
      </c>
      <c r="BD44" s="17">
        <v>212.5</v>
      </c>
      <c r="BE44" s="17">
        <v>208.07390000000001</v>
      </c>
      <c r="BF44" s="17">
        <v>208.07390000000001</v>
      </c>
      <c r="BG44" s="17">
        <v>4.4260999999999999</v>
      </c>
      <c r="BH44" s="17">
        <v>107.9</v>
      </c>
      <c r="BI44" s="17">
        <v>104.34936999999999</v>
      </c>
      <c r="BJ44" s="17">
        <v>104.34936999999999</v>
      </c>
      <c r="BK44" s="17">
        <v>3.55063</v>
      </c>
      <c r="BL44" s="17">
        <v>477.5</v>
      </c>
      <c r="BM44" s="17">
        <v>484.90431999999998</v>
      </c>
      <c r="BN44" s="17">
        <v>506.75587999999999</v>
      </c>
      <c r="BO44" s="17">
        <v>-29.255880000000001</v>
      </c>
      <c r="BP44" s="17">
        <v>3</v>
      </c>
      <c r="BQ44" s="17">
        <v>3.4527100000000002</v>
      </c>
      <c r="BR44" s="17">
        <v>3.4527100000000002</v>
      </c>
      <c r="BS44" s="17">
        <v>-0.45271</v>
      </c>
      <c r="BT44" s="17"/>
      <c r="BU44" s="17"/>
      <c r="BV44" s="17"/>
      <c r="BW44" s="17">
        <v>0</v>
      </c>
      <c r="BX44" s="17"/>
      <c r="BY44" s="17"/>
      <c r="BZ44" s="17"/>
      <c r="CA44" s="17">
        <v>0</v>
      </c>
      <c r="CB44" s="17"/>
      <c r="CC44" s="17"/>
      <c r="CD44" s="17"/>
      <c r="CE44" s="17">
        <v>0</v>
      </c>
      <c r="CF44" s="17"/>
      <c r="CG44" s="17"/>
      <c r="CH44" s="17"/>
      <c r="CI44" s="17">
        <v>0</v>
      </c>
      <c r="CJ44" s="17">
        <v>129</v>
      </c>
      <c r="CK44" s="17">
        <v>114.58318</v>
      </c>
      <c r="CL44" s="17">
        <v>114.58318</v>
      </c>
      <c r="CM44" s="17">
        <v>14.41682</v>
      </c>
      <c r="CN44" s="17">
        <v>7.3</v>
      </c>
      <c r="CO44" s="17">
        <v>5.1333399999999996</v>
      </c>
      <c r="CP44" s="17">
        <v>5.1333399999999996</v>
      </c>
      <c r="CQ44" s="17">
        <v>2.1666599999999998</v>
      </c>
      <c r="CR44" s="17">
        <v>5.9</v>
      </c>
      <c r="CS44" s="17">
        <v>2.8177599999999998</v>
      </c>
      <c r="CT44" s="17">
        <v>2.8177599999999998</v>
      </c>
      <c r="CU44" s="17">
        <v>3.0822400000000001</v>
      </c>
      <c r="CV44" s="17"/>
      <c r="CW44" s="17"/>
      <c r="CX44" s="17"/>
      <c r="CY44" s="17">
        <v>0</v>
      </c>
      <c r="CZ44" s="17">
        <v>6.8</v>
      </c>
      <c r="DA44" s="17">
        <v>6.8787000000000003</v>
      </c>
      <c r="DB44" s="17">
        <v>6.8787000000000003</v>
      </c>
      <c r="DC44" s="17">
        <v>-7.8700000000000006E-2</v>
      </c>
      <c r="DD44" s="17">
        <v>14</v>
      </c>
      <c r="DE44" s="17">
        <v>14.919420000000001</v>
      </c>
      <c r="DF44" s="17">
        <v>14.919420000000001</v>
      </c>
      <c r="DG44" s="17">
        <v>-0.91942000000000002</v>
      </c>
      <c r="DH44" s="17">
        <v>115.5</v>
      </c>
      <c r="DI44" s="17">
        <v>128.09604999999999</v>
      </c>
      <c r="DJ44" s="17">
        <v>81.709050000000005</v>
      </c>
      <c r="DK44" s="17">
        <v>33.790950000000002</v>
      </c>
      <c r="DL44" s="17"/>
      <c r="DM44" s="17"/>
      <c r="DN44" s="17"/>
      <c r="DO44" s="17">
        <v>0</v>
      </c>
      <c r="DP44" s="17"/>
      <c r="DQ44" s="17"/>
      <c r="DR44" s="17"/>
      <c r="DS44" s="17">
        <v>0</v>
      </c>
      <c r="DT44" s="17"/>
      <c r="DU44" s="17"/>
      <c r="DV44" s="17"/>
      <c r="DW44" s="17">
        <v>0</v>
      </c>
      <c r="DX44" s="17"/>
      <c r="DY44" s="17"/>
      <c r="DZ44" s="17"/>
      <c r="EA44" s="17">
        <v>0</v>
      </c>
      <c r="EB44" s="17">
        <v>95.3</v>
      </c>
      <c r="EC44" s="17">
        <v>93.536670000000001</v>
      </c>
      <c r="ED44" s="17">
        <v>85.709429999999998</v>
      </c>
      <c r="EE44" s="17">
        <v>9.5905699999999996</v>
      </c>
      <c r="EF44" s="17">
        <v>121.2</v>
      </c>
      <c r="EG44" s="17">
        <v>110.26321</v>
      </c>
      <c r="EH44" s="17">
        <v>83.644139999999993</v>
      </c>
      <c r="EI44" s="17">
        <v>37.555860000000003</v>
      </c>
      <c r="EJ44" s="17"/>
      <c r="EK44" s="17"/>
      <c r="EL44" s="17"/>
      <c r="EM44" s="17">
        <v>0</v>
      </c>
      <c r="EN44" s="17"/>
      <c r="EO44" s="17"/>
      <c r="EP44" s="17"/>
      <c r="EQ44" s="17">
        <v>0</v>
      </c>
      <c r="ER44" s="17"/>
      <c r="ES44" s="17"/>
      <c r="ET44" s="17"/>
      <c r="EU44" s="17">
        <v>0</v>
      </c>
      <c r="EV44" s="17">
        <v>6.6</v>
      </c>
      <c r="EW44" s="17">
        <v>6.39</v>
      </c>
      <c r="EX44" s="17">
        <v>6.39</v>
      </c>
      <c r="EY44" s="17">
        <v>0.21</v>
      </c>
      <c r="EZ44" s="17">
        <v>152.9</v>
      </c>
      <c r="FA44" s="17">
        <v>228.45631</v>
      </c>
      <c r="FB44" s="17">
        <v>188.59316999999999</v>
      </c>
      <c r="FC44" s="17">
        <v>-35.693170000000002</v>
      </c>
      <c r="FD44" s="17">
        <v>34.700000000000003</v>
      </c>
      <c r="FE44" s="17">
        <v>30.674029999999998</v>
      </c>
      <c r="FF44" s="17">
        <v>30.674029999999998</v>
      </c>
      <c r="FG44" s="17">
        <v>4.02597</v>
      </c>
      <c r="FH44" s="17">
        <v>61.5</v>
      </c>
      <c r="FI44" s="17">
        <v>74.999989999999997</v>
      </c>
      <c r="FJ44" s="17">
        <v>74.998890000000003</v>
      </c>
      <c r="FK44" s="17">
        <v>-13.498889999999999</v>
      </c>
      <c r="FL44" s="17">
        <v>0</v>
      </c>
      <c r="FM44" s="17"/>
      <c r="FN44" s="17"/>
      <c r="FO44" s="17">
        <v>0</v>
      </c>
      <c r="FP44" s="17">
        <v>18</v>
      </c>
      <c r="FQ44" s="17">
        <v>17.210889999999999</v>
      </c>
      <c r="FR44" s="17">
        <v>14.049709999999999</v>
      </c>
      <c r="FS44" s="17">
        <v>3.9502899999999999</v>
      </c>
      <c r="FT44" s="17">
        <v>9.1</v>
      </c>
      <c r="FU44" s="17">
        <v>10</v>
      </c>
      <c r="FV44" s="17">
        <v>10</v>
      </c>
      <c r="FW44" s="17">
        <v>-0.9</v>
      </c>
      <c r="FX44" s="17">
        <v>68</v>
      </c>
      <c r="FY44" s="17">
        <v>62.612549999999999</v>
      </c>
      <c r="FZ44" s="17">
        <v>62.612549999999999</v>
      </c>
      <c r="GA44" s="17">
        <v>5.3874500000000003</v>
      </c>
      <c r="GB44" s="17">
        <v>185.2</v>
      </c>
      <c r="GC44" s="17">
        <v>184.91498000000001</v>
      </c>
      <c r="GD44" s="17">
        <v>184.91498000000001</v>
      </c>
      <c r="GE44" s="17">
        <v>0.28502</v>
      </c>
      <c r="GF44" s="17">
        <v>185.7</v>
      </c>
      <c r="GG44" s="17">
        <v>184.91498000000001</v>
      </c>
      <c r="GH44" s="17">
        <v>184.91498000000001</v>
      </c>
      <c r="GI44" s="17">
        <v>0.78502000000000005</v>
      </c>
      <c r="GJ44" s="17">
        <v>184.9</v>
      </c>
      <c r="GK44" s="17">
        <v>185.47028</v>
      </c>
      <c r="GL44" s="17">
        <v>185.47028</v>
      </c>
      <c r="GM44" s="17">
        <v>-0.57028000000000001</v>
      </c>
      <c r="GN44" s="17">
        <v>99.3</v>
      </c>
      <c r="GO44" s="17">
        <v>90.808400000000006</v>
      </c>
      <c r="GP44" s="17">
        <v>77.583380000000005</v>
      </c>
      <c r="GQ44" s="17">
        <v>21.716619999999999</v>
      </c>
      <c r="GR44" s="17">
        <v>7.6</v>
      </c>
      <c r="GS44" s="17">
        <v>7.9823300000000001</v>
      </c>
      <c r="GT44" s="17">
        <v>7.9823300000000001</v>
      </c>
      <c r="GU44" s="17">
        <v>-0.38233</v>
      </c>
      <c r="GV44" s="17">
        <v>9.1999999999999993</v>
      </c>
      <c r="GW44" s="17">
        <v>8.3742199999999993</v>
      </c>
      <c r="GX44" s="17">
        <v>8.3742099999999997</v>
      </c>
      <c r="GY44" s="17">
        <v>0.82579000000000002</v>
      </c>
      <c r="GZ44" s="17">
        <v>19.899999999999999</v>
      </c>
      <c r="HA44" s="17">
        <v>33.714829999999999</v>
      </c>
      <c r="HB44" s="17">
        <v>12.000120000000001</v>
      </c>
      <c r="HC44" s="17">
        <v>7.8998799999999996</v>
      </c>
      <c r="HD44" s="17">
        <v>18.5</v>
      </c>
      <c r="HE44" s="17">
        <v>20.84515</v>
      </c>
      <c r="HF44" s="17">
        <v>20.84515</v>
      </c>
      <c r="HG44" s="17">
        <v>-2.3451499999999998</v>
      </c>
      <c r="HH44" s="17">
        <v>2.2000000000000002</v>
      </c>
      <c r="HI44" s="17">
        <v>1.97359</v>
      </c>
      <c r="HJ44" s="17">
        <v>1.97359</v>
      </c>
      <c r="HK44" s="17">
        <v>0.22641</v>
      </c>
      <c r="HL44" s="17">
        <v>17.2</v>
      </c>
      <c r="HM44" s="17">
        <v>17.164000000000001</v>
      </c>
      <c r="HN44" s="17">
        <v>30.328620000000001</v>
      </c>
      <c r="HO44" s="17">
        <v>-13.12862</v>
      </c>
      <c r="HP44" s="17">
        <v>41.9</v>
      </c>
      <c r="HQ44" s="17">
        <v>40.496830000000003</v>
      </c>
      <c r="HR44" s="17">
        <v>47.647570000000002</v>
      </c>
      <c r="HS44" s="17">
        <v>-5.7475699999999996</v>
      </c>
      <c r="HT44" s="17"/>
      <c r="HU44" s="17"/>
      <c r="HV44" s="17"/>
      <c r="HW44" s="17">
        <v>0</v>
      </c>
      <c r="HX44" s="17"/>
      <c r="HY44" s="17"/>
      <c r="HZ44" s="17"/>
      <c r="IA44" s="17">
        <v>0</v>
      </c>
      <c r="IB44" s="17">
        <v>87.6</v>
      </c>
      <c r="IC44" s="17">
        <v>85.482579999999999</v>
      </c>
      <c r="ID44" s="17">
        <v>85.482569999999996</v>
      </c>
      <c r="IE44" s="17">
        <v>2.1174300000000001</v>
      </c>
      <c r="IF44" s="17"/>
      <c r="IG44" s="17"/>
      <c r="IH44" s="17"/>
      <c r="II44" s="17">
        <v>0</v>
      </c>
      <c r="IJ44" s="17"/>
      <c r="IK44" s="17"/>
      <c r="IL44" s="17"/>
      <c r="IM44" s="17">
        <v>0</v>
      </c>
      <c r="IN44" s="17">
        <v>46.8</v>
      </c>
      <c r="IO44" s="17">
        <v>45.221359999999997</v>
      </c>
      <c r="IP44" s="17">
        <v>45.221359999999997</v>
      </c>
      <c r="IQ44" s="17">
        <v>1.57864</v>
      </c>
      <c r="IR44" s="17"/>
      <c r="IS44" s="17"/>
      <c r="IT44" s="17"/>
      <c r="IU44" s="17">
        <v>0</v>
      </c>
      <c r="IV44" s="17"/>
      <c r="IW44" s="17"/>
      <c r="IX44" s="17"/>
      <c r="IY44" s="17">
        <v>0</v>
      </c>
      <c r="IZ44" s="17"/>
      <c r="JA44" s="17"/>
      <c r="JB44" s="17"/>
      <c r="JC44" s="17">
        <v>0</v>
      </c>
      <c r="JD44" s="17">
        <v>87.1</v>
      </c>
      <c r="JE44" s="17">
        <v>84.138599999999997</v>
      </c>
      <c r="JF44" s="17">
        <v>68.047269999999997</v>
      </c>
      <c r="JG44" s="17">
        <v>19.05273</v>
      </c>
      <c r="JH44" s="17">
        <v>177.2</v>
      </c>
      <c r="JI44" s="17">
        <v>185.26756</v>
      </c>
      <c r="JJ44" s="17">
        <v>185.26756</v>
      </c>
      <c r="JK44" s="17">
        <v>-8.0675600000000003</v>
      </c>
      <c r="JL44" s="17">
        <v>174.7</v>
      </c>
      <c r="JM44" s="17">
        <v>185.26756</v>
      </c>
      <c r="JN44" s="17">
        <v>185.26756</v>
      </c>
      <c r="JO44" s="17">
        <v>-10.56756</v>
      </c>
      <c r="JP44" s="17">
        <v>209.6</v>
      </c>
      <c r="JQ44" s="17">
        <v>185.26756</v>
      </c>
      <c r="JR44" s="17">
        <v>185.26756</v>
      </c>
      <c r="JS44" s="17">
        <v>24.332439999999998</v>
      </c>
      <c r="JT44" s="17">
        <v>272.39999999999998</v>
      </c>
      <c r="JU44" s="17">
        <v>278.73588000000001</v>
      </c>
      <c r="JV44" s="17">
        <v>278.73588000000001</v>
      </c>
      <c r="JW44" s="17">
        <v>-6.3358800000000004</v>
      </c>
      <c r="JX44" s="17">
        <v>40.200000000000003</v>
      </c>
      <c r="JY44" s="17">
        <v>44.848439999999997</v>
      </c>
      <c r="JZ44" s="17">
        <v>73.590999999999994</v>
      </c>
      <c r="KA44" s="17">
        <v>-33.390999999999998</v>
      </c>
      <c r="KB44" s="17">
        <v>27.3</v>
      </c>
      <c r="KC44" s="17">
        <v>22.49156</v>
      </c>
      <c r="KD44" s="17">
        <v>36.905999999999999</v>
      </c>
      <c r="KE44" s="17">
        <v>-9.6059999999999999</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0.3</v>
      </c>
      <c r="LE44" s="17">
        <v>0.37169999999999997</v>
      </c>
      <c r="LF44" s="17">
        <v>0.37169999999999997</v>
      </c>
      <c r="LG44" s="17">
        <v>-7.17E-2</v>
      </c>
      <c r="LH44" s="17">
        <v>165.9</v>
      </c>
      <c r="LI44" s="17">
        <v>98.256079999999997</v>
      </c>
      <c r="LJ44" s="17">
        <v>135.20377999999999</v>
      </c>
      <c r="LK44" s="17">
        <v>30.69622</v>
      </c>
      <c r="LL44" s="17">
        <v>76.3</v>
      </c>
      <c r="LM44" s="17">
        <v>100.68056</v>
      </c>
      <c r="LN44" s="17">
        <v>67.308729999999997</v>
      </c>
      <c r="LO44" s="17">
        <v>8.9912700000000001</v>
      </c>
      <c r="LP44" s="17">
        <v>63.5</v>
      </c>
      <c r="LQ44" s="17">
        <v>67.133979999999994</v>
      </c>
      <c r="LR44" s="17">
        <v>67.133979999999994</v>
      </c>
      <c r="LS44" s="17">
        <v>-3.6339800000000002</v>
      </c>
      <c r="LT44" s="17">
        <v>66.2</v>
      </c>
      <c r="LU44" s="17">
        <v>76.893770000000004</v>
      </c>
      <c r="LV44" s="17">
        <v>62.447969999999998</v>
      </c>
      <c r="LW44" s="17">
        <v>3.75203</v>
      </c>
      <c r="LX44" s="17">
        <v>29.9</v>
      </c>
      <c r="LY44" s="17">
        <v>29.951460000000001</v>
      </c>
      <c r="LZ44" s="17">
        <v>29.687480000000001</v>
      </c>
      <c r="MA44" s="17">
        <v>0.21251999999999999</v>
      </c>
      <c r="MB44" s="17"/>
      <c r="MC44" s="17"/>
      <c r="MD44" s="17"/>
      <c r="ME44" s="17">
        <v>0</v>
      </c>
      <c r="MF44" s="17"/>
      <c r="MG44" s="17"/>
      <c r="MH44" s="17"/>
      <c r="MI44" s="17">
        <v>0</v>
      </c>
      <c r="MJ44" s="17"/>
      <c r="MK44" s="17"/>
      <c r="ML44" s="17"/>
      <c r="MM44" s="17">
        <v>0</v>
      </c>
      <c r="MN44" s="17">
        <v>146.4</v>
      </c>
      <c r="MO44" s="17">
        <v>151.08876000000001</v>
      </c>
      <c r="MP44" s="17">
        <v>159.10805999999999</v>
      </c>
      <c r="MQ44" s="17">
        <v>-12.70806</v>
      </c>
      <c r="MR44" s="17">
        <v>148.19999999999999</v>
      </c>
      <c r="MS44" s="17">
        <v>151.08876000000001</v>
      </c>
      <c r="MT44" s="17">
        <v>159.10805999999999</v>
      </c>
      <c r="MU44" s="17">
        <v>-10.908060000000001</v>
      </c>
      <c r="MV44" s="17">
        <v>149.6</v>
      </c>
      <c r="MW44" s="17">
        <v>151.54248000000001</v>
      </c>
      <c r="MX44" s="17">
        <v>159.58587</v>
      </c>
      <c r="MY44" s="17">
        <v>-9.9858700000000002</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137.19999999999999</v>
      </c>
      <c r="NU44" s="17">
        <v>144.87217000000001</v>
      </c>
      <c r="NV44" s="17">
        <v>213.11998</v>
      </c>
      <c r="NW44" s="17">
        <v>-75.919979999999995</v>
      </c>
      <c r="NX44" s="17">
        <v>78.599999999999994</v>
      </c>
      <c r="NY44" s="17">
        <v>72.65361</v>
      </c>
      <c r="NZ44" s="17">
        <v>106.87999000000001</v>
      </c>
      <c r="OA44" s="17">
        <v>-28.279990000000002</v>
      </c>
      <c r="OB44" s="17">
        <v>0</v>
      </c>
      <c r="OC44" s="17">
        <v>5.7000000000000002E-2</v>
      </c>
      <c r="OD44" s="17">
        <v>5.7000000000000002E-2</v>
      </c>
      <c r="OE44" s="17">
        <v>-5.7000000000000002E-2</v>
      </c>
      <c r="OF44" s="17">
        <v>92</v>
      </c>
      <c r="OG44" s="17">
        <v>87.694389999999999</v>
      </c>
      <c r="OH44" s="17">
        <v>75.78</v>
      </c>
      <c r="OI44" s="17">
        <v>16.22</v>
      </c>
      <c r="OJ44" s="17">
        <v>0</v>
      </c>
      <c r="OK44" s="17"/>
      <c r="OL44" s="17"/>
      <c r="OM44" s="17">
        <v>0</v>
      </c>
      <c r="ON44" s="17">
        <v>0</v>
      </c>
      <c r="OO44" s="17">
        <v>5.7489999999999997</v>
      </c>
      <c r="OP44" s="17">
        <v>5.7489999999999997</v>
      </c>
      <c r="OQ44" s="17">
        <v>-5.7489999999999997</v>
      </c>
      <c r="OR44" s="17">
        <v>0</v>
      </c>
      <c r="OS44" s="17"/>
      <c r="OT44" s="17"/>
      <c r="OU44" s="17">
        <v>0</v>
      </c>
      <c r="OV44" s="17">
        <v>3.7</v>
      </c>
      <c r="OW44" s="17">
        <v>3.9</v>
      </c>
      <c r="OX44" s="17">
        <v>3.9</v>
      </c>
      <c r="OY44" s="17">
        <v>-0.2</v>
      </c>
      <c r="OZ44" s="17">
        <v>5</v>
      </c>
      <c r="PA44" s="17">
        <v>5</v>
      </c>
      <c r="PB44" s="17">
        <v>5</v>
      </c>
      <c r="PC44" s="17">
        <v>0</v>
      </c>
      <c r="PD44" s="17">
        <v>9.9</v>
      </c>
      <c r="PE44" s="17">
        <v>9</v>
      </c>
      <c r="PF44" s="17">
        <v>9</v>
      </c>
      <c r="PG44" s="17">
        <v>0.9</v>
      </c>
      <c r="PH44" s="17">
        <v>2.5</v>
      </c>
      <c r="PI44" s="17">
        <v>1.46</v>
      </c>
      <c r="PJ44" s="17">
        <v>1.46</v>
      </c>
      <c r="PK44" s="17">
        <v>1.04</v>
      </c>
      <c r="PL44" s="17">
        <v>0</v>
      </c>
      <c r="PM44" s="17"/>
      <c r="PN44" s="17"/>
      <c r="PO44" s="17">
        <v>0</v>
      </c>
      <c r="PP44" s="17">
        <v>0.2</v>
      </c>
      <c r="PQ44" s="17">
        <v>1</v>
      </c>
      <c r="PR44" s="17">
        <v>1</v>
      </c>
      <c r="PS44" s="17">
        <v>-0.8</v>
      </c>
      <c r="PT44" s="17">
        <v>1.4</v>
      </c>
      <c r="PU44" s="17">
        <v>1.2</v>
      </c>
      <c r="PV44" s="17">
        <v>1.2</v>
      </c>
      <c r="PW44" s="17">
        <v>0.2</v>
      </c>
      <c r="PX44" s="17">
        <v>4.2</v>
      </c>
      <c r="PY44" s="17">
        <v>4.4000000000000004</v>
      </c>
      <c r="PZ44" s="17">
        <v>4.4000000000000004</v>
      </c>
      <c r="QA44" s="17">
        <v>-0.2</v>
      </c>
      <c r="QB44" s="17">
        <v>19.3</v>
      </c>
      <c r="QC44" s="17">
        <v>15.53398</v>
      </c>
      <c r="QD44" s="17">
        <v>15.53398</v>
      </c>
      <c r="QE44" s="17">
        <v>3.7660200000000001</v>
      </c>
      <c r="QF44" s="17">
        <v>0</v>
      </c>
      <c r="QG44" s="17">
        <v>3.1</v>
      </c>
      <c r="QH44" s="17">
        <v>3.1</v>
      </c>
      <c r="QI44" s="17">
        <v>-3.1</v>
      </c>
      <c r="QJ44" s="17">
        <v>3.1</v>
      </c>
      <c r="QK44" s="17">
        <v>3.1</v>
      </c>
      <c r="QL44" s="17">
        <v>3.1</v>
      </c>
      <c r="QM44" s="17">
        <v>0</v>
      </c>
      <c r="QN44" s="17">
        <v>3.1</v>
      </c>
      <c r="QO44" s="17">
        <v>3.5</v>
      </c>
      <c r="QP44" s="17">
        <v>3.5</v>
      </c>
      <c r="QQ44" s="17">
        <v>-0.4</v>
      </c>
      <c r="QR44" s="17">
        <v>16.8</v>
      </c>
      <c r="QS44" s="17">
        <v>17.864080000000001</v>
      </c>
      <c r="QT44" s="17">
        <v>17.864080000000001</v>
      </c>
      <c r="QU44" s="17">
        <v>-1.0640799999999999</v>
      </c>
      <c r="QV44" s="17">
        <v>0</v>
      </c>
      <c r="QW44" s="17"/>
      <c r="QX44" s="17"/>
      <c r="QY44" s="17">
        <v>0</v>
      </c>
      <c r="QZ44" s="17">
        <v>0</v>
      </c>
      <c r="RA44" s="17"/>
      <c r="RB44" s="17"/>
      <c r="RC44" s="17">
        <v>0</v>
      </c>
      <c r="RD44" s="17">
        <v>18.399999999999999</v>
      </c>
      <c r="RE44" s="17">
        <v>12.275</v>
      </c>
      <c r="RF44" s="17">
        <v>12.275</v>
      </c>
      <c r="RG44" s="17">
        <v>6.125</v>
      </c>
      <c r="RH44" s="17">
        <v>59</v>
      </c>
      <c r="RI44" s="17">
        <v>42.609000000000002</v>
      </c>
      <c r="RJ44" s="17">
        <v>42.609000000000002</v>
      </c>
      <c r="RK44" s="17">
        <v>16.390999999999998</v>
      </c>
      <c r="RL44" s="17">
        <v>2.9</v>
      </c>
      <c r="RM44" s="17">
        <v>1.5</v>
      </c>
      <c r="RN44" s="17">
        <v>1.5</v>
      </c>
      <c r="RO44" s="17">
        <v>1.4</v>
      </c>
      <c r="RP44" s="17">
        <v>2.4</v>
      </c>
      <c r="RQ44" s="17">
        <v>2.4</v>
      </c>
      <c r="RR44" s="17">
        <v>2.4</v>
      </c>
      <c r="RS44" s="17">
        <v>0</v>
      </c>
      <c r="RT44" s="17">
        <v>2.4</v>
      </c>
      <c r="RU44" s="17">
        <v>1.2</v>
      </c>
      <c r="RV44" s="17">
        <v>1.2</v>
      </c>
      <c r="RW44" s="17">
        <v>1.2</v>
      </c>
      <c r="RX44" s="17">
        <v>2.6</v>
      </c>
      <c r="RY44" s="17">
        <v>1.5</v>
      </c>
      <c r="RZ44" s="17">
        <v>1.5</v>
      </c>
      <c r="SA44" s="17">
        <v>1.1000000000000001</v>
      </c>
      <c r="SB44" s="17">
        <v>0</v>
      </c>
      <c r="SC44" s="17"/>
      <c r="SD44" s="17"/>
      <c r="SE44" s="17">
        <v>0</v>
      </c>
      <c r="SF44" s="17">
        <v>2.1</v>
      </c>
      <c r="SG44" s="17">
        <v>1.65</v>
      </c>
      <c r="SH44" s="17">
        <v>1.65</v>
      </c>
      <c r="SI44" s="17">
        <v>0.45</v>
      </c>
      <c r="SJ44" s="17">
        <v>20.2</v>
      </c>
      <c r="SK44" s="17">
        <v>19.772790000000001</v>
      </c>
      <c r="SL44" s="17">
        <v>19.772780000000001</v>
      </c>
      <c r="SM44" s="17">
        <v>0.42721999999999999</v>
      </c>
      <c r="SN44" s="17">
        <v>1</v>
      </c>
      <c r="SO44" s="17">
        <v>0.88</v>
      </c>
      <c r="SP44" s="17">
        <v>0.88</v>
      </c>
      <c r="SQ44" s="17">
        <v>0.12</v>
      </c>
      <c r="SR44" s="17">
        <v>0</v>
      </c>
      <c r="SS44" s="17">
        <v>0.4</v>
      </c>
      <c r="ST44" s="17">
        <v>0.4</v>
      </c>
      <c r="SU44" s="17">
        <v>-0.4</v>
      </c>
      <c r="SV44" s="17">
        <v>5</v>
      </c>
      <c r="SW44" s="17">
        <v>5.3</v>
      </c>
      <c r="SX44" s="17">
        <v>5.3</v>
      </c>
      <c r="SY44" s="17">
        <v>-0.3</v>
      </c>
      <c r="SZ44" s="17">
        <v>1.5</v>
      </c>
      <c r="TA44" s="17">
        <v>2.6</v>
      </c>
      <c r="TB44" s="17">
        <v>2.6</v>
      </c>
      <c r="TC44" s="17">
        <v>-1.1000000000000001</v>
      </c>
      <c r="TD44" s="17">
        <v>3.8</v>
      </c>
      <c r="TE44" s="17">
        <v>3.5</v>
      </c>
      <c r="TF44" s="17">
        <v>3.5</v>
      </c>
      <c r="TG44" s="17">
        <v>0.3</v>
      </c>
      <c r="TH44" s="17">
        <v>4.8</v>
      </c>
      <c r="TI44" s="17">
        <v>5</v>
      </c>
      <c r="TJ44" s="17">
        <v>5</v>
      </c>
      <c r="TK44" s="17">
        <v>-0.2</v>
      </c>
      <c r="TL44" s="17">
        <v>10</v>
      </c>
      <c r="TM44" s="17">
        <v>10</v>
      </c>
      <c r="TN44" s="17">
        <v>10</v>
      </c>
      <c r="TO44" s="17">
        <v>0</v>
      </c>
      <c r="TP44" s="17">
        <v>10.7</v>
      </c>
      <c r="TQ44" s="17">
        <v>24.80883</v>
      </c>
      <c r="TR44" s="17">
        <v>17.324999999999999</v>
      </c>
      <c r="TS44" s="17">
        <v>-6.625</v>
      </c>
      <c r="TT44" s="17">
        <v>41.9</v>
      </c>
      <c r="TU44" s="17">
        <v>44.090730000000001</v>
      </c>
      <c r="TV44" s="17">
        <v>58.271999999999998</v>
      </c>
      <c r="TW44" s="17">
        <v>-16.372</v>
      </c>
      <c r="TX44" s="17">
        <v>0</v>
      </c>
      <c r="TY44" s="17"/>
      <c r="TZ44" s="17"/>
      <c r="UA44" s="17">
        <v>0</v>
      </c>
      <c r="UB44" s="17">
        <v>47.9</v>
      </c>
      <c r="UC44" s="17">
        <v>64.11121</v>
      </c>
      <c r="UD44" s="17">
        <v>38.914000000000001</v>
      </c>
      <c r="UE44" s="17">
        <v>8.9860000000000007</v>
      </c>
      <c r="UF44" s="17">
        <v>75.3</v>
      </c>
      <c r="UG44" s="17">
        <v>100.077</v>
      </c>
      <c r="UH44" s="17">
        <v>60.597999999999999</v>
      </c>
      <c r="UI44" s="17">
        <v>14.702</v>
      </c>
      <c r="UJ44" s="17">
        <v>11.5</v>
      </c>
      <c r="UK44" s="17">
        <v>2.5219999999999998</v>
      </c>
      <c r="UL44" s="17">
        <v>2.5219999999999998</v>
      </c>
      <c r="UM44" s="17">
        <v>8.9779999999999998</v>
      </c>
      <c r="UN44" s="17">
        <v>4.4000000000000004</v>
      </c>
      <c r="UO44" s="17">
        <v>2.0659999999999998</v>
      </c>
      <c r="UP44" s="17">
        <v>2.0659999999999998</v>
      </c>
      <c r="UQ44" s="17">
        <v>2.3340000000000001</v>
      </c>
      <c r="UR44" s="17">
        <v>9.1</v>
      </c>
      <c r="US44" s="17">
        <v>6</v>
      </c>
      <c r="UT44" s="17">
        <v>6</v>
      </c>
      <c r="UU44" s="17">
        <v>3.1</v>
      </c>
      <c r="UV44" s="17">
        <v>4.3</v>
      </c>
      <c r="UW44" s="17">
        <v>2</v>
      </c>
      <c r="UX44" s="17">
        <v>2</v>
      </c>
      <c r="UY44" s="17">
        <v>2.2999999999999998</v>
      </c>
      <c r="UZ44" s="17">
        <v>7.8</v>
      </c>
      <c r="VA44" s="17">
        <v>7.8</v>
      </c>
      <c r="VB44" s="17">
        <v>7.8</v>
      </c>
      <c r="VC44" s="17">
        <v>0</v>
      </c>
      <c r="VD44" s="17">
        <v>5.8</v>
      </c>
      <c r="VE44" s="17">
        <v>4</v>
      </c>
      <c r="VF44" s="17">
        <v>4</v>
      </c>
      <c r="VG44" s="17">
        <v>1.8</v>
      </c>
      <c r="VH44" s="17">
        <v>6.3</v>
      </c>
      <c r="VI44" s="17">
        <v>4</v>
      </c>
      <c r="VJ44" s="17">
        <v>4</v>
      </c>
      <c r="VK44" s="17">
        <v>2.2999999999999998</v>
      </c>
      <c r="VL44" s="17">
        <v>6.3</v>
      </c>
      <c r="VM44" s="17">
        <v>5</v>
      </c>
      <c r="VN44" s="17">
        <v>5</v>
      </c>
      <c r="VO44" s="17">
        <v>1.3</v>
      </c>
      <c r="VP44" s="17">
        <v>0</v>
      </c>
      <c r="VQ44" s="17">
        <v>6.0960000000000001</v>
      </c>
      <c r="VR44" s="17">
        <v>6.0960000000000001</v>
      </c>
      <c r="VS44" s="17">
        <v>-6.0960000000000001</v>
      </c>
      <c r="VT44" s="17">
        <v>0</v>
      </c>
      <c r="VU44" s="17"/>
      <c r="VV44" s="17"/>
      <c r="VW44" s="17">
        <v>0</v>
      </c>
      <c r="VX44" s="17">
        <v>0</v>
      </c>
      <c r="VY44" s="17"/>
      <c r="VZ44" s="17"/>
      <c r="WA44" s="17">
        <v>0</v>
      </c>
      <c r="WB44" s="17">
        <v>0</v>
      </c>
      <c r="WC44" s="17"/>
      <c r="WD44" s="17"/>
      <c r="WE44" s="17">
        <v>0</v>
      </c>
      <c r="WF44" s="17">
        <v>0.6</v>
      </c>
      <c r="WG44" s="17">
        <v>0.6</v>
      </c>
      <c r="WH44" s="17">
        <v>0.6</v>
      </c>
      <c r="WI44" s="17">
        <v>0</v>
      </c>
      <c r="WJ44" s="17">
        <v>117.5</v>
      </c>
      <c r="WK44" s="17">
        <v>93.032399999999996</v>
      </c>
      <c r="WL44" s="17">
        <v>103</v>
      </c>
      <c r="WM44" s="17">
        <v>14.5</v>
      </c>
      <c r="WN44" s="17">
        <v>109.4</v>
      </c>
      <c r="WO44" s="17">
        <v>81.432550000000006</v>
      </c>
      <c r="WP44" s="17">
        <v>100</v>
      </c>
      <c r="WQ44" s="17">
        <v>9.4</v>
      </c>
      <c r="WR44" s="17">
        <v>0</v>
      </c>
      <c r="WS44" s="17"/>
      <c r="WT44" s="17"/>
      <c r="WU44" s="17">
        <v>0</v>
      </c>
      <c r="WV44" s="17">
        <v>0</v>
      </c>
      <c r="WW44" s="17"/>
      <c r="WX44" s="17"/>
      <c r="WY44" s="17">
        <v>0</v>
      </c>
      <c r="WZ44" s="17">
        <v>7.1</v>
      </c>
      <c r="XA44" s="17">
        <v>7.2</v>
      </c>
      <c r="XB44" s="17">
        <v>7.2</v>
      </c>
      <c r="XC44" s="17">
        <v>-0.1</v>
      </c>
      <c r="XD44" s="17">
        <v>19.7</v>
      </c>
      <c r="XE44" s="17">
        <v>18.4466</v>
      </c>
      <c r="XF44" s="17">
        <v>18.4466</v>
      </c>
      <c r="XG44" s="17">
        <v>1.2534000000000001</v>
      </c>
      <c r="XH44" s="17">
        <v>8.6</v>
      </c>
      <c r="XI44" s="17">
        <v>10.8</v>
      </c>
      <c r="XJ44" s="17">
        <v>10.8</v>
      </c>
      <c r="XK44" s="17">
        <v>-2.2000000000000002</v>
      </c>
      <c r="XL44" s="17">
        <v>29.6</v>
      </c>
      <c r="XM44" s="17">
        <v>29</v>
      </c>
      <c r="XN44" s="17">
        <v>29</v>
      </c>
      <c r="XO44" s="17">
        <v>0.6</v>
      </c>
      <c r="XP44" s="17">
        <v>29.9</v>
      </c>
      <c r="XQ44" s="17">
        <v>29</v>
      </c>
      <c r="XR44" s="17">
        <v>29</v>
      </c>
      <c r="XS44" s="17">
        <v>0.9</v>
      </c>
      <c r="XT44" s="17">
        <v>14.8</v>
      </c>
      <c r="XU44" s="17">
        <v>14</v>
      </c>
      <c r="XV44" s="17">
        <v>14</v>
      </c>
      <c r="XW44" s="17">
        <v>0.8</v>
      </c>
      <c r="XX44" s="17">
        <v>18.600000000000001</v>
      </c>
      <c r="XY44" s="17"/>
      <c r="XZ44" s="17"/>
      <c r="YA44" s="17">
        <v>18.600000000000001</v>
      </c>
      <c r="YB44" s="17">
        <v>8.6</v>
      </c>
      <c r="YC44" s="17">
        <v>7.85</v>
      </c>
      <c r="YD44" s="17">
        <v>7.85</v>
      </c>
      <c r="YE44" s="17">
        <v>0.75</v>
      </c>
      <c r="YF44" s="17">
        <v>11.1</v>
      </c>
      <c r="YG44" s="17">
        <v>11</v>
      </c>
      <c r="YH44" s="17">
        <v>11</v>
      </c>
      <c r="YI44" s="17">
        <v>0.1</v>
      </c>
    </row>
    <row r="45" spans="1:659" ht="24" customHeight="1" x14ac:dyDescent="0.3">
      <c r="A45" s="1"/>
      <c r="B45" s="16" t="s">
        <v>56</v>
      </c>
      <c r="C45" s="16" t="s">
        <v>854</v>
      </c>
      <c r="D45" s="17">
        <v>140.69999999999999</v>
      </c>
      <c r="E45" s="17">
        <v>128.71662000000001</v>
      </c>
      <c r="F45" s="17">
        <v>135.46335999999999</v>
      </c>
      <c r="G45" s="17">
        <v>5.2366400000000004</v>
      </c>
      <c r="H45" s="17">
        <v>637.79999999999995</v>
      </c>
      <c r="I45" s="17">
        <v>635.88252999999997</v>
      </c>
      <c r="J45" s="17">
        <v>635.88252999999997</v>
      </c>
      <c r="K45" s="17">
        <v>1.91747</v>
      </c>
      <c r="L45" s="17">
        <v>216.2</v>
      </c>
      <c r="M45" s="17">
        <v>206.86389</v>
      </c>
      <c r="N45" s="17">
        <v>206.86389</v>
      </c>
      <c r="O45" s="17">
        <v>9.3361099999999997</v>
      </c>
      <c r="P45" s="17"/>
      <c r="Q45" s="17"/>
      <c r="R45" s="17"/>
      <c r="S45" s="17">
        <v>0</v>
      </c>
      <c r="T45" s="17"/>
      <c r="U45" s="17"/>
      <c r="V45" s="17"/>
      <c r="W45" s="17">
        <v>0</v>
      </c>
      <c r="X45" s="17">
        <v>30</v>
      </c>
      <c r="Y45" s="17">
        <v>12.09104</v>
      </c>
      <c r="Z45" s="17">
        <v>30.672080000000001</v>
      </c>
      <c r="AA45" s="17">
        <v>-0.67208000000000001</v>
      </c>
      <c r="AB45" s="17">
        <v>73</v>
      </c>
      <c r="AC45" s="17">
        <v>73.091200000000001</v>
      </c>
      <c r="AD45" s="17">
        <v>70.28</v>
      </c>
      <c r="AE45" s="17">
        <v>2.72</v>
      </c>
      <c r="AF45" s="17"/>
      <c r="AG45" s="17"/>
      <c r="AH45" s="17"/>
      <c r="AI45" s="17">
        <v>0</v>
      </c>
      <c r="AJ45" s="17">
        <v>59</v>
      </c>
      <c r="AK45" s="17">
        <v>61.855670000000003</v>
      </c>
      <c r="AL45" s="17">
        <v>87.241770000000002</v>
      </c>
      <c r="AM45" s="17">
        <v>-28.241769999999999</v>
      </c>
      <c r="AN45" s="17">
        <v>187.8</v>
      </c>
      <c r="AO45" s="17">
        <v>176.17623</v>
      </c>
      <c r="AP45" s="17">
        <v>196.22801999999999</v>
      </c>
      <c r="AQ45" s="17">
        <v>-8.4280200000000001</v>
      </c>
      <c r="AR45" s="17">
        <v>206.8</v>
      </c>
      <c r="AS45" s="17">
        <v>176.17623</v>
      </c>
      <c r="AT45" s="17">
        <v>196.22801999999999</v>
      </c>
      <c r="AU45" s="17">
        <v>10.57198</v>
      </c>
      <c r="AV45" s="17">
        <v>205.1</v>
      </c>
      <c r="AW45" s="17">
        <v>176.17623</v>
      </c>
      <c r="AX45" s="17">
        <v>196.22801999999999</v>
      </c>
      <c r="AY45" s="17">
        <v>8.8719800000000006</v>
      </c>
      <c r="AZ45" s="17">
        <v>271.7</v>
      </c>
      <c r="BA45" s="17">
        <v>265.05793</v>
      </c>
      <c r="BB45" s="17">
        <v>295.22593999999998</v>
      </c>
      <c r="BC45" s="17">
        <v>-23.525939999999999</v>
      </c>
      <c r="BD45" s="17">
        <v>214.6</v>
      </c>
      <c r="BE45" s="17">
        <v>208.07390000000001</v>
      </c>
      <c r="BF45" s="17">
        <v>208.07390000000001</v>
      </c>
      <c r="BG45" s="17">
        <v>6.5260999999999996</v>
      </c>
      <c r="BH45" s="17">
        <v>107.6</v>
      </c>
      <c r="BI45" s="17">
        <v>104.34936999999999</v>
      </c>
      <c r="BJ45" s="17">
        <v>104.34936999999999</v>
      </c>
      <c r="BK45" s="17">
        <v>3.2506300000000001</v>
      </c>
      <c r="BL45" s="17">
        <v>511.7</v>
      </c>
      <c r="BM45" s="17">
        <v>513.92201999999997</v>
      </c>
      <c r="BN45" s="17">
        <v>521.48441000000003</v>
      </c>
      <c r="BO45" s="17">
        <v>-9.7844099999999994</v>
      </c>
      <c r="BP45" s="17">
        <v>3</v>
      </c>
      <c r="BQ45" s="17">
        <v>3.4527100000000002</v>
      </c>
      <c r="BR45" s="17">
        <v>3.4527100000000002</v>
      </c>
      <c r="BS45" s="17">
        <v>-0.45271</v>
      </c>
      <c r="BT45" s="17"/>
      <c r="BU45" s="17"/>
      <c r="BV45" s="17"/>
      <c r="BW45" s="17">
        <v>0</v>
      </c>
      <c r="BX45" s="17"/>
      <c r="BY45" s="17"/>
      <c r="BZ45" s="17"/>
      <c r="CA45" s="17">
        <v>0</v>
      </c>
      <c r="CB45" s="17"/>
      <c r="CC45" s="17"/>
      <c r="CD45" s="17"/>
      <c r="CE45" s="17">
        <v>0</v>
      </c>
      <c r="CF45" s="17"/>
      <c r="CG45" s="17"/>
      <c r="CH45" s="17"/>
      <c r="CI45" s="17">
        <v>0</v>
      </c>
      <c r="CJ45" s="17">
        <v>121.6</v>
      </c>
      <c r="CK45" s="17">
        <v>114.58318</v>
      </c>
      <c r="CL45" s="17">
        <v>114.58318</v>
      </c>
      <c r="CM45" s="17">
        <v>7.0168200000000001</v>
      </c>
      <c r="CN45" s="17">
        <v>6.9</v>
      </c>
      <c r="CO45" s="17">
        <v>5.1333399999999996</v>
      </c>
      <c r="CP45" s="17">
        <v>5.1333399999999996</v>
      </c>
      <c r="CQ45" s="17">
        <v>1.7666599999999999</v>
      </c>
      <c r="CR45" s="17">
        <v>5.9</v>
      </c>
      <c r="CS45" s="17">
        <v>2.8177599999999998</v>
      </c>
      <c r="CT45" s="17">
        <v>2.8177599999999998</v>
      </c>
      <c r="CU45" s="17">
        <v>3.0822400000000001</v>
      </c>
      <c r="CV45" s="17"/>
      <c r="CW45" s="17"/>
      <c r="CX45" s="17"/>
      <c r="CY45" s="17">
        <v>0</v>
      </c>
      <c r="CZ45" s="17">
        <v>6.9</v>
      </c>
      <c r="DA45" s="17">
        <v>6.8787000000000003</v>
      </c>
      <c r="DB45" s="17">
        <v>6.8787000000000003</v>
      </c>
      <c r="DC45" s="17">
        <v>2.1299999999999999E-2</v>
      </c>
      <c r="DD45" s="17">
        <v>14.1</v>
      </c>
      <c r="DE45" s="17">
        <v>14.919420000000001</v>
      </c>
      <c r="DF45" s="17">
        <v>14.919420000000001</v>
      </c>
      <c r="DG45" s="17">
        <v>-0.81942000000000004</v>
      </c>
      <c r="DH45" s="17">
        <v>115.2</v>
      </c>
      <c r="DI45" s="17">
        <v>138.29891000000001</v>
      </c>
      <c r="DJ45" s="17">
        <v>94.143090000000001</v>
      </c>
      <c r="DK45" s="17">
        <v>21.056909999999998</v>
      </c>
      <c r="DL45" s="17"/>
      <c r="DM45" s="17"/>
      <c r="DN45" s="17"/>
      <c r="DO45" s="17">
        <v>0</v>
      </c>
      <c r="DP45" s="17"/>
      <c r="DQ45" s="17"/>
      <c r="DR45" s="17"/>
      <c r="DS45" s="17">
        <v>0</v>
      </c>
      <c r="DT45" s="17"/>
      <c r="DU45" s="17"/>
      <c r="DV45" s="17"/>
      <c r="DW45" s="17">
        <v>0</v>
      </c>
      <c r="DX45" s="17"/>
      <c r="DY45" s="17"/>
      <c r="DZ45" s="17"/>
      <c r="EA45" s="17">
        <v>0</v>
      </c>
      <c r="EB45" s="17">
        <v>94.4</v>
      </c>
      <c r="EC45" s="17">
        <v>95.047020000000003</v>
      </c>
      <c r="ED45" s="17">
        <v>88.262240000000006</v>
      </c>
      <c r="EE45" s="17">
        <v>6.1377600000000001</v>
      </c>
      <c r="EF45" s="17">
        <v>83</v>
      </c>
      <c r="EG45" s="17">
        <v>109.77176</v>
      </c>
      <c r="EH45" s="17">
        <v>145.46270000000001</v>
      </c>
      <c r="EI45" s="17">
        <v>-62.462699999999998</v>
      </c>
      <c r="EJ45" s="17"/>
      <c r="EK45" s="17"/>
      <c r="EL45" s="17"/>
      <c r="EM45" s="17">
        <v>0</v>
      </c>
      <c r="EN45" s="17"/>
      <c r="EO45" s="17"/>
      <c r="EP45" s="17"/>
      <c r="EQ45" s="17">
        <v>0</v>
      </c>
      <c r="ER45" s="17"/>
      <c r="ES45" s="17"/>
      <c r="ET45" s="17"/>
      <c r="EU45" s="17">
        <v>0</v>
      </c>
      <c r="EV45" s="17">
        <v>6.6</v>
      </c>
      <c r="EW45" s="17">
        <v>6.39</v>
      </c>
      <c r="EX45" s="17">
        <v>6.39</v>
      </c>
      <c r="EY45" s="17">
        <v>0.21</v>
      </c>
      <c r="EZ45" s="17">
        <v>152.4</v>
      </c>
      <c r="FA45" s="17">
        <v>339.74581000000001</v>
      </c>
      <c r="FB45" s="17">
        <v>208.64175</v>
      </c>
      <c r="FC45" s="17">
        <v>-56.241750000000003</v>
      </c>
      <c r="FD45" s="17">
        <v>37</v>
      </c>
      <c r="FE45" s="17">
        <v>30.674029999999998</v>
      </c>
      <c r="FF45" s="17">
        <v>30.674029999999998</v>
      </c>
      <c r="FG45" s="17">
        <v>6.3259699999999999</v>
      </c>
      <c r="FH45" s="17">
        <v>84.6</v>
      </c>
      <c r="FI45" s="17">
        <v>66.990279999999998</v>
      </c>
      <c r="FJ45" s="17">
        <v>74.999920000000003</v>
      </c>
      <c r="FK45" s="17">
        <v>9.6000800000000002</v>
      </c>
      <c r="FL45" s="17">
        <v>0</v>
      </c>
      <c r="FM45" s="17"/>
      <c r="FN45" s="17"/>
      <c r="FO45" s="17">
        <v>0</v>
      </c>
      <c r="FP45" s="17">
        <v>18</v>
      </c>
      <c r="FQ45" s="17">
        <v>17.210889999999999</v>
      </c>
      <c r="FR45" s="17">
        <v>14.049709999999999</v>
      </c>
      <c r="FS45" s="17">
        <v>3.9502899999999999</v>
      </c>
      <c r="FT45" s="17">
        <v>9.1</v>
      </c>
      <c r="FU45" s="17">
        <v>10</v>
      </c>
      <c r="FV45" s="17">
        <v>10</v>
      </c>
      <c r="FW45" s="17">
        <v>-0.9</v>
      </c>
      <c r="FX45" s="17">
        <v>63.4</v>
      </c>
      <c r="FY45" s="17">
        <v>62.612549999999999</v>
      </c>
      <c r="FZ45" s="17">
        <v>62.612549999999999</v>
      </c>
      <c r="GA45" s="17">
        <v>0.78744999999999998</v>
      </c>
      <c r="GB45" s="17">
        <v>182.9</v>
      </c>
      <c r="GC45" s="17">
        <v>184.91498000000001</v>
      </c>
      <c r="GD45" s="17">
        <v>184.91498000000001</v>
      </c>
      <c r="GE45" s="17">
        <v>-2.01498</v>
      </c>
      <c r="GF45" s="17">
        <v>183.5</v>
      </c>
      <c r="GG45" s="17">
        <v>184.91498000000001</v>
      </c>
      <c r="GH45" s="17">
        <v>184.91498000000001</v>
      </c>
      <c r="GI45" s="17">
        <v>-1.4149799999999999</v>
      </c>
      <c r="GJ45" s="17">
        <v>184.8</v>
      </c>
      <c r="GK45" s="17">
        <v>185.47028</v>
      </c>
      <c r="GL45" s="17">
        <v>185.47028</v>
      </c>
      <c r="GM45" s="17">
        <v>-0.67027999999999999</v>
      </c>
      <c r="GN45" s="17">
        <v>98.5</v>
      </c>
      <c r="GO45" s="17">
        <v>83.544280000000001</v>
      </c>
      <c r="GP45" s="17">
        <v>89.777749999999997</v>
      </c>
      <c r="GQ45" s="17">
        <v>8.7222500000000007</v>
      </c>
      <c r="GR45" s="17">
        <v>7.6</v>
      </c>
      <c r="GS45" s="17">
        <v>7.9823300000000001</v>
      </c>
      <c r="GT45" s="17">
        <v>7.9823300000000001</v>
      </c>
      <c r="GU45" s="17">
        <v>-0.38233</v>
      </c>
      <c r="GV45" s="17">
        <v>9</v>
      </c>
      <c r="GW45" s="17">
        <v>8.3742199999999993</v>
      </c>
      <c r="GX45" s="17">
        <v>8.3742099999999997</v>
      </c>
      <c r="GY45" s="17">
        <v>0.62578999999999996</v>
      </c>
      <c r="GZ45" s="17">
        <v>12</v>
      </c>
      <c r="HA45" s="17">
        <v>12.00001</v>
      </c>
      <c r="HB45" s="17">
        <v>12.000500000000001</v>
      </c>
      <c r="HC45" s="17">
        <v>-5.0000000000000001E-4</v>
      </c>
      <c r="HD45" s="17">
        <v>26.8</v>
      </c>
      <c r="HE45" s="17">
        <v>20.84515</v>
      </c>
      <c r="HF45" s="17">
        <v>20.84515</v>
      </c>
      <c r="HG45" s="17">
        <v>5.9548500000000004</v>
      </c>
      <c r="HH45" s="17">
        <v>2.2000000000000002</v>
      </c>
      <c r="HI45" s="17">
        <v>1.97359</v>
      </c>
      <c r="HJ45" s="17">
        <v>1.97359</v>
      </c>
      <c r="HK45" s="17">
        <v>0.22641</v>
      </c>
      <c r="HL45" s="17">
        <v>24.1</v>
      </c>
      <c r="HM45" s="17">
        <v>17.164000000000001</v>
      </c>
      <c r="HN45" s="17">
        <v>30.328620000000001</v>
      </c>
      <c r="HO45" s="17">
        <v>-6.2286200000000003</v>
      </c>
      <c r="HP45" s="17">
        <v>78.7</v>
      </c>
      <c r="HQ45" s="17">
        <v>84.999989999999997</v>
      </c>
      <c r="HR45" s="17">
        <v>35.03528</v>
      </c>
      <c r="HS45" s="17">
        <v>43.664720000000003</v>
      </c>
      <c r="HT45" s="17"/>
      <c r="HU45" s="17"/>
      <c r="HV45" s="17"/>
      <c r="HW45" s="17">
        <v>0</v>
      </c>
      <c r="HX45" s="17"/>
      <c r="HY45" s="17"/>
      <c r="HZ45" s="17"/>
      <c r="IA45" s="17">
        <v>0</v>
      </c>
      <c r="IB45" s="17">
        <v>86.9</v>
      </c>
      <c r="IC45" s="17">
        <v>85.482579999999999</v>
      </c>
      <c r="ID45" s="17">
        <v>85.482569999999996</v>
      </c>
      <c r="IE45" s="17">
        <v>1.41743</v>
      </c>
      <c r="IF45" s="17"/>
      <c r="IG45" s="17"/>
      <c r="IH45" s="17"/>
      <c r="II45" s="17">
        <v>0</v>
      </c>
      <c r="IJ45" s="17"/>
      <c r="IK45" s="17"/>
      <c r="IL45" s="17"/>
      <c r="IM45" s="17">
        <v>0</v>
      </c>
      <c r="IN45" s="17">
        <v>47.2</v>
      </c>
      <c r="IO45" s="17">
        <v>45.221359999999997</v>
      </c>
      <c r="IP45" s="17">
        <v>45.221359999999997</v>
      </c>
      <c r="IQ45" s="17">
        <v>1.97864</v>
      </c>
      <c r="IR45" s="17"/>
      <c r="IS45" s="17"/>
      <c r="IT45" s="17"/>
      <c r="IU45" s="17">
        <v>0</v>
      </c>
      <c r="IV45" s="17"/>
      <c r="IW45" s="17"/>
      <c r="IX45" s="17"/>
      <c r="IY45" s="17">
        <v>0</v>
      </c>
      <c r="IZ45" s="17"/>
      <c r="JA45" s="17"/>
      <c r="JB45" s="17"/>
      <c r="JC45" s="17">
        <v>0</v>
      </c>
      <c r="JD45" s="17">
        <v>86.4</v>
      </c>
      <c r="JE45" s="17">
        <v>75.300089999999997</v>
      </c>
      <c r="JF45" s="17">
        <v>82.88458</v>
      </c>
      <c r="JG45" s="17">
        <v>3.5154200000000002</v>
      </c>
      <c r="JH45" s="17">
        <v>177.6</v>
      </c>
      <c r="JI45" s="17">
        <v>185.36985999999999</v>
      </c>
      <c r="JJ45" s="17">
        <v>185.36985999999999</v>
      </c>
      <c r="JK45" s="17">
        <v>-7.7698600000000004</v>
      </c>
      <c r="JL45" s="17">
        <v>175.1</v>
      </c>
      <c r="JM45" s="17">
        <v>185.36985999999999</v>
      </c>
      <c r="JN45" s="17">
        <v>185.36985999999999</v>
      </c>
      <c r="JO45" s="17">
        <v>-10.26986</v>
      </c>
      <c r="JP45" s="17">
        <v>209.3</v>
      </c>
      <c r="JQ45" s="17">
        <v>185.36985999999999</v>
      </c>
      <c r="JR45" s="17">
        <v>185.36985999999999</v>
      </c>
      <c r="JS45" s="17">
        <v>23.930140000000002</v>
      </c>
      <c r="JT45" s="17">
        <v>273.3</v>
      </c>
      <c r="JU45" s="17">
        <v>278.88977999999997</v>
      </c>
      <c r="JV45" s="17">
        <v>278.88977999999997</v>
      </c>
      <c r="JW45" s="17">
        <v>-5.5897800000000002</v>
      </c>
      <c r="JX45" s="17">
        <v>40.200000000000003</v>
      </c>
      <c r="JY45" s="17">
        <v>44.848439999999997</v>
      </c>
      <c r="JZ45" s="17">
        <v>73.590999999999994</v>
      </c>
      <c r="KA45" s="17">
        <v>-33.390999999999998</v>
      </c>
      <c r="KB45" s="17">
        <v>27.4</v>
      </c>
      <c r="KC45" s="17">
        <v>22.49156</v>
      </c>
      <c r="KD45" s="17">
        <v>36.905999999999999</v>
      </c>
      <c r="KE45" s="17">
        <v>-9.5060000000000002</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0.3</v>
      </c>
      <c r="LE45" s="17">
        <v>0.37169999999999997</v>
      </c>
      <c r="LF45" s="17">
        <v>0.37169999999999997</v>
      </c>
      <c r="LG45" s="17">
        <v>-7.17E-2</v>
      </c>
      <c r="LH45" s="17">
        <v>213.9</v>
      </c>
      <c r="LI45" s="17">
        <v>128.26195000000001</v>
      </c>
      <c r="LJ45" s="17">
        <v>143.93512999999999</v>
      </c>
      <c r="LK45" s="17">
        <v>69.964870000000005</v>
      </c>
      <c r="LL45" s="17">
        <v>85.2</v>
      </c>
      <c r="LM45" s="17">
        <v>97.649540000000002</v>
      </c>
      <c r="LN45" s="17">
        <v>64.731020000000001</v>
      </c>
      <c r="LO45" s="17">
        <v>20.468979999999998</v>
      </c>
      <c r="LP45" s="17">
        <v>63</v>
      </c>
      <c r="LQ45" s="17">
        <v>67.133979999999994</v>
      </c>
      <c r="LR45" s="17">
        <v>67.133979999999994</v>
      </c>
      <c r="LS45" s="17">
        <v>-4.1339800000000002</v>
      </c>
      <c r="LT45" s="17">
        <v>69.099999999999994</v>
      </c>
      <c r="LU45" s="17">
        <v>73.204480000000004</v>
      </c>
      <c r="LV45" s="17">
        <v>59.532240000000002</v>
      </c>
      <c r="LW45" s="17">
        <v>9.5677599999999998</v>
      </c>
      <c r="LX45" s="17">
        <v>29.8</v>
      </c>
      <c r="LY45" s="17">
        <v>29.951460000000001</v>
      </c>
      <c r="LZ45" s="17">
        <v>29.687650000000001</v>
      </c>
      <c r="MA45" s="17">
        <v>0.11235000000000001</v>
      </c>
      <c r="MB45" s="17"/>
      <c r="MC45" s="17"/>
      <c r="MD45" s="17"/>
      <c r="ME45" s="17">
        <v>0</v>
      </c>
      <c r="MF45" s="17"/>
      <c r="MG45" s="17"/>
      <c r="MH45" s="17"/>
      <c r="MI45" s="17">
        <v>0</v>
      </c>
      <c r="MJ45" s="17"/>
      <c r="MK45" s="17"/>
      <c r="ML45" s="17"/>
      <c r="MM45" s="17">
        <v>0</v>
      </c>
      <c r="MN45" s="17">
        <v>146</v>
      </c>
      <c r="MO45" s="17">
        <v>151.08876000000001</v>
      </c>
      <c r="MP45" s="17">
        <v>159.10805999999999</v>
      </c>
      <c r="MQ45" s="17">
        <v>-13.10806</v>
      </c>
      <c r="MR45" s="17">
        <v>148.1</v>
      </c>
      <c r="MS45" s="17">
        <v>151.08876000000001</v>
      </c>
      <c r="MT45" s="17">
        <v>159.10805999999999</v>
      </c>
      <c r="MU45" s="17">
        <v>-11.00806</v>
      </c>
      <c r="MV45" s="17">
        <v>149.4</v>
      </c>
      <c r="MW45" s="17">
        <v>151.54248000000001</v>
      </c>
      <c r="MX45" s="17">
        <v>159.58587</v>
      </c>
      <c r="MY45" s="17">
        <v>-10.18587</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137.19999999999999</v>
      </c>
      <c r="NU45" s="17">
        <v>144.87217000000001</v>
      </c>
      <c r="NV45" s="17">
        <v>213.11998</v>
      </c>
      <c r="NW45" s="17">
        <v>-75.919979999999995</v>
      </c>
      <c r="NX45" s="17">
        <v>77.900000000000006</v>
      </c>
      <c r="NY45" s="17">
        <v>72.65361</v>
      </c>
      <c r="NZ45" s="17">
        <v>106.87999000000001</v>
      </c>
      <c r="OA45" s="17">
        <v>-28.979990000000001</v>
      </c>
      <c r="OB45" s="17">
        <v>0</v>
      </c>
      <c r="OC45" s="17"/>
      <c r="OD45" s="17"/>
      <c r="OE45" s="17">
        <v>0</v>
      </c>
      <c r="OF45" s="17">
        <v>99</v>
      </c>
      <c r="OG45" s="17">
        <v>88.936279999999996</v>
      </c>
      <c r="OH45" s="17">
        <v>76.77</v>
      </c>
      <c r="OI45" s="17">
        <v>22.23</v>
      </c>
      <c r="OJ45" s="17">
        <v>0</v>
      </c>
      <c r="OK45" s="17"/>
      <c r="OL45" s="17"/>
      <c r="OM45" s="17">
        <v>0</v>
      </c>
      <c r="ON45" s="17">
        <v>0</v>
      </c>
      <c r="OO45" s="17">
        <v>4.5049999999999999</v>
      </c>
      <c r="OP45" s="17">
        <v>4.5049999999999999</v>
      </c>
      <c r="OQ45" s="17">
        <v>-4.5049999999999999</v>
      </c>
      <c r="OR45" s="17">
        <v>0</v>
      </c>
      <c r="OS45" s="17"/>
      <c r="OT45" s="17"/>
      <c r="OU45" s="17">
        <v>0</v>
      </c>
      <c r="OV45" s="17">
        <v>3.7</v>
      </c>
      <c r="OW45" s="17">
        <v>3.9</v>
      </c>
      <c r="OX45" s="17">
        <v>3.9</v>
      </c>
      <c r="OY45" s="17">
        <v>-0.2</v>
      </c>
      <c r="OZ45" s="17">
        <v>5</v>
      </c>
      <c r="PA45" s="17">
        <v>5</v>
      </c>
      <c r="PB45" s="17">
        <v>5</v>
      </c>
      <c r="PC45" s="17">
        <v>0</v>
      </c>
      <c r="PD45" s="17">
        <v>9.9</v>
      </c>
      <c r="PE45" s="17">
        <v>9</v>
      </c>
      <c r="PF45" s="17">
        <v>9</v>
      </c>
      <c r="PG45" s="17">
        <v>0.9</v>
      </c>
      <c r="PH45" s="17">
        <v>2.6</v>
      </c>
      <c r="PI45" s="17">
        <v>1.46</v>
      </c>
      <c r="PJ45" s="17">
        <v>2.66893</v>
      </c>
      <c r="PK45" s="17">
        <v>-6.8930000000000005E-2</v>
      </c>
      <c r="PL45" s="17">
        <v>0</v>
      </c>
      <c r="PM45" s="17"/>
      <c r="PN45" s="17"/>
      <c r="PO45" s="17">
        <v>0</v>
      </c>
      <c r="PP45" s="17">
        <v>0.3</v>
      </c>
      <c r="PQ45" s="17">
        <v>1</v>
      </c>
      <c r="PR45" s="17">
        <v>1</v>
      </c>
      <c r="PS45" s="17">
        <v>-0.7</v>
      </c>
      <c r="PT45" s="17">
        <v>1.4</v>
      </c>
      <c r="PU45" s="17">
        <v>1.2</v>
      </c>
      <c r="PV45" s="17">
        <v>1.2</v>
      </c>
      <c r="PW45" s="17">
        <v>0.2</v>
      </c>
      <c r="PX45" s="17">
        <v>4.4000000000000004</v>
      </c>
      <c r="PY45" s="17">
        <v>4.4000000000000004</v>
      </c>
      <c r="PZ45" s="17">
        <v>4.4000000000000004</v>
      </c>
      <c r="QA45" s="17">
        <v>0</v>
      </c>
      <c r="QB45" s="17">
        <v>18.600000000000001</v>
      </c>
      <c r="QC45" s="17">
        <v>15.53398</v>
      </c>
      <c r="QD45" s="17">
        <v>15.53398</v>
      </c>
      <c r="QE45" s="17">
        <v>3.06602</v>
      </c>
      <c r="QF45" s="17">
        <v>1.9</v>
      </c>
      <c r="QG45" s="17">
        <v>3.1</v>
      </c>
      <c r="QH45" s="17">
        <v>3.1</v>
      </c>
      <c r="QI45" s="17">
        <v>-1.2</v>
      </c>
      <c r="QJ45" s="17">
        <v>3.1</v>
      </c>
      <c r="QK45" s="17">
        <v>3.1</v>
      </c>
      <c r="QL45" s="17">
        <v>3.1</v>
      </c>
      <c r="QM45" s="17">
        <v>0</v>
      </c>
      <c r="QN45" s="17">
        <v>3.2</v>
      </c>
      <c r="QO45" s="17">
        <v>3.5</v>
      </c>
      <c r="QP45" s="17">
        <v>3.5</v>
      </c>
      <c r="QQ45" s="17">
        <v>-0.3</v>
      </c>
      <c r="QR45" s="17">
        <v>16.899999999999999</v>
      </c>
      <c r="QS45" s="17">
        <v>17.864080000000001</v>
      </c>
      <c r="QT45" s="17">
        <v>17.864080000000001</v>
      </c>
      <c r="QU45" s="17">
        <v>-0.96408000000000005</v>
      </c>
      <c r="QV45" s="17">
        <v>0</v>
      </c>
      <c r="QW45" s="17"/>
      <c r="QX45" s="17"/>
      <c r="QY45" s="17">
        <v>0</v>
      </c>
      <c r="QZ45" s="17">
        <v>0</v>
      </c>
      <c r="RA45" s="17"/>
      <c r="RB45" s="17"/>
      <c r="RC45" s="17">
        <v>0</v>
      </c>
      <c r="RD45" s="17">
        <v>26</v>
      </c>
      <c r="RE45" s="17">
        <v>12.611000000000001</v>
      </c>
      <c r="RF45" s="17">
        <v>12.611000000000001</v>
      </c>
      <c r="RG45" s="17">
        <v>13.388999999999999</v>
      </c>
      <c r="RH45" s="17">
        <v>69.2</v>
      </c>
      <c r="RI45" s="17">
        <v>42.529000000000003</v>
      </c>
      <c r="RJ45" s="17">
        <v>42.529000000000003</v>
      </c>
      <c r="RK45" s="17">
        <v>26.670999999999999</v>
      </c>
      <c r="RL45" s="17">
        <v>2.5</v>
      </c>
      <c r="RM45" s="17">
        <v>1.5</v>
      </c>
      <c r="RN45" s="17">
        <v>1.5</v>
      </c>
      <c r="RO45" s="17">
        <v>1</v>
      </c>
      <c r="RP45" s="17">
        <v>2.4</v>
      </c>
      <c r="RQ45" s="17">
        <v>2.4</v>
      </c>
      <c r="RR45" s="17">
        <v>2.4</v>
      </c>
      <c r="RS45" s="17">
        <v>0</v>
      </c>
      <c r="RT45" s="17">
        <v>2.2999999999999998</v>
      </c>
      <c r="RU45" s="17">
        <v>1.2</v>
      </c>
      <c r="RV45" s="17">
        <v>1.2</v>
      </c>
      <c r="RW45" s="17">
        <v>1.1000000000000001</v>
      </c>
      <c r="RX45" s="17">
        <v>2.6</v>
      </c>
      <c r="RY45" s="17">
        <v>1.5</v>
      </c>
      <c r="RZ45" s="17">
        <v>1.5</v>
      </c>
      <c r="SA45" s="17">
        <v>1.1000000000000001</v>
      </c>
      <c r="SB45" s="17">
        <v>0</v>
      </c>
      <c r="SC45" s="17"/>
      <c r="SD45" s="17"/>
      <c r="SE45" s="17">
        <v>0</v>
      </c>
      <c r="SF45" s="17">
        <v>2.1</v>
      </c>
      <c r="SG45" s="17">
        <v>1.65</v>
      </c>
      <c r="SH45" s="17">
        <v>1.65</v>
      </c>
      <c r="SI45" s="17">
        <v>0.45</v>
      </c>
      <c r="SJ45" s="17">
        <v>20.2</v>
      </c>
      <c r="SK45" s="17">
        <v>19.772790000000001</v>
      </c>
      <c r="SL45" s="17">
        <v>19.772780000000001</v>
      </c>
      <c r="SM45" s="17">
        <v>0.42721999999999999</v>
      </c>
      <c r="SN45" s="17">
        <v>1</v>
      </c>
      <c r="SO45" s="17">
        <v>0.92</v>
      </c>
      <c r="SP45" s="17">
        <v>0.92</v>
      </c>
      <c r="SQ45" s="17">
        <v>0.08</v>
      </c>
      <c r="SR45" s="17">
        <v>0</v>
      </c>
      <c r="SS45" s="17">
        <v>0.4</v>
      </c>
      <c r="ST45" s="17">
        <v>0.4</v>
      </c>
      <c r="SU45" s="17">
        <v>-0.4</v>
      </c>
      <c r="SV45" s="17">
        <v>4.8</v>
      </c>
      <c r="SW45" s="17">
        <v>5.3</v>
      </c>
      <c r="SX45" s="17">
        <v>5.3</v>
      </c>
      <c r="SY45" s="17">
        <v>-0.5</v>
      </c>
      <c r="SZ45" s="17">
        <v>1.7</v>
      </c>
      <c r="TA45" s="17">
        <v>2.6</v>
      </c>
      <c r="TB45" s="17">
        <v>2.6</v>
      </c>
      <c r="TC45" s="17">
        <v>-0.9</v>
      </c>
      <c r="TD45" s="17">
        <v>3.7</v>
      </c>
      <c r="TE45" s="17">
        <v>3.5</v>
      </c>
      <c r="TF45" s="17">
        <v>3.5</v>
      </c>
      <c r="TG45" s="17">
        <v>0.2</v>
      </c>
      <c r="TH45" s="17">
        <v>5.0999999999999996</v>
      </c>
      <c r="TI45" s="17">
        <v>5</v>
      </c>
      <c r="TJ45" s="17">
        <v>5</v>
      </c>
      <c r="TK45" s="17">
        <v>0.1</v>
      </c>
      <c r="TL45" s="17">
        <v>10</v>
      </c>
      <c r="TM45" s="17">
        <v>10</v>
      </c>
      <c r="TN45" s="17">
        <v>10</v>
      </c>
      <c r="TO45" s="17">
        <v>0</v>
      </c>
      <c r="TP45" s="17">
        <v>8.6</v>
      </c>
      <c r="TQ45" s="17">
        <v>24.101130000000001</v>
      </c>
      <c r="TR45" s="17">
        <v>16.253</v>
      </c>
      <c r="TS45" s="17">
        <v>-7.6529999999999996</v>
      </c>
      <c r="TT45" s="17">
        <v>39.6</v>
      </c>
      <c r="TU45" s="17">
        <v>37.949199999999998</v>
      </c>
      <c r="TV45" s="17">
        <v>56.55</v>
      </c>
      <c r="TW45" s="17">
        <v>-16.95</v>
      </c>
      <c r="TX45" s="17">
        <v>0</v>
      </c>
      <c r="TY45" s="17"/>
      <c r="TZ45" s="17"/>
      <c r="UA45" s="17">
        <v>0</v>
      </c>
      <c r="UB45" s="17">
        <v>33.1</v>
      </c>
      <c r="UC45" s="17">
        <v>60.639339999999997</v>
      </c>
      <c r="UD45" s="17">
        <v>36.19</v>
      </c>
      <c r="UE45" s="17">
        <v>-3.09</v>
      </c>
      <c r="UF45" s="17">
        <v>65.5</v>
      </c>
      <c r="UG45" s="17">
        <v>93.011139999999997</v>
      </c>
      <c r="UH45" s="17">
        <v>58.874000000000002</v>
      </c>
      <c r="UI45" s="17">
        <v>6.6260000000000003</v>
      </c>
      <c r="UJ45" s="17">
        <v>7.7</v>
      </c>
      <c r="UK45" s="17">
        <v>2.2829999999999999</v>
      </c>
      <c r="UL45" s="17">
        <v>2.2829999999999999</v>
      </c>
      <c r="UM45" s="17">
        <v>5.4169999999999998</v>
      </c>
      <c r="UN45" s="17">
        <v>2.1</v>
      </c>
      <c r="UO45" s="17">
        <v>1.847</v>
      </c>
      <c r="UP45" s="17">
        <v>1.847</v>
      </c>
      <c r="UQ45" s="17">
        <v>0.253</v>
      </c>
      <c r="UR45" s="17">
        <v>9</v>
      </c>
      <c r="US45" s="17">
        <v>6</v>
      </c>
      <c r="UT45" s="17">
        <v>6</v>
      </c>
      <c r="UU45" s="17">
        <v>3</v>
      </c>
      <c r="UV45" s="17">
        <v>4.3</v>
      </c>
      <c r="UW45" s="17">
        <v>2</v>
      </c>
      <c r="UX45" s="17">
        <v>2</v>
      </c>
      <c r="UY45" s="17">
        <v>2.2999999999999998</v>
      </c>
      <c r="UZ45" s="17">
        <v>7.7</v>
      </c>
      <c r="VA45" s="17">
        <v>7.8</v>
      </c>
      <c r="VB45" s="17">
        <v>7.8</v>
      </c>
      <c r="VC45" s="17">
        <v>-0.1</v>
      </c>
      <c r="VD45" s="17">
        <v>5.6</v>
      </c>
      <c r="VE45" s="17">
        <v>4</v>
      </c>
      <c r="VF45" s="17">
        <v>4</v>
      </c>
      <c r="VG45" s="17">
        <v>1.6</v>
      </c>
      <c r="VH45" s="17">
        <v>6</v>
      </c>
      <c r="VI45" s="17">
        <v>4</v>
      </c>
      <c r="VJ45" s="17">
        <v>4</v>
      </c>
      <c r="VK45" s="17">
        <v>2</v>
      </c>
      <c r="VL45" s="17">
        <v>6.2</v>
      </c>
      <c r="VM45" s="17">
        <v>5</v>
      </c>
      <c r="VN45" s="17">
        <v>5</v>
      </c>
      <c r="VO45" s="17">
        <v>1.2</v>
      </c>
      <c r="VP45" s="17">
        <v>0</v>
      </c>
      <c r="VQ45" s="17">
        <v>5.601</v>
      </c>
      <c r="VR45" s="17">
        <v>5.601</v>
      </c>
      <c r="VS45" s="17">
        <v>-5.601</v>
      </c>
      <c r="VT45" s="17">
        <v>0</v>
      </c>
      <c r="VU45" s="17"/>
      <c r="VV45" s="17"/>
      <c r="VW45" s="17">
        <v>0</v>
      </c>
      <c r="VX45" s="17">
        <v>0</v>
      </c>
      <c r="VY45" s="17"/>
      <c r="VZ45" s="17"/>
      <c r="WA45" s="17">
        <v>0</v>
      </c>
      <c r="WB45" s="17">
        <v>0</v>
      </c>
      <c r="WC45" s="17"/>
      <c r="WD45" s="17"/>
      <c r="WE45" s="17">
        <v>0</v>
      </c>
      <c r="WF45" s="17">
        <v>0.6</v>
      </c>
      <c r="WG45" s="17">
        <v>0.6</v>
      </c>
      <c r="WH45" s="17">
        <v>0.6</v>
      </c>
      <c r="WI45" s="17">
        <v>0</v>
      </c>
      <c r="WJ45" s="17">
        <v>109.9</v>
      </c>
      <c r="WK45" s="17">
        <v>76.523660000000007</v>
      </c>
      <c r="WL45" s="17">
        <v>95</v>
      </c>
      <c r="WM45" s="17">
        <v>14.9</v>
      </c>
      <c r="WN45" s="17">
        <v>91.7</v>
      </c>
      <c r="WO45" s="17">
        <v>69.456519999999998</v>
      </c>
      <c r="WP45" s="17">
        <v>88</v>
      </c>
      <c r="WQ45" s="17">
        <v>3.7</v>
      </c>
      <c r="WR45" s="17">
        <v>0</v>
      </c>
      <c r="WS45" s="17"/>
      <c r="WT45" s="17"/>
      <c r="WU45" s="17">
        <v>0</v>
      </c>
      <c r="WV45" s="17">
        <v>0</v>
      </c>
      <c r="WW45" s="17"/>
      <c r="WX45" s="17"/>
      <c r="WY45" s="17">
        <v>0</v>
      </c>
      <c r="WZ45" s="17">
        <v>7.2</v>
      </c>
      <c r="XA45" s="17">
        <v>7.2</v>
      </c>
      <c r="XB45" s="17">
        <v>7.2</v>
      </c>
      <c r="XC45" s="17">
        <v>0</v>
      </c>
      <c r="XD45" s="17">
        <v>19.5</v>
      </c>
      <c r="XE45" s="17">
        <v>18.4466</v>
      </c>
      <c r="XF45" s="17">
        <v>18.4466</v>
      </c>
      <c r="XG45" s="17">
        <v>1.0533999999999999</v>
      </c>
      <c r="XH45" s="17">
        <v>9.1</v>
      </c>
      <c r="XI45" s="17">
        <v>10.8</v>
      </c>
      <c r="XJ45" s="17">
        <v>10.8</v>
      </c>
      <c r="XK45" s="17">
        <v>-1.7</v>
      </c>
      <c r="XL45" s="17">
        <v>29.4</v>
      </c>
      <c r="XM45" s="17">
        <v>29</v>
      </c>
      <c r="XN45" s="17">
        <v>29</v>
      </c>
      <c r="XO45" s="17">
        <v>0.4</v>
      </c>
      <c r="XP45" s="17">
        <v>29.9</v>
      </c>
      <c r="XQ45" s="17">
        <v>29</v>
      </c>
      <c r="XR45" s="17">
        <v>29</v>
      </c>
      <c r="XS45" s="17">
        <v>0.9</v>
      </c>
      <c r="XT45" s="17">
        <v>14.5</v>
      </c>
      <c r="XU45" s="17">
        <v>14</v>
      </c>
      <c r="XV45" s="17">
        <v>14</v>
      </c>
      <c r="XW45" s="17">
        <v>0.5</v>
      </c>
      <c r="XX45" s="17">
        <v>18.600000000000001</v>
      </c>
      <c r="XY45" s="17"/>
      <c r="XZ45" s="17"/>
      <c r="YA45" s="17">
        <v>18.600000000000001</v>
      </c>
      <c r="YB45" s="17">
        <v>7.5</v>
      </c>
      <c r="YC45" s="17">
        <v>7.85</v>
      </c>
      <c r="YD45" s="17">
        <v>7.85</v>
      </c>
      <c r="YE45" s="17">
        <v>-0.35</v>
      </c>
      <c r="YF45" s="17">
        <v>11</v>
      </c>
      <c r="YG45" s="17">
        <v>11</v>
      </c>
      <c r="YH45" s="17">
        <v>11</v>
      </c>
      <c r="YI45" s="17">
        <v>0</v>
      </c>
    </row>
    <row r="46" spans="1:659" ht="24" customHeight="1" x14ac:dyDescent="0.3">
      <c r="A46" s="1"/>
      <c r="B46" s="16" t="s">
        <v>56</v>
      </c>
      <c r="C46" s="16" t="s">
        <v>855</v>
      </c>
      <c r="D46" s="17">
        <v>140</v>
      </c>
      <c r="E46" s="17">
        <v>128.65201999999999</v>
      </c>
      <c r="F46" s="17">
        <v>130.22479000000001</v>
      </c>
      <c r="G46" s="17">
        <v>9.7752099999999995</v>
      </c>
      <c r="H46" s="17">
        <v>639.6</v>
      </c>
      <c r="I46" s="17">
        <v>635.88252999999997</v>
      </c>
      <c r="J46" s="17">
        <v>635.88252999999997</v>
      </c>
      <c r="K46" s="17">
        <v>3.7174700000000001</v>
      </c>
      <c r="L46" s="17">
        <v>216.8</v>
      </c>
      <c r="M46" s="17">
        <v>206.86389</v>
      </c>
      <c r="N46" s="17">
        <v>206.86389</v>
      </c>
      <c r="O46" s="17">
        <v>9.9361099999999993</v>
      </c>
      <c r="P46" s="17"/>
      <c r="Q46" s="17"/>
      <c r="R46" s="17"/>
      <c r="S46" s="17">
        <v>0</v>
      </c>
      <c r="T46" s="17"/>
      <c r="U46" s="17"/>
      <c r="V46" s="17"/>
      <c r="W46" s="17">
        <v>0</v>
      </c>
      <c r="X46" s="17">
        <v>30</v>
      </c>
      <c r="Y46" s="17">
        <v>27.239280000000001</v>
      </c>
      <c r="Z46" s="17">
        <v>30.672809999999998</v>
      </c>
      <c r="AA46" s="17">
        <v>-0.67281000000000002</v>
      </c>
      <c r="AB46" s="17">
        <v>73.099999999999994</v>
      </c>
      <c r="AC46" s="17">
        <v>73.091200000000001</v>
      </c>
      <c r="AD46" s="17">
        <v>70.28</v>
      </c>
      <c r="AE46" s="17">
        <v>2.82</v>
      </c>
      <c r="AF46" s="17"/>
      <c r="AG46" s="17"/>
      <c r="AH46" s="17"/>
      <c r="AI46" s="17">
        <v>0</v>
      </c>
      <c r="AJ46" s="17">
        <v>58.5</v>
      </c>
      <c r="AK46" s="17">
        <v>61.855670000000003</v>
      </c>
      <c r="AL46" s="17">
        <v>87.241770000000002</v>
      </c>
      <c r="AM46" s="17">
        <v>-28.741769999999999</v>
      </c>
      <c r="AN46" s="17">
        <v>187.6</v>
      </c>
      <c r="AO46" s="17">
        <v>162.39474999999999</v>
      </c>
      <c r="AP46" s="17">
        <v>196.22801999999999</v>
      </c>
      <c r="AQ46" s="17">
        <v>-8.6280199999999994</v>
      </c>
      <c r="AR46" s="17">
        <v>207.2</v>
      </c>
      <c r="AS46" s="17">
        <v>162.39474999999999</v>
      </c>
      <c r="AT46" s="17">
        <v>196.22801999999999</v>
      </c>
      <c r="AU46" s="17">
        <v>10.97198</v>
      </c>
      <c r="AV46" s="17">
        <v>210.6</v>
      </c>
      <c r="AW46" s="17">
        <v>162.39474999999999</v>
      </c>
      <c r="AX46" s="17">
        <v>196.22801999999999</v>
      </c>
      <c r="AY46" s="17">
        <v>14.371980000000001</v>
      </c>
      <c r="AZ46" s="17">
        <v>287.7</v>
      </c>
      <c r="BA46" s="17">
        <v>244.32363000000001</v>
      </c>
      <c r="BB46" s="17">
        <v>295.22593999999998</v>
      </c>
      <c r="BC46" s="17">
        <v>-7.5259400000000003</v>
      </c>
      <c r="BD46" s="17">
        <v>214.8</v>
      </c>
      <c r="BE46" s="17">
        <v>208.07390000000001</v>
      </c>
      <c r="BF46" s="17">
        <v>208.07390000000001</v>
      </c>
      <c r="BG46" s="17">
        <v>6.7260999999999997</v>
      </c>
      <c r="BH46" s="17">
        <v>107.5</v>
      </c>
      <c r="BI46" s="17">
        <v>104.34936999999999</v>
      </c>
      <c r="BJ46" s="17">
        <v>104.34936999999999</v>
      </c>
      <c r="BK46" s="17">
        <v>3.15063</v>
      </c>
      <c r="BL46" s="17">
        <v>502.6</v>
      </c>
      <c r="BM46" s="17">
        <v>504.59194000000002</v>
      </c>
      <c r="BN46" s="17">
        <v>555.70740000000001</v>
      </c>
      <c r="BO46" s="17">
        <v>-53.107399999999998</v>
      </c>
      <c r="BP46" s="17">
        <v>3</v>
      </c>
      <c r="BQ46" s="17">
        <v>3.4527100000000002</v>
      </c>
      <c r="BR46" s="17">
        <v>3.4527100000000002</v>
      </c>
      <c r="BS46" s="17">
        <v>-0.45271</v>
      </c>
      <c r="BT46" s="17"/>
      <c r="BU46" s="17"/>
      <c r="BV46" s="17"/>
      <c r="BW46" s="17">
        <v>0</v>
      </c>
      <c r="BX46" s="17"/>
      <c r="BY46" s="17"/>
      <c r="BZ46" s="17"/>
      <c r="CA46" s="17">
        <v>0</v>
      </c>
      <c r="CB46" s="17"/>
      <c r="CC46" s="17"/>
      <c r="CD46" s="17"/>
      <c r="CE46" s="17">
        <v>0</v>
      </c>
      <c r="CF46" s="17"/>
      <c r="CG46" s="17"/>
      <c r="CH46" s="17"/>
      <c r="CI46" s="17">
        <v>0</v>
      </c>
      <c r="CJ46" s="17">
        <v>124.1</v>
      </c>
      <c r="CK46" s="17">
        <v>114.58318</v>
      </c>
      <c r="CL46" s="17">
        <v>114.58318</v>
      </c>
      <c r="CM46" s="17">
        <v>9.5168199999999992</v>
      </c>
      <c r="CN46" s="17">
        <v>7.3</v>
      </c>
      <c r="CO46" s="17">
        <v>5.1333399999999996</v>
      </c>
      <c r="CP46" s="17">
        <v>5.1333399999999996</v>
      </c>
      <c r="CQ46" s="17">
        <v>2.1666599999999998</v>
      </c>
      <c r="CR46" s="17">
        <v>6.4</v>
      </c>
      <c r="CS46" s="17">
        <v>2.8177599999999998</v>
      </c>
      <c r="CT46" s="17">
        <v>2.8177599999999998</v>
      </c>
      <c r="CU46" s="17">
        <v>3.5822400000000001</v>
      </c>
      <c r="CV46" s="17"/>
      <c r="CW46" s="17"/>
      <c r="CX46" s="17"/>
      <c r="CY46" s="17">
        <v>0</v>
      </c>
      <c r="CZ46" s="17">
        <v>6.8</v>
      </c>
      <c r="DA46" s="17">
        <v>6.8787000000000003</v>
      </c>
      <c r="DB46" s="17">
        <v>6.8787000000000003</v>
      </c>
      <c r="DC46" s="17">
        <v>-7.8700000000000006E-2</v>
      </c>
      <c r="DD46" s="17">
        <v>14.1</v>
      </c>
      <c r="DE46" s="17">
        <v>14.919420000000001</v>
      </c>
      <c r="DF46" s="17">
        <v>14.919420000000001</v>
      </c>
      <c r="DG46" s="17">
        <v>-0.81942000000000004</v>
      </c>
      <c r="DH46" s="17">
        <v>115.6</v>
      </c>
      <c r="DI46" s="17">
        <v>135.49872999999999</v>
      </c>
      <c r="DJ46" s="17">
        <v>79.929869999999994</v>
      </c>
      <c r="DK46" s="17">
        <v>35.67013</v>
      </c>
      <c r="DL46" s="17"/>
      <c r="DM46" s="17"/>
      <c r="DN46" s="17"/>
      <c r="DO46" s="17">
        <v>0</v>
      </c>
      <c r="DP46" s="17"/>
      <c r="DQ46" s="17"/>
      <c r="DR46" s="17"/>
      <c r="DS46" s="17">
        <v>0</v>
      </c>
      <c r="DT46" s="17"/>
      <c r="DU46" s="17"/>
      <c r="DV46" s="17"/>
      <c r="DW46" s="17">
        <v>0</v>
      </c>
      <c r="DX46" s="17"/>
      <c r="DY46" s="17"/>
      <c r="DZ46" s="17"/>
      <c r="EA46" s="17">
        <v>0</v>
      </c>
      <c r="EB46" s="17">
        <v>94.4</v>
      </c>
      <c r="EC46" s="17">
        <v>92.624780000000001</v>
      </c>
      <c r="ED46" s="17">
        <v>84.607699999999994</v>
      </c>
      <c r="EE46" s="17">
        <v>9.7922999999999991</v>
      </c>
      <c r="EF46" s="17">
        <v>98.2</v>
      </c>
      <c r="EG46" s="17">
        <v>136.39744999999999</v>
      </c>
      <c r="EH46" s="17">
        <v>86.474959999999996</v>
      </c>
      <c r="EI46" s="17">
        <v>11.72504</v>
      </c>
      <c r="EJ46" s="17"/>
      <c r="EK46" s="17"/>
      <c r="EL46" s="17"/>
      <c r="EM46" s="17">
        <v>0</v>
      </c>
      <c r="EN46" s="17"/>
      <c r="EO46" s="17"/>
      <c r="EP46" s="17"/>
      <c r="EQ46" s="17">
        <v>0</v>
      </c>
      <c r="ER46" s="17"/>
      <c r="ES46" s="17"/>
      <c r="ET46" s="17"/>
      <c r="EU46" s="17">
        <v>0</v>
      </c>
      <c r="EV46" s="17">
        <v>6.6</v>
      </c>
      <c r="EW46" s="17">
        <v>6.39</v>
      </c>
      <c r="EX46" s="17">
        <v>6.39</v>
      </c>
      <c r="EY46" s="17">
        <v>0.21</v>
      </c>
      <c r="EZ46" s="17">
        <v>153.5</v>
      </c>
      <c r="FA46" s="17">
        <v>373.32474000000002</v>
      </c>
      <c r="FB46" s="17">
        <v>218.64922999999999</v>
      </c>
      <c r="FC46" s="17">
        <v>-65.149230000000003</v>
      </c>
      <c r="FD46" s="17">
        <v>35</v>
      </c>
      <c r="FE46" s="17">
        <v>30.674029999999998</v>
      </c>
      <c r="FF46" s="17">
        <v>30.674029999999998</v>
      </c>
      <c r="FG46" s="17">
        <v>4.3259699999999999</v>
      </c>
      <c r="FH46" s="17">
        <v>105.6</v>
      </c>
      <c r="FI46" s="17">
        <v>119.68871</v>
      </c>
      <c r="FJ46" s="17">
        <v>134.01930999999999</v>
      </c>
      <c r="FK46" s="17">
        <v>-28.419309999999999</v>
      </c>
      <c r="FL46" s="17">
        <v>0</v>
      </c>
      <c r="FM46" s="17"/>
      <c r="FN46" s="17"/>
      <c r="FO46" s="17">
        <v>0</v>
      </c>
      <c r="FP46" s="17">
        <v>18</v>
      </c>
      <c r="FQ46" s="17">
        <v>17.210889999999999</v>
      </c>
      <c r="FR46" s="17">
        <v>14.049709999999999</v>
      </c>
      <c r="FS46" s="17">
        <v>3.9502899999999999</v>
      </c>
      <c r="FT46" s="17">
        <v>9.1</v>
      </c>
      <c r="FU46" s="17">
        <v>10</v>
      </c>
      <c r="FV46" s="17">
        <v>10</v>
      </c>
      <c r="FW46" s="17">
        <v>-0.9</v>
      </c>
      <c r="FX46" s="17">
        <v>65</v>
      </c>
      <c r="FY46" s="17">
        <v>62.612549999999999</v>
      </c>
      <c r="FZ46" s="17">
        <v>62.612549999999999</v>
      </c>
      <c r="GA46" s="17">
        <v>2.3874499999999999</v>
      </c>
      <c r="GB46" s="17">
        <v>182.7</v>
      </c>
      <c r="GC46" s="17">
        <v>184.91498000000001</v>
      </c>
      <c r="GD46" s="17">
        <v>184.91498000000001</v>
      </c>
      <c r="GE46" s="17">
        <v>-2.2149800000000002</v>
      </c>
      <c r="GF46" s="17">
        <v>183.2</v>
      </c>
      <c r="GG46" s="17">
        <v>184.91498000000001</v>
      </c>
      <c r="GH46" s="17">
        <v>184.91498000000001</v>
      </c>
      <c r="GI46" s="17">
        <v>-1.7149799999999999</v>
      </c>
      <c r="GJ46" s="17">
        <v>185.3</v>
      </c>
      <c r="GK46" s="17">
        <v>185.47028</v>
      </c>
      <c r="GL46" s="17">
        <v>185.47028</v>
      </c>
      <c r="GM46" s="17">
        <v>-0.17027999999999999</v>
      </c>
      <c r="GN46" s="17">
        <v>98.1</v>
      </c>
      <c r="GO46" s="17">
        <v>90.808390000000003</v>
      </c>
      <c r="GP46" s="17">
        <v>89.992890000000003</v>
      </c>
      <c r="GQ46" s="17">
        <v>8.1071100000000005</v>
      </c>
      <c r="GR46" s="17">
        <v>7.6</v>
      </c>
      <c r="GS46" s="17">
        <v>7.9823300000000001</v>
      </c>
      <c r="GT46" s="17">
        <v>7.9823300000000001</v>
      </c>
      <c r="GU46" s="17">
        <v>-0.38233</v>
      </c>
      <c r="GV46" s="17">
        <v>9.1</v>
      </c>
      <c r="GW46" s="17">
        <v>8.3742199999999993</v>
      </c>
      <c r="GX46" s="17">
        <v>8.3742099999999997</v>
      </c>
      <c r="GY46" s="17">
        <v>0.72579000000000005</v>
      </c>
      <c r="GZ46" s="17">
        <v>32.9</v>
      </c>
      <c r="HA46" s="17">
        <v>22.146470000000001</v>
      </c>
      <c r="HB46" s="17">
        <v>12.000120000000001</v>
      </c>
      <c r="HC46" s="17">
        <v>20.89988</v>
      </c>
      <c r="HD46" s="17">
        <v>26.3</v>
      </c>
      <c r="HE46" s="17">
        <v>20.84515</v>
      </c>
      <c r="HF46" s="17">
        <v>20.84515</v>
      </c>
      <c r="HG46" s="17">
        <v>5.4548500000000004</v>
      </c>
      <c r="HH46" s="17">
        <v>2.2000000000000002</v>
      </c>
      <c r="HI46" s="17">
        <v>1.97359</v>
      </c>
      <c r="HJ46" s="17">
        <v>1.97359</v>
      </c>
      <c r="HK46" s="17">
        <v>0.22641</v>
      </c>
      <c r="HL46" s="17">
        <v>23.8</v>
      </c>
      <c r="HM46" s="17">
        <v>17.164000000000001</v>
      </c>
      <c r="HN46" s="17">
        <v>30.328620000000001</v>
      </c>
      <c r="HO46" s="17">
        <v>-6.5286200000000001</v>
      </c>
      <c r="HP46" s="17">
        <v>83.8</v>
      </c>
      <c r="HQ46" s="17">
        <v>85</v>
      </c>
      <c r="HR46" s="17">
        <v>84.999960000000002</v>
      </c>
      <c r="HS46" s="17">
        <v>-1.1999599999999999</v>
      </c>
      <c r="HT46" s="17"/>
      <c r="HU46" s="17"/>
      <c r="HV46" s="17"/>
      <c r="HW46" s="17">
        <v>0</v>
      </c>
      <c r="HX46" s="17"/>
      <c r="HY46" s="17"/>
      <c r="HZ46" s="17"/>
      <c r="IA46" s="17">
        <v>0</v>
      </c>
      <c r="IB46" s="17">
        <v>86.9</v>
      </c>
      <c r="IC46" s="17">
        <v>85.482579999999999</v>
      </c>
      <c r="ID46" s="17">
        <v>85.482569999999996</v>
      </c>
      <c r="IE46" s="17">
        <v>1.41743</v>
      </c>
      <c r="IF46" s="17"/>
      <c r="IG46" s="17"/>
      <c r="IH46" s="17"/>
      <c r="II46" s="17">
        <v>0</v>
      </c>
      <c r="IJ46" s="17"/>
      <c r="IK46" s="17"/>
      <c r="IL46" s="17"/>
      <c r="IM46" s="17">
        <v>0</v>
      </c>
      <c r="IN46" s="17">
        <v>47.4</v>
      </c>
      <c r="IO46" s="17">
        <v>45.221359999999997</v>
      </c>
      <c r="IP46" s="17">
        <v>45.221359999999997</v>
      </c>
      <c r="IQ46" s="17">
        <v>2.1786400000000001</v>
      </c>
      <c r="IR46" s="17"/>
      <c r="IS46" s="17"/>
      <c r="IT46" s="17"/>
      <c r="IU46" s="17">
        <v>0</v>
      </c>
      <c r="IV46" s="17"/>
      <c r="IW46" s="17"/>
      <c r="IX46" s="17"/>
      <c r="IY46" s="17">
        <v>0</v>
      </c>
      <c r="IZ46" s="17"/>
      <c r="JA46" s="17"/>
      <c r="JB46" s="17"/>
      <c r="JC46" s="17">
        <v>0</v>
      </c>
      <c r="JD46" s="17">
        <v>86.5</v>
      </c>
      <c r="JE46" s="17">
        <v>84.138599999999997</v>
      </c>
      <c r="JF46" s="17">
        <v>83.146349999999998</v>
      </c>
      <c r="JG46" s="17">
        <v>3.35365</v>
      </c>
      <c r="JH46" s="17">
        <v>177.4</v>
      </c>
      <c r="JI46" s="17">
        <v>185.36223000000001</v>
      </c>
      <c r="JJ46" s="17">
        <v>185.36223000000001</v>
      </c>
      <c r="JK46" s="17">
        <v>-7.9622299999999999</v>
      </c>
      <c r="JL46" s="17">
        <v>175.2</v>
      </c>
      <c r="JM46" s="17">
        <v>185.36223000000001</v>
      </c>
      <c r="JN46" s="17">
        <v>185.36223000000001</v>
      </c>
      <c r="JO46" s="17">
        <v>-10.162229999999999</v>
      </c>
      <c r="JP46" s="17">
        <v>210</v>
      </c>
      <c r="JQ46" s="17">
        <v>185.36223000000001</v>
      </c>
      <c r="JR46" s="17">
        <v>185.36223000000001</v>
      </c>
      <c r="JS46" s="17">
        <v>24.63777</v>
      </c>
      <c r="JT46" s="17">
        <v>273.10000000000002</v>
      </c>
      <c r="JU46" s="17">
        <v>278.87831</v>
      </c>
      <c r="JV46" s="17">
        <v>278.87831</v>
      </c>
      <c r="JW46" s="17">
        <v>-5.7783100000000003</v>
      </c>
      <c r="JX46" s="17">
        <v>40</v>
      </c>
      <c r="JY46" s="17">
        <v>44.848439999999997</v>
      </c>
      <c r="JZ46" s="17">
        <v>73.590999999999994</v>
      </c>
      <c r="KA46" s="17">
        <v>-33.591000000000001</v>
      </c>
      <c r="KB46" s="17">
        <v>27.4</v>
      </c>
      <c r="KC46" s="17">
        <v>22.49156</v>
      </c>
      <c r="KD46" s="17">
        <v>36.905999999999999</v>
      </c>
      <c r="KE46" s="17">
        <v>-9.5060000000000002</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0.3</v>
      </c>
      <c r="LE46" s="17">
        <v>0.37169999999999997</v>
      </c>
      <c r="LF46" s="17">
        <v>0.37169999999999997</v>
      </c>
      <c r="LG46" s="17">
        <v>-7.17E-2</v>
      </c>
      <c r="LH46" s="17">
        <v>148</v>
      </c>
      <c r="LI46" s="17">
        <v>135.18029999999999</v>
      </c>
      <c r="LJ46" s="17">
        <v>107.39379</v>
      </c>
      <c r="LK46" s="17">
        <v>40.606209999999997</v>
      </c>
      <c r="LL46" s="17">
        <v>87.2</v>
      </c>
      <c r="LM46" s="17">
        <v>89.048959999999994</v>
      </c>
      <c r="LN46" s="17">
        <v>86.023560000000003</v>
      </c>
      <c r="LO46" s="17">
        <v>1.1764399999999999</v>
      </c>
      <c r="LP46" s="17">
        <v>63</v>
      </c>
      <c r="LQ46" s="17">
        <v>67.133979999999994</v>
      </c>
      <c r="LR46" s="17">
        <v>67.133979999999994</v>
      </c>
      <c r="LS46" s="17">
        <v>-4.1339800000000002</v>
      </c>
      <c r="LT46" s="17">
        <v>69.099999999999994</v>
      </c>
      <c r="LU46" s="17">
        <v>72.373909999999995</v>
      </c>
      <c r="LV46" s="17">
        <v>71.736009999999993</v>
      </c>
      <c r="LW46" s="17">
        <v>-2.6360100000000002</v>
      </c>
      <c r="LX46" s="17">
        <v>29.8</v>
      </c>
      <c r="LY46" s="17">
        <v>29.951460000000001</v>
      </c>
      <c r="LZ46" s="17">
        <v>29.687480000000001</v>
      </c>
      <c r="MA46" s="17">
        <v>0.11252</v>
      </c>
      <c r="MB46" s="17"/>
      <c r="MC46" s="17"/>
      <c r="MD46" s="17"/>
      <c r="ME46" s="17">
        <v>0</v>
      </c>
      <c r="MF46" s="17"/>
      <c r="MG46" s="17"/>
      <c r="MH46" s="17"/>
      <c r="MI46" s="17">
        <v>0</v>
      </c>
      <c r="MJ46" s="17"/>
      <c r="MK46" s="17"/>
      <c r="ML46" s="17"/>
      <c r="MM46" s="17">
        <v>0</v>
      </c>
      <c r="MN46" s="17">
        <v>146.30000000000001</v>
      </c>
      <c r="MO46" s="17">
        <v>151.08876000000001</v>
      </c>
      <c r="MP46" s="17">
        <v>159.10805999999999</v>
      </c>
      <c r="MQ46" s="17">
        <v>-12.808059999999999</v>
      </c>
      <c r="MR46" s="17">
        <v>148.6</v>
      </c>
      <c r="MS46" s="17">
        <v>151.08876000000001</v>
      </c>
      <c r="MT46" s="17">
        <v>159.10805999999999</v>
      </c>
      <c r="MU46" s="17">
        <v>-10.50806</v>
      </c>
      <c r="MV46" s="17">
        <v>149.5</v>
      </c>
      <c r="MW46" s="17">
        <v>151.54248000000001</v>
      </c>
      <c r="MX46" s="17">
        <v>159.58587</v>
      </c>
      <c r="MY46" s="17">
        <v>-10.08587</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137.1</v>
      </c>
      <c r="NU46" s="17">
        <v>144.87217000000001</v>
      </c>
      <c r="NV46" s="17">
        <v>213.11998</v>
      </c>
      <c r="NW46" s="17">
        <v>-76.019980000000004</v>
      </c>
      <c r="NX46" s="17">
        <v>77.900000000000006</v>
      </c>
      <c r="NY46" s="17">
        <v>72.65361</v>
      </c>
      <c r="NZ46" s="17">
        <v>106.87999000000001</v>
      </c>
      <c r="OA46" s="17">
        <v>-28.979990000000001</v>
      </c>
      <c r="OB46" s="17">
        <v>0</v>
      </c>
      <c r="OC46" s="17"/>
      <c r="OD46" s="17"/>
      <c r="OE46" s="17">
        <v>0</v>
      </c>
      <c r="OF46" s="17">
        <v>103.7</v>
      </c>
      <c r="OG46" s="17">
        <v>87.106290000000001</v>
      </c>
      <c r="OH46" s="17">
        <v>77.77</v>
      </c>
      <c r="OI46" s="17">
        <v>25.93</v>
      </c>
      <c r="OJ46" s="17">
        <v>0</v>
      </c>
      <c r="OK46" s="17"/>
      <c r="OL46" s="17"/>
      <c r="OM46" s="17">
        <v>0</v>
      </c>
      <c r="ON46" s="17">
        <v>0</v>
      </c>
      <c r="OO46" s="17">
        <v>3.2320000000000002</v>
      </c>
      <c r="OP46" s="17">
        <v>3.2320000000000002</v>
      </c>
      <c r="OQ46" s="17">
        <v>-3.2320000000000002</v>
      </c>
      <c r="OR46" s="17">
        <v>0</v>
      </c>
      <c r="OS46" s="17"/>
      <c r="OT46" s="17"/>
      <c r="OU46" s="17">
        <v>0</v>
      </c>
      <c r="OV46" s="17">
        <v>3.7</v>
      </c>
      <c r="OW46" s="17">
        <v>3.9</v>
      </c>
      <c r="OX46" s="17">
        <v>3.9</v>
      </c>
      <c r="OY46" s="17">
        <v>-0.2</v>
      </c>
      <c r="OZ46" s="17">
        <v>5</v>
      </c>
      <c r="PA46" s="17">
        <v>5</v>
      </c>
      <c r="PB46" s="17">
        <v>5</v>
      </c>
      <c r="PC46" s="17">
        <v>0</v>
      </c>
      <c r="PD46" s="17">
        <v>9.9</v>
      </c>
      <c r="PE46" s="17">
        <v>9</v>
      </c>
      <c r="PF46" s="17">
        <v>9</v>
      </c>
      <c r="PG46" s="17">
        <v>0.9</v>
      </c>
      <c r="PH46" s="17">
        <v>2.5</v>
      </c>
      <c r="PI46" s="17">
        <v>2.4455800000000001</v>
      </c>
      <c r="PJ46" s="17">
        <v>2.6689699999999998</v>
      </c>
      <c r="PK46" s="17">
        <v>-0.16897000000000001</v>
      </c>
      <c r="PL46" s="17">
        <v>0</v>
      </c>
      <c r="PM46" s="17"/>
      <c r="PN46" s="17"/>
      <c r="PO46" s="17">
        <v>0</v>
      </c>
      <c r="PP46" s="17">
        <v>0.3</v>
      </c>
      <c r="PQ46" s="17">
        <v>1</v>
      </c>
      <c r="PR46" s="17">
        <v>1</v>
      </c>
      <c r="PS46" s="17">
        <v>-0.7</v>
      </c>
      <c r="PT46" s="17">
        <v>1.7</v>
      </c>
      <c r="PU46" s="17">
        <v>1.2</v>
      </c>
      <c r="PV46" s="17">
        <v>1.2</v>
      </c>
      <c r="PW46" s="17">
        <v>0.5</v>
      </c>
      <c r="PX46" s="17">
        <v>4.3</v>
      </c>
      <c r="PY46" s="17">
        <v>4.4000000000000004</v>
      </c>
      <c r="PZ46" s="17">
        <v>4.4000000000000004</v>
      </c>
      <c r="QA46" s="17">
        <v>-0.1</v>
      </c>
      <c r="QB46" s="17">
        <v>20.2</v>
      </c>
      <c r="QC46" s="17">
        <v>15.53398</v>
      </c>
      <c r="QD46" s="17">
        <v>15.53398</v>
      </c>
      <c r="QE46" s="17">
        <v>4.6660199999999996</v>
      </c>
      <c r="QF46" s="17">
        <v>3.4</v>
      </c>
      <c r="QG46" s="17">
        <v>3.1</v>
      </c>
      <c r="QH46" s="17">
        <v>3.1</v>
      </c>
      <c r="QI46" s="17">
        <v>0.3</v>
      </c>
      <c r="QJ46" s="17">
        <v>3.1</v>
      </c>
      <c r="QK46" s="17">
        <v>3.1</v>
      </c>
      <c r="QL46" s="17">
        <v>3.1</v>
      </c>
      <c r="QM46" s="17">
        <v>0</v>
      </c>
      <c r="QN46" s="17">
        <v>3.2</v>
      </c>
      <c r="QO46" s="17">
        <v>3.5</v>
      </c>
      <c r="QP46" s="17">
        <v>3.5</v>
      </c>
      <c r="QQ46" s="17">
        <v>-0.3</v>
      </c>
      <c r="QR46" s="17">
        <v>17</v>
      </c>
      <c r="QS46" s="17">
        <v>17.864080000000001</v>
      </c>
      <c r="QT46" s="17">
        <v>17.864080000000001</v>
      </c>
      <c r="QU46" s="17">
        <v>-0.86407999999999996</v>
      </c>
      <c r="QV46" s="17">
        <v>0</v>
      </c>
      <c r="QW46" s="17"/>
      <c r="QX46" s="17"/>
      <c r="QY46" s="17">
        <v>0</v>
      </c>
      <c r="QZ46" s="17">
        <v>0</v>
      </c>
      <c r="RA46" s="17"/>
      <c r="RB46" s="17"/>
      <c r="RC46" s="17">
        <v>0</v>
      </c>
      <c r="RD46" s="17">
        <v>23</v>
      </c>
      <c r="RE46" s="17">
        <v>12.754</v>
      </c>
      <c r="RF46" s="17">
        <v>12.754</v>
      </c>
      <c r="RG46" s="17">
        <v>10.246</v>
      </c>
      <c r="RH46" s="17">
        <v>57</v>
      </c>
      <c r="RI46" s="17">
        <v>41.808999999999997</v>
      </c>
      <c r="RJ46" s="17">
        <v>41.808999999999997</v>
      </c>
      <c r="RK46" s="17">
        <v>15.191000000000001</v>
      </c>
      <c r="RL46" s="17">
        <v>2.9</v>
      </c>
      <c r="RM46" s="17">
        <v>1.5</v>
      </c>
      <c r="RN46" s="17">
        <v>1.5</v>
      </c>
      <c r="RO46" s="17">
        <v>1.4</v>
      </c>
      <c r="RP46" s="17">
        <v>2.4</v>
      </c>
      <c r="RQ46" s="17">
        <v>2.4</v>
      </c>
      <c r="RR46" s="17">
        <v>2.4</v>
      </c>
      <c r="RS46" s="17">
        <v>0</v>
      </c>
      <c r="RT46" s="17">
        <v>2.2999999999999998</v>
      </c>
      <c r="RU46" s="17">
        <v>1.2</v>
      </c>
      <c r="RV46" s="17">
        <v>1.2</v>
      </c>
      <c r="RW46" s="17">
        <v>1.1000000000000001</v>
      </c>
      <c r="RX46" s="17">
        <v>2.6</v>
      </c>
      <c r="RY46" s="17">
        <v>1.5</v>
      </c>
      <c r="RZ46" s="17">
        <v>1.5</v>
      </c>
      <c r="SA46" s="17">
        <v>1.1000000000000001</v>
      </c>
      <c r="SB46" s="17">
        <v>0</v>
      </c>
      <c r="SC46" s="17"/>
      <c r="SD46" s="17"/>
      <c r="SE46" s="17">
        <v>0</v>
      </c>
      <c r="SF46" s="17">
        <v>1.5</v>
      </c>
      <c r="SG46" s="17">
        <v>1.65</v>
      </c>
      <c r="SH46" s="17">
        <v>1.65</v>
      </c>
      <c r="SI46" s="17">
        <v>-0.15</v>
      </c>
      <c r="SJ46" s="17">
        <v>20.2</v>
      </c>
      <c r="SK46" s="17">
        <v>19.772790000000001</v>
      </c>
      <c r="SL46" s="17">
        <v>19.772780000000001</v>
      </c>
      <c r="SM46" s="17">
        <v>0.42721999999999999</v>
      </c>
      <c r="SN46" s="17">
        <v>1.1000000000000001</v>
      </c>
      <c r="SO46" s="17">
        <v>0.96</v>
      </c>
      <c r="SP46" s="17">
        <v>0.96</v>
      </c>
      <c r="SQ46" s="17">
        <v>0.14000000000000001</v>
      </c>
      <c r="SR46" s="17">
        <v>0</v>
      </c>
      <c r="SS46" s="17">
        <v>0.4</v>
      </c>
      <c r="ST46" s="17">
        <v>0.4</v>
      </c>
      <c r="SU46" s="17">
        <v>-0.4</v>
      </c>
      <c r="SV46" s="17">
        <v>4.7</v>
      </c>
      <c r="SW46" s="17">
        <v>5.3</v>
      </c>
      <c r="SX46" s="17">
        <v>5.3</v>
      </c>
      <c r="SY46" s="17">
        <v>-0.6</v>
      </c>
      <c r="SZ46" s="17">
        <v>1.8</v>
      </c>
      <c r="TA46" s="17">
        <v>2.6</v>
      </c>
      <c r="TB46" s="17">
        <v>2.6</v>
      </c>
      <c r="TC46" s="17">
        <v>-0.8</v>
      </c>
      <c r="TD46" s="17">
        <v>3.7</v>
      </c>
      <c r="TE46" s="17">
        <v>3.5</v>
      </c>
      <c r="TF46" s="17">
        <v>3.5</v>
      </c>
      <c r="TG46" s="17">
        <v>0.2</v>
      </c>
      <c r="TH46" s="17">
        <v>5.3</v>
      </c>
      <c r="TI46" s="17">
        <v>5</v>
      </c>
      <c r="TJ46" s="17">
        <v>5</v>
      </c>
      <c r="TK46" s="17">
        <v>0.3</v>
      </c>
      <c r="TL46" s="17">
        <v>10</v>
      </c>
      <c r="TM46" s="17">
        <v>10</v>
      </c>
      <c r="TN46" s="17">
        <v>10</v>
      </c>
      <c r="TO46" s="17">
        <v>0</v>
      </c>
      <c r="TP46" s="17">
        <v>7.4</v>
      </c>
      <c r="TQ46" s="17">
        <v>23.598330000000001</v>
      </c>
      <c r="TR46" s="17">
        <v>15.1</v>
      </c>
      <c r="TS46" s="17">
        <v>-7.7</v>
      </c>
      <c r="TT46" s="17">
        <v>37.200000000000003</v>
      </c>
      <c r="TU46" s="17">
        <v>31.334689999999998</v>
      </c>
      <c r="TV46" s="17">
        <v>53.183</v>
      </c>
      <c r="TW46" s="17">
        <v>-15.983000000000001</v>
      </c>
      <c r="TX46" s="17">
        <v>0</v>
      </c>
      <c r="TY46" s="17"/>
      <c r="TZ46" s="17"/>
      <c r="UA46" s="17">
        <v>0</v>
      </c>
      <c r="UB46" s="17">
        <v>31.1</v>
      </c>
      <c r="UC46" s="17">
        <v>60.525649999999999</v>
      </c>
      <c r="UD46" s="17">
        <v>32.9</v>
      </c>
      <c r="UE46" s="17">
        <v>-1.8</v>
      </c>
      <c r="UF46" s="17">
        <v>61</v>
      </c>
      <c r="UG46" s="17">
        <v>87.577430000000007</v>
      </c>
      <c r="UH46" s="17">
        <v>57.017000000000003</v>
      </c>
      <c r="UI46" s="17">
        <v>3.9830000000000001</v>
      </c>
      <c r="UJ46" s="17">
        <v>6.7</v>
      </c>
      <c r="UK46" s="17">
        <v>2.0539999999999998</v>
      </c>
      <c r="UL46" s="17">
        <v>2.0539999999999998</v>
      </c>
      <c r="UM46" s="17">
        <v>4.6459999999999999</v>
      </c>
      <c r="UN46" s="17">
        <v>1.8</v>
      </c>
      <c r="UO46" s="17">
        <v>1.623</v>
      </c>
      <c r="UP46" s="17">
        <v>1.623</v>
      </c>
      <c r="UQ46" s="17">
        <v>0.17699999999999999</v>
      </c>
      <c r="UR46" s="17">
        <v>9.3000000000000007</v>
      </c>
      <c r="US46" s="17">
        <v>6</v>
      </c>
      <c r="UT46" s="17">
        <v>6</v>
      </c>
      <c r="UU46" s="17">
        <v>3.3</v>
      </c>
      <c r="UV46" s="17">
        <v>4.3</v>
      </c>
      <c r="UW46" s="17">
        <v>2</v>
      </c>
      <c r="UX46" s="17">
        <v>2</v>
      </c>
      <c r="UY46" s="17">
        <v>2.2999999999999998</v>
      </c>
      <c r="UZ46" s="17">
        <v>7.7</v>
      </c>
      <c r="VA46" s="17">
        <v>7.8</v>
      </c>
      <c r="VB46" s="17">
        <v>7.8</v>
      </c>
      <c r="VC46" s="17">
        <v>-0.1</v>
      </c>
      <c r="VD46" s="17">
        <v>5.6</v>
      </c>
      <c r="VE46" s="17">
        <v>4</v>
      </c>
      <c r="VF46" s="17">
        <v>4</v>
      </c>
      <c r="VG46" s="17">
        <v>1.6</v>
      </c>
      <c r="VH46" s="17">
        <v>6</v>
      </c>
      <c r="VI46" s="17">
        <v>4</v>
      </c>
      <c r="VJ46" s="17">
        <v>4</v>
      </c>
      <c r="VK46" s="17">
        <v>2</v>
      </c>
      <c r="VL46" s="17">
        <v>6.2</v>
      </c>
      <c r="VM46" s="17">
        <v>5</v>
      </c>
      <c r="VN46" s="17">
        <v>5</v>
      </c>
      <c r="VO46" s="17">
        <v>1.2</v>
      </c>
      <c r="VP46" s="17">
        <v>0</v>
      </c>
      <c r="VQ46" s="17">
        <v>5.0949999999999998</v>
      </c>
      <c r="VR46" s="17">
        <v>5.0949999999999998</v>
      </c>
      <c r="VS46" s="17">
        <v>-5.0949999999999998</v>
      </c>
      <c r="VT46" s="17">
        <v>0</v>
      </c>
      <c r="VU46" s="17"/>
      <c r="VV46" s="17"/>
      <c r="VW46" s="17">
        <v>0</v>
      </c>
      <c r="VX46" s="17">
        <v>0</v>
      </c>
      <c r="VY46" s="17"/>
      <c r="VZ46" s="17"/>
      <c r="WA46" s="17">
        <v>0</v>
      </c>
      <c r="WB46" s="17">
        <v>0</v>
      </c>
      <c r="WC46" s="17"/>
      <c r="WD46" s="17"/>
      <c r="WE46" s="17">
        <v>0</v>
      </c>
      <c r="WF46" s="17">
        <v>0.6</v>
      </c>
      <c r="WG46" s="17">
        <v>0.6</v>
      </c>
      <c r="WH46" s="17">
        <v>0.6</v>
      </c>
      <c r="WI46" s="17">
        <v>0</v>
      </c>
      <c r="WJ46" s="17">
        <v>82.3</v>
      </c>
      <c r="WK46" s="17">
        <v>61.802999999999997</v>
      </c>
      <c r="WL46" s="17">
        <v>83</v>
      </c>
      <c r="WM46" s="17">
        <v>-0.7</v>
      </c>
      <c r="WN46" s="17">
        <v>65.2</v>
      </c>
      <c r="WO46" s="17">
        <v>52.69858</v>
      </c>
      <c r="WP46" s="17">
        <v>71</v>
      </c>
      <c r="WQ46" s="17">
        <v>-5.8</v>
      </c>
      <c r="WR46" s="17">
        <v>0</v>
      </c>
      <c r="WS46" s="17"/>
      <c r="WT46" s="17"/>
      <c r="WU46" s="17">
        <v>0</v>
      </c>
      <c r="WV46" s="17">
        <v>0</v>
      </c>
      <c r="WW46" s="17"/>
      <c r="WX46" s="17"/>
      <c r="WY46" s="17">
        <v>0</v>
      </c>
      <c r="WZ46" s="17">
        <v>7.2</v>
      </c>
      <c r="XA46" s="17">
        <v>7.2</v>
      </c>
      <c r="XB46" s="17">
        <v>7.2</v>
      </c>
      <c r="XC46" s="17">
        <v>0</v>
      </c>
      <c r="XD46" s="17">
        <v>19.600000000000001</v>
      </c>
      <c r="XE46" s="17">
        <v>18.4466</v>
      </c>
      <c r="XF46" s="17">
        <v>18.4466</v>
      </c>
      <c r="XG46" s="17">
        <v>1.1534</v>
      </c>
      <c r="XH46" s="17">
        <v>9.1999999999999993</v>
      </c>
      <c r="XI46" s="17">
        <v>10.8</v>
      </c>
      <c r="XJ46" s="17">
        <v>10.8</v>
      </c>
      <c r="XK46" s="17">
        <v>-1.6</v>
      </c>
      <c r="XL46" s="17">
        <v>29.3</v>
      </c>
      <c r="XM46" s="17">
        <v>29</v>
      </c>
      <c r="XN46" s="17">
        <v>29</v>
      </c>
      <c r="XO46" s="17">
        <v>0.3</v>
      </c>
      <c r="XP46" s="17">
        <v>29.8</v>
      </c>
      <c r="XQ46" s="17">
        <v>29</v>
      </c>
      <c r="XR46" s="17">
        <v>29</v>
      </c>
      <c r="XS46" s="17">
        <v>0.8</v>
      </c>
      <c r="XT46" s="17">
        <v>15</v>
      </c>
      <c r="XU46" s="17">
        <v>14</v>
      </c>
      <c r="XV46" s="17">
        <v>14</v>
      </c>
      <c r="XW46" s="17">
        <v>1</v>
      </c>
      <c r="XX46" s="17">
        <v>18.600000000000001</v>
      </c>
      <c r="XY46" s="17"/>
      <c r="XZ46" s="17"/>
      <c r="YA46" s="17">
        <v>18.600000000000001</v>
      </c>
      <c r="YB46" s="17">
        <v>6.9</v>
      </c>
      <c r="YC46" s="17">
        <v>7.85</v>
      </c>
      <c r="YD46" s="17">
        <v>7.85</v>
      </c>
      <c r="YE46" s="17">
        <v>-0.95</v>
      </c>
      <c r="YF46" s="17">
        <v>11</v>
      </c>
      <c r="YG46" s="17">
        <v>11</v>
      </c>
      <c r="YH46" s="17">
        <v>11</v>
      </c>
      <c r="YI46" s="17">
        <v>0</v>
      </c>
    </row>
    <row r="47" spans="1:659" ht="24" customHeight="1" x14ac:dyDescent="0.3">
      <c r="A47" s="1"/>
      <c r="B47" s="16" t="s">
        <v>56</v>
      </c>
      <c r="C47" s="16" t="s">
        <v>856</v>
      </c>
      <c r="D47" s="17">
        <v>140.19999999999999</v>
      </c>
      <c r="E47" s="17">
        <v>130.20837</v>
      </c>
      <c r="F47" s="17">
        <v>136.68457000000001</v>
      </c>
      <c r="G47" s="17">
        <v>3.5154299999999998</v>
      </c>
      <c r="H47" s="17">
        <v>640</v>
      </c>
      <c r="I47" s="17">
        <v>635.88252999999997</v>
      </c>
      <c r="J47" s="17">
        <v>635.88252999999997</v>
      </c>
      <c r="K47" s="17">
        <v>4.11747</v>
      </c>
      <c r="L47" s="17">
        <v>216.8</v>
      </c>
      <c r="M47" s="17">
        <v>206.86389</v>
      </c>
      <c r="N47" s="17">
        <v>206.86389</v>
      </c>
      <c r="O47" s="17">
        <v>9.9361099999999993</v>
      </c>
      <c r="P47" s="17"/>
      <c r="Q47" s="17"/>
      <c r="R47" s="17"/>
      <c r="S47" s="17">
        <v>0</v>
      </c>
      <c r="T47" s="17"/>
      <c r="U47" s="17"/>
      <c r="V47" s="17"/>
      <c r="W47" s="17">
        <v>0</v>
      </c>
      <c r="X47" s="17">
        <v>30</v>
      </c>
      <c r="Y47" s="17">
        <v>30.672820000000002</v>
      </c>
      <c r="Z47" s="17">
        <v>43.487749999999998</v>
      </c>
      <c r="AA47" s="17">
        <v>-13.48775</v>
      </c>
      <c r="AB47" s="17">
        <v>71.2</v>
      </c>
      <c r="AC47" s="17">
        <v>73.091200000000001</v>
      </c>
      <c r="AD47" s="17">
        <v>70.28</v>
      </c>
      <c r="AE47" s="17">
        <v>0.92</v>
      </c>
      <c r="AF47" s="17"/>
      <c r="AG47" s="17"/>
      <c r="AH47" s="17"/>
      <c r="AI47" s="17">
        <v>0</v>
      </c>
      <c r="AJ47" s="17">
        <v>59.2</v>
      </c>
      <c r="AK47" s="17">
        <v>61.855670000000003</v>
      </c>
      <c r="AL47" s="17">
        <v>87.241770000000002</v>
      </c>
      <c r="AM47" s="17">
        <v>-28.04177</v>
      </c>
      <c r="AN47" s="17">
        <v>187.9</v>
      </c>
      <c r="AO47" s="17">
        <v>155.23328000000001</v>
      </c>
      <c r="AP47" s="17">
        <v>196.22801999999999</v>
      </c>
      <c r="AQ47" s="17">
        <v>-8.3280200000000004</v>
      </c>
      <c r="AR47" s="17">
        <v>206.5</v>
      </c>
      <c r="AS47" s="17">
        <v>155.23328000000001</v>
      </c>
      <c r="AT47" s="17">
        <v>196.22801999999999</v>
      </c>
      <c r="AU47" s="17">
        <v>10.271979999999999</v>
      </c>
      <c r="AV47" s="17">
        <v>210.6</v>
      </c>
      <c r="AW47" s="17">
        <v>155.23328000000001</v>
      </c>
      <c r="AX47" s="17">
        <v>196.22801999999999</v>
      </c>
      <c r="AY47" s="17">
        <v>14.371980000000001</v>
      </c>
      <c r="AZ47" s="17">
        <v>288.3</v>
      </c>
      <c r="BA47" s="17">
        <v>233.54917</v>
      </c>
      <c r="BB47" s="17">
        <v>295.22593999999998</v>
      </c>
      <c r="BC47" s="17">
        <v>-6.9259399999999998</v>
      </c>
      <c r="BD47" s="17">
        <v>217</v>
      </c>
      <c r="BE47" s="17">
        <v>208.07390000000001</v>
      </c>
      <c r="BF47" s="17">
        <v>208.07390000000001</v>
      </c>
      <c r="BG47" s="17">
        <v>8.9260999999999999</v>
      </c>
      <c r="BH47" s="17">
        <v>107.4</v>
      </c>
      <c r="BI47" s="17">
        <v>104.34936999999999</v>
      </c>
      <c r="BJ47" s="17">
        <v>104.34936999999999</v>
      </c>
      <c r="BK47" s="17">
        <v>3.05063</v>
      </c>
      <c r="BL47" s="17">
        <v>509.5</v>
      </c>
      <c r="BM47" s="17">
        <v>510.84685000000002</v>
      </c>
      <c r="BN47" s="17">
        <v>565.53944999999999</v>
      </c>
      <c r="BO47" s="17">
        <v>-56.039450000000002</v>
      </c>
      <c r="BP47" s="17">
        <v>3</v>
      </c>
      <c r="BQ47" s="17">
        <v>3.4527100000000002</v>
      </c>
      <c r="BR47" s="17">
        <v>3.4527100000000002</v>
      </c>
      <c r="BS47" s="17">
        <v>-0.45271</v>
      </c>
      <c r="BT47" s="17"/>
      <c r="BU47" s="17"/>
      <c r="BV47" s="17"/>
      <c r="BW47" s="17">
        <v>0</v>
      </c>
      <c r="BX47" s="17"/>
      <c r="BY47" s="17"/>
      <c r="BZ47" s="17"/>
      <c r="CA47" s="17">
        <v>0</v>
      </c>
      <c r="CB47" s="17"/>
      <c r="CC47" s="17"/>
      <c r="CD47" s="17"/>
      <c r="CE47" s="17">
        <v>0</v>
      </c>
      <c r="CF47" s="17"/>
      <c r="CG47" s="17"/>
      <c r="CH47" s="17"/>
      <c r="CI47" s="17">
        <v>0</v>
      </c>
      <c r="CJ47" s="17">
        <v>120.8</v>
      </c>
      <c r="CK47" s="17">
        <v>114.58318</v>
      </c>
      <c r="CL47" s="17">
        <v>114.58318</v>
      </c>
      <c r="CM47" s="17">
        <v>6.2168200000000002</v>
      </c>
      <c r="CN47" s="17">
        <v>7.3</v>
      </c>
      <c r="CO47" s="17">
        <v>5.1333399999999996</v>
      </c>
      <c r="CP47" s="17">
        <v>5.1333399999999996</v>
      </c>
      <c r="CQ47" s="17">
        <v>2.1666599999999998</v>
      </c>
      <c r="CR47" s="17">
        <v>6.4</v>
      </c>
      <c r="CS47" s="17">
        <v>2.8177599999999998</v>
      </c>
      <c r="CT47" s="17">
        <v>2.8177599999999998</v>
      </c>
      <c r="CU47" s="17">
        <v>3.5822400000000001</v>
      </c>
      <c r="CV47" s="17"/>
      <c r="CW47" s="17"/>
      <c r="CX47" s="17"/>
      <c r="CY47" s="17">
        <v>0</v>
      </c>
      <c r="CZ47" s="17">
        <v>6.8</v>
      </c>
      <c r="DA47" s="17">
        <v>6.8787000000000003</v>
      </c>
      <c r="DB47" s="17">
        <v>6.8787000000000003</v>
      </c>
      <c r="DC47" s="17">
        <v>-7.8700000000000006E-2</v>
      </c>
      <c r="DD47" s="17">
        <v>14.2</v>
      </c>
      <c r="DE47" s="17">
        <v>14.919420000000001</v>
      </c>
      <c r="DF47" s="17">
        <v>14.919420000000001</v>
      </c>
      <c r="DG47" s="17">
        <v>-0.71941999999999995</v>
      </c>
      <c r="DH47" s="17">
        <v>115.6</v>
      </c>
      <c r="DI47" s="17">
        <v>138.07071999999999</v>
      </c>
      <c r="DJ47" s="17">
        <v>93.398449999999997</v>
      </c>
      <c r="DK47" s="17">
        <v>22.201550000000001</v>
      </c>
      <c r="DL47" s="17"/>
      <c r="DM47" s="17"/>
      <c r="DN47" s="17"/>
      <c r="DO47" s="17">
        <v>0</v>
      </c>
      <c r="DP47" s="17"/>
      <c r="DQ47" s="17"/>
      <c r="DR47" s="17"/>
      <c r="DS47" s="17">
        <v>0</v>
      </c>
      <c r="DT47" s="17"/>
      <c r="DU47" s="17"/>
      <c r="DV47" s="17"/>
      <c r="DW47" s="17">
        <v>0</v>
      </c>
      <c r="DX47" s="17"/>
      <c r="DY47" s="17"/>
      <c r="DZ47" s="17"/>
      <c r="EA47" s="17">
        <v>0</v>
      </c>
      <c r="EB47" s="17">
        <v>94.6</v>
      </c>
      <c r="EC47" s="17">
        <v>90.404970000000006</v>
      </c>
      <c r="ED47" s="17">
        <v>83.549530000000004</v>
      </c>
      <c r="EE47" s="17">
        <v>11.050470000000001</v>
      </c>
      <c r="EF47" s="17">
        <v>66.400000000000006</v>
      </c>
      <c r="EG47" s="17">
        <v>111.35342</v>
      </c>
      <c r="EH47" s="17">
        <v>84.548050000000003</v>
      </c>
      <c r="EI47" s="17">
        <v>-18.148050000000001</v>
      </c>
      <c r="EJ47" s="17"/>
      <c r="EK47" s="17"/>
      <c r="EL47" s="17"/>
      <c r="EM47" s="17">
        <v>0</v>
      </c>
      <c r="EN47" s="17"/>
      <c r="EO47" s="17"/>
      <c r="EP47" s="17"/>
      <c r="EQ47" s="17">
        <v>0</v>
      </c>
      <c r="ER47" s="17"/>
      <c r="ES47" s="17"/>
      <c r="ET47" s="17"/>
      <c r="EU47" s="17">
        <v>0</v>
      </c>
      <c r="EV47" s="17">
        <v>6.6</v>
      </c>
      <c r="EW47" s="17">
        <v>6.39</v>
      </c>
      <c r="EX47" s="17">
        <v>6.39</v>
      </c>
      <c r="EY47" s="17">
        <v>0.21</v>
      </c>
      <c r="EZ47" s="17">
        <v>225.6</v>
      </c>
      <c r="FA47" s="17">
        <v>424.90679</v>
      </c>
      <c r="FB47" s="17">
        <v>288.65983999999997</v>
      </c>
      <c r="FC47" s="17">
        <v>-63.059840000000001</v>
      </c>
      <c r="FD47" s="17">
        <v>34.6</v>
      </c>
      <c r="FE47" s="17">
        <v>30.674029999999998</v>
      </c>
      <c r="FF47" s="17">
        <v>30.674029999999998</v>
      </c>
      <c r="FG47" s="17">
        <v>3.92597</v>
      </c>
      <c r="FH47" s="17">
        <v>120.1</v>
      </c>
      <c r="FI47" s="17">
        <v>112.01034</v>
      </c>
      <c r="FJ47" s="17">
        <v>150.3193</v>
      </c>
      <c r="FK47" s="17">
        <v>-30.2193</v>
      </c>
      <c r="FL47" s="17">
        <v>0</v>
      </c>
      <c r="FM47" s="17"/>
      <c r="FN47" s="17"/>
      <c r="FO47" s="17">
        <v>0</v>
      </c>
      <c r="FP47" s="17">
        <v>18</v>
      </c>
      <c r="FQ47" s="17">
        <v>17.210889999999999</v>
      </c>
      <c r="FR47" s="17">
        <v>14.049709999999999</v>
      </c>
      <c r="FS47" s="17">
        <v>3.9502899999999999</v>
      </c>
      <c r="FT47" s="17">
        <v>9.1999999999999993</v>
      </c>
      <c r="FU47" s="17">
        <v>10</v>
      </c>
      <c r="FV47" s="17">
        <v>10</v>
      </c>
      <c r="FW47" s="17">
        <v>-0.8</v>
      </c>
      <c r="FX47" s="17">
        <v>62.5</v>
      </c>
      <c r="FY47" s="17">
        <v>62.612549999999999</v>
      </c>
      <c r="FZ47" s="17">
        <v>62.612549999999999</v>
      </c>
      <c r="GA47" s="17">
        <v>-0.11255</v>
      </c>
      <c r="GB47" s="17">
        <v>183.7</v>
      </c>
      <c r="GC47" s="17">
        <v>184.91498000000001</v>
      </c>
      <c r="GD47" s="17">
        <v>184.91498000000001</v>
      </c>
      <c r="GE47" s="17">
        <v>-1.2149799999999999</v>
      </c>
      <c r="GF47" s="17">
        <v>183.9</v>
      </c>
      <c r="GG47" s="17">
        <v>184.91498000000001</v>
      </c>
      <c r="GH47" s="17">
        <v>184.91498000000001</v>
      </c>
      <c r="GI47" s="17">
        <v>-1.01498</v>
      </c>
      <c r="GJ47" s="17">
        <v>185.7</v>
      </c>
      <c r="GK47" s="17">
        <v>185.47028</v>
      </c>
      <c r="GL47" s="17">
        <v>185.47028</v>
      </c>
      <c r="GM47" s="17">
        <v>0.22972000000000001</v>
      </c>
      <c r="GN47" s="17">
        <v>98.5</v>
      </c>
      <c r="GO47" s="17">
        <v>90.808400000000006</v>
      </c>
      <c r="GP47" s="17">
        <v>65.699169999999995</v>
      </c>
      <c r="GQ47" s="17">
        <v>32.800829999999998</v>
      </c>
      <c r="GR47" s="17">
        <v>7.5</v>
      </c>
      <c r="GS47" s="17">
        <v>7.9823300000000001</v>
      </c>
      <c r="GT47" s="17">
        <v>7.9823300000000001</v>
      </c>
      <c r="GU47" s="17">
        <v>-0.48232999999999998</v>
      </c>
      <c r="GV47" s="17">
        <v>9</v>
      </c>
      <c r="GW47" s="17">
        <v>8.3742199999999993</v>
      </c>
      <c r="GX47" s="17">
        <v>8.3742099999999997</v>
      </c>
      <c r="GY47" s="17">
        <v>0.62578999999999996</v>
      </c>
      <c r="GZ47" s="17">
        <v>25.6</v>
      </c>
      <c r="HA47" s="17">
        <v>29.546479999999999</v>
      </c>
      <c r="HB47" s="17">
        <v>12.000109999999999</v>
      </c>
      <c r="HC47" s="17">
        <v>13.59989</v>
      </c>
      <c r="HD47" s="17">
        <v>25.3</v>
      </c>
      <c r="HE47" s="17">
        <v>20.84515</v>
      </c>
      <c r="HF47" s="17">
        <v>20.84515</v>
      </c>
      <c r="HG47" s="17">
        <v>4.4548500000000004</v>
      </c>
      <c r="HH47" s="17">
        <v>2.2000000000000002</v>
      </c>
      <c r="HI47" s="17">
        <v>1.97359</v>
      </c>
      <c r="HJ47" s="17">
        <v>1.97359</v>
      </c>
      <c r="HK47" s="17">
        <v>0.22641</v>
      </c>
      <c r="HL47" s="17">
        <v>24.1</v>
      </c>
      <c r="HM47" s="17">
        <v>17.164000000000001</v>
      </c>
      <c r="HN47" s="17">
        <v>30.328620000000001</v>
      </c>
      <c r="HO47" s="17">
        <v>-6.2286200000000003</v>
      </c>
      <c r="HP47" s="17">
        <v>84.6</v>
      </c>
      <c r="HQ47" s="17">
        <v>87.116889999999998</v>
      </c>
      <c r="HR47" s="17">
        <v>83.440569999999994</v>
      </c>
      <c r="HS47" s="17">
        <v>1.15943</v>
      </c>
      <c r="HT47" s="17"/>
      <c r="HU47" s="17"/>
      <c r="HV47" s="17"/>
      <c r="HW47" s="17">
        <v>0</v>
      </c>
      <c r="HX47" s="17"/>
      <c r="HY47" s="17"/>
      <c r="HZ47" s="17"/>
      <c r="IA47" s="17">
        <v>0</v>
      </c>
      <c r="IB47" s="17">
        <v>87.1</v>
      </c>
      <c r="IC47" s="17">
        <v>85.482579999999999</v>
      </c>
      <c r="ID47" s="17">
        <v>85.482569999999996</v>
      </c>
      <c r="IE47" s="17">
        <v>1.6174299999999999</v>
      </c>
      <c r="IF47" s="17"/>
      <c r="IG47" s="17"/>
      <c r="IH47" s="17"/>
      <c r="II47" s="17">
        <v>0</v>
      </c>
      <c r="IJ47" s="17"/>
      <c r="IK47" s="17"/>
      <c r="IL47" s="17"/>
      <c r="IM47" s="17">
        <v>0</v>
      </c>
      <c r="IN47" s="17">
        <v>47.4</v>
      </c>
      <c r="IO47" s="17">
        <v>45.221359999999997</v>
      </c>
      <c r="IP47" s="17">
        <v>45.221359999999997</v>
      </c>
      <c r="IQ47" s="17">
        <v>2.1786400000000001</v>
      </c>
      <c r="IR47" s="17"/>
      <c r="IS47" s="17"/>
      <c r="IT47" s="17"/>
      <c r="IU47" s="17">
        <v>0</v>
      </c>
      <c r="IV47" s="17"/>
      <c r="IW47" s="17"/>
      <c r="IX47" s="17"/>
      <c r="IY47" s="17">
        <v>0</v>
      </c>
      <c r="IZ47" s="17"/>
      <c r="JA47" s="17"/>
      <c r="JB47" s="17"/>
      <c r="JC47" s="17">
        <v>0</v>
      </c>
      <c r="JD47" s="17">
        <v>86.6</v>
      </c>
      <c r="JE47" s="17">
        <v>84.138599999999997</v>
      </c>
      <c r="JF47" s="17">
        <v>53.587339999999998</v>
      </c>
      <c r="JG47" s="17">
        <v>33.012659999999997</v>
      </c>
      <c r="JH47" s="17">
        <v>177.6</v>
      </c>
      <c r="JI47" s="17">
        <v>185.31675000000001</v>
      </c>
      <c r="JJ47" s="17">
        <v>185.31675000000001</v>
      </c>
      <c r="JK47" s="17">
        <v>-7.7167500000000002</v>
      </c>
      <c r="JL47" s="17">
        <v>175.1</v>
      </c>
      <c r="JM47" s="17">
        <v>185.31675000000001</v>
      </c>
      <c r="JN47" s="17">
        <v>185.31675000000001</v>
      </c>
      <c r="JO47" s="17">
        <v>-10.216749999999999</v>
      </c>
      <c r="JP47" s="17">
        <v>209.7</v>
      </c>
      <c r="JQ47" s="17">
        <v>185.31675000000001</v>
      </c>
      <c r="JR47" s="17">
        <v>185.31675000000001</v>
      </c>
      <c r="JS47" s="17">
        <v>24.38325</v>
      </c>
      <c r="JT47" s="17">
        <v>273.3</v>
      </c>
      <c r="JU47" s="17">
        <v>278.80989</v>
      </c>
      <c r="JV47" s="17">
        <v>278.80989</v>
      </c>
      <c r="JW47" s="17">
        <v>-5.5098900000000004</v>
      </c>
      <c r="JX47" s="17">
        <v>40.1</v>
      </c>
      <c r="JY47" s="17">
        <v>44.848439999999997</v>
      </c>
      <c r="JZ47" s="17">
        <v>73.590999999999994</v>
      </c>
      <c r="KA47" s="17">
        <v>-33.491</v>
      </c>
      <c r="KB47" s="17">
        <v>27.3</v>
      </c>
      <c r="KC47" s="17">
        <v>22.49156</v>
      </c>
      <c r="KD47" s="17">
        <v>36.905999999999999</v>
      </c>
      <c r="KE47" s="17">
        <v>-9.6059999999999999</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0.3</v>
      </c>
      <c r="LE47" s="17">
        <v>0.37169999999999997</v>
      </c>
      <c r="LF47" s="17">
        <v>0.37169999999999997</v>
      </c>
      <c r="LG47" s="17">
        <v>-7.17E-2</v>
      </c>
      <c r="LH47" s="17">
        <v>192.4</v>
      </c>
      <c r="LI47" s="17">
        <v>239.42684</v>
      </c>
      <c r="LJ47" s="17">
        <v>137.19110000000001</v>
      </c>
      <c r="LK47" s="17">
        <v>55.2089</v>
      </c>
      <c r="LL47" s="17">
        <v>80.900000000000006</v>
      </c>
      <c r="LM47" s="17">
        <v>75.242339999999999</v>
      </c>
      <c r="LN47" s="17">
        <v>65.628690000000006</v>
      </c>
      <c r="LO47" s="17">
        <v>15.27131</v>
      </c>
      <c r="LP47" s="17">
        <v>63.2</v>
      </c>
      <c r="LQ47" s="17">
        <v>67.133979999999994</v>
      </c>
      <c r="LR47" s="17">
        <v>67.133979999999994</v>
      </c>
      <c r="LS47" s="17">
        <v>-3.93398</v>
      </c>
      <c r="LT47" s="17">
        <v>69.2</v>
      </c>
      <c r="LU47" s="17">
        <v>63.683190000000003</v>
      </c>
      <c r="LV47" s="17">
        <v>61.78436</v>
      </c>
      <c r="LW47" s="17">
        <v>7.4156399999999998</v>
      </c>
      <c r="LX47" s="17">
        <v>29.9</v>
      </c>
      <c r="LY47" s="17">
        <v>29.951460000000001</v>
      </c>
      <c r="LZ47" s="17">
        <v>29.68751</v>
      </c>
      <c r="MA47" s="17">
        <v>0.21249000000000001</v>
      </c>
      <c r="MB47" s="17"/>
      <c r="MC47" s="17"/>
      <c r="MD47" s="17"/>
      <c r="ME47" s="17">
        <v>0</v>
      </c>
      <c r="MF47" s="17"/>
      <c r="MG47" s="17"/>
      <c r="MH47" s="17"/>
      <c r="MI47" s="17">
        <v>0</v>
      </c>
      <c r="MJ47" s="17"/>
      <c r="MK47" s="17"/>
      <c r="ML47" s="17"/>
      <c r="MM47" s="17">
        <v>0</v>
      </c>
      <c r="MN47" s="17">
        <v>146.6</v>
      </c>
      <c r="MO47" s="17">
        <v>151.08876000000001</v>
      </c>
      <c r="MP47" s="17">
        <v>159.10805999999999</v>
      </c>
      <c r="MQ47" s="17">
        <v>-12.50806</v>
      </c>
      <c r="MR47" s="17">
        <v>148.69999999999999</v>
      </c>
      <c r="MS47" s="17">
        <v>151.08876000000001</v>
      </c>
      <c r="MT47" s="17">
        <v>159.10805999999999</v>
      </c>
      <c r="MU47" s="17">
        <v>-10.408060000000001</v>
      </c>
      <c r="MV47" s="17">
        <v>149.9</v>
      </c>
      <c r="MW47" s="17">
        <v>151.54248000000001</v>
      </c>
      <c r="MX47" s="17">
        <v>159.58587</v>
      </c>
      <c r="MY47" s="17">
        <v>-9.6858699999999995</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137.19999999999999</v>
      </c>
      <c r="NU47" s="17">
        <v>144.87217000000001</v>
      </c>
      <c r="NV47" s="17">
        <v>213.11998</v>
      </c>
      <c r="NW47" s="17">
        <v>-75.919979999999995</v>
      </c>
      <c r="NX47" s="17">
        <v>77.900000000000006</v>
      </c>
      <c r="NY47" s="17">
        <v>72.65361</v>
      </c>
      <c r="NZ47" s="17">
        <v>106.87999000000001</v>
      </c>
      <c r="OA47" s="17">
        <v>-28.979990000000001</v>
      </c>
      <c r="OB47" s="17">
        <v>0</v>
      </c>
      <c r="OC47" s="17"/>
      <c r="OD47" s="17"/>
      <c r="OE47" s="17">
        <v>0</v>
      </c>
      <c r="OF47" s="17">
        <v>95.7</v>
      </c>
      <c r="OG47" s="17">
        <v>84.252340000000004</v>
      </c>
      <c r="OH47" s="17">
        <v>76.7</v>
      </c>
      <c r="OI47" s="17">
        <v>19</v>
      </c>
      <c r="OJ47" s="17">
        <v>0</v>
      </c>
      <c r="OK47" s="17"/>
      <c r="OL47" s="17"/>
      <c r="OM47" s="17">
        <v>0</v>
      </c>
      <c r="ON47" s="17">
        <v>0</v>
      </c>
      <c r="OO47" s="17">
        <v>3.0779999999999998</v>
      </c>
      <c r="OP47" s="17">
        <v>3.0779999999999998</v>
      </c>
      <c r="OQ47" s="17">
        <v>-3.0779999999999998</v>
      </c>
      <c r="OR47" s="17">
        <v>0</v>
      </c>
      <c r="OS47" s="17"/>
      <c r="OT47" s="17"/>
      <c r="OU47" s="17">
        <v>0</v>
      </c>
      <c r="OV47" s="17">
        <v>3.6</v>
      </c>
      <c r="OW47" s="17">
        <v>3.9</v>
      </c>
      <c r="OX47" s="17">
        <v>3.9</v>
      </c>
      <c r="OY47" s="17">
        <v>-0.3</v>
      </c>
      <c r="OZ47" s="17">
        <v>5</v>
      </c>
      <c r="PA47" s="17">
        <v>5</v>
      </c>
      <c r="PB47" s="17">
        <v>5</v>
      </c>
      <c r="PC47" s="17">
        <v>0</v>
      </c>
      <c r="PD47" s="17">
        <v>9.9</v>
      </c>
      <c r="PE47" s="17">
        <v>9</v>
      </c>
      <c r="PF47" s="17">
        <v>9</v>
      </c>
      <c r="PG47" s="17">
        <v>0.9</v>
      </c>
      <c r="PH47" s="17">
        <v>2.5</v>
      </c>
      <c r="PI47" s="17">
        <v>2.6689699999999998</v>
      </c>
      <c r="PJ47" s="17">
        <v>3.5027400000000002</v>
      </c>
      <c r="PK47" s="17">
        <v>-1.00274</v>
      </c>
      <c r="PL47" s="17">
        <v>0</v>
      </c>
      <c r="PM47" s="17"/>
      <c r="PN47" s="17"/>
      <c r="PO47" s="17">
        <v>0</v>
      </c>
      <c r="PP47" s="17">
        <v>0.3</v>
      </c>
      <c r="PQ47" s="17">
        <v>1</v>
      </c>
      <c r="PR47" s="17">
        <v>1</v>
      </c>
      <c r="PS47" s="17">
        <v>-0.7</v>
      </c>
      <c r="PT47" s="17">
        <v>1.8</v>
      </c>
      <c r="PU47" s="17">
        <v>1.2</v>
      </c>
      <c r="PV47" s="17">
        <v>1.2</v>
      </c>
      <c r="PW47" s="17">
        <v>0.6</v>
      </c>
      <c r="PX47" s="17">
        <v>4.3</v>
      </c>
      <c r="PY47" s="17">
        <v>4.4000000000000004</v>
      </c>
      <c r="PZ47" s="17">
        <v>4.4000000000000004</v>
      </c>
      <c r="QA47" s="17">
        <v>-0.1</v>
      </c>
      <c r="QB47" s="17">
        <v>20.399999999999999</v>
      </c>
      <c r="QC47" s="17">
        <v>15.53398</v>
      </c>
      <c r="QD47" s="17">
        <v>15.53398</v>
      </c>
      <c r="QE47" s="17">
        <v>4.8660199999999998</v>
      </c>
      <c r="QF47" s="17">
        <v>3.5</v>
      </c>
      <c r="QG47" s="17">
        <v>3.1</v>
      </c>
      <c r="QH47" s="17">
        <v>3.1</v>
      </c>
      <c r="QI47" s="17">
        <v>0.4</v>
      </c>
      <c r="QJ47" s="17">
        <v>3.1</v>
      </c>
      <c r="QK47" s="17">
        <v>3.1</v>
      </c>
      <c r="QL47" s="17">
        <v>3.1</v>
      </c>
      <c r="QM47" s="17">
        <v>0</v>
      </c>
      <c r="QN47" s="17">
        <v>3.2</v>
      </c>
      <c r="QO47" s="17">
        <v>3.5</v>
      </c>
      <c r="QP47" s="17">
        <v>3.5</v>
      </c>
      <c r="QQ47" s="17">
        <v>-0.3</v>
      </c>
      <c r="QR47" s="17">
        <v>17</v>
      </c>
      <c r="QS47" s="17">
        <v>17.864080000000001</v>
      </c>
      <c r="QT47" s="17">
        <v>17.864080000000001</v>
      </c>
      <c r="QU47" s="17">
        <v>-0.86407999999999996</v>
      </c>
      <c r="QV47" s="17">
        <v>0</v>
      </c>
      <c r="QW47" s="17"/>
      <c r="QX47" s="17"/>
      <c r="QY47" s="17">
        <v>0</v>
      </c>
      <c r="QZ47" s="17">
        <v>0</v>
      </c>
      <c r="RA47" s="17"/>
      <c r="RB47" s="17"/>
      <c r="RC47" s="17">
        <v>0</v>
      </c>
      <c r="RD47" s="17">
        <v>23.4</v>
      </c>
      <c r="RE47" s="17">
        <v>12.702999999999999</v>
      </c>
      <c r="RF47" s="17">
        <v>12.702999999999999</v>
      </c>
      <c r="RG47" s="17">
        <v>10.696999999999999</v>
      </c>
      <c r="RH47" s="17">
        <v>55.9</v>
      </c>
      <c r="RI47" s="17">
        <v>40.450000000000003</v>
      </c>
      <c r="RJ47" s="17">
        <v>40.450000000000003</v>
      </c>
      <c r="RK47" s="17">
        <v>15.45</v>
      </c>
      <c r="RL47" s="17">
        <v>2.9</v>
      </c>
      <c r="RM47" s="17">
        <v>1.5</v>
      </c>
      <c r="RN47" s="17">
        <v>1.5</v>
      </c>
      <c r="RO47" s="17">
        <v>1.4</v>
      </c>
      <c r="RP47" s="17">
        <v>2.4</v>
      </c>
      <c r="RQ47" s="17">
        <v>2.4</v>
      </c>
      <c r="RR47" s="17">
        <v>2.4</v>
      </c>
      <c r="RS47" s="17">
        <v>0</v>
      </c>
      <c r="RT47" s="17">
        <v>2.2999999999999998</v>
      </c>
      <c r="RU47" s="17">
        <v>1.2</v>
      </c>
      <c r="RV47" s="17">
        <v>1.2</v>
      </c>
      <c r="RW47" s="17">
        <v>1.1000000000000001</v>
      </c>
      <c r="RX47" s="17">
        <v>2.6</v>
      </c>
      <c r="RY47" s="17">
        <v>1.5</v>
      </c>
      <c r="RZ47" s="17">
        <v>1.5</v>
      </c>
      <c r="SA47" s="17">
        <v>1.1000000000000001</v>
      </c>
      <c r="SB47" s="17">
        <v>0</v>
      </c>
      <c r="SC47" s="17"/>
      <c r="SD47" s="17"/>
      <c r="SE47" s="17">
        <v>0</v>
      </c>
      <c r="SF47" s="17">
        <v>1.2</v>
      </c>
      <c r="SG47" s="17">
        <v>1.65</v>
      </c>
      <c r="SH47" s="17">
        <v>1.65</v>
      </c>
      <c r="SI47" s="17">
        <v>-0.45</v>
      </c>
      <c r="SJ47" s="17">
        <v>20.2</v>
      </c>
      <c r="SK47" s="17">
        <v>19.772790000000001</v>
      </c>
      <c r="SL47" s="17">
        <v>19.772780000000001</v>
      </c>
      <c r="SM47" s="17">
        <v>0.42721999999999999</v>
      </c>
      <c r="SN47" s="17">
        <v>1.1000000000000001</v>
      </c>
      <c r="SO47" s="17">
        <v>1</v>
      </c>
      <c r="SP47" s="17">
        <v>1</v>
      </c>
      <c r="SQ47" s="17">
        <v>0.1</v>
      </c>
      <c r="SR47" s="17">
        <v>0</v>
      </c>
      <c r="SS47" s="17">
        <v>0.4</v>
      </c>
      <c r="ST47" s="17">
        <v>0.4</v>
      </c>
      <c r="SU47" s="17">
        <v>-0.4</v>
      </c>
      <c r="SV47" s="17">
        <v>5</v>
      </c>
      <c r="SW47" s="17">
        <v>5.3</v>
      </c>
      <c r="SX47" s="17">
        <v>5.3</v>
      </c>
      <c r="SY47" s="17">
        <v>-0.3</v>
      </c>
      <c r="SZ47" s="17">
        <v>1.7</v>
      </c>
      <c r="TA47" s="17">
        <v>2.6</v>
      </c>
      <c r="TB47" s="17">
        <v>2.6</v>
      </c>
      <c r="TC47" s="17">
        <v>-0.9</v>
      </c>
      <c r="TD47" s="17">
        <v>3.8</v>
      </c>
      <c r="TE47" s="17">
        <v>3.5</v>
      </c>
      <c r="TF47" s="17">
        <v>3.5</v>
      </c>
      <c r="TG47" s="17">
        <v>0.3</v>
      </c>
      <c r="TH47" s="17">
        <v>5.5</v>
      </c>
      <c r="TI47" s="17">
        <v>5</v>
      </c>
      <c r="TJ47" s="17">
        <v>5</v>
      </c>
      <c r="TK47" s="17">
        <v>0.5</v>
      </c>
      <c r="TL47" s="17">
        <v>10</v>
      </c>
      <c r="TM47" s="17">
        <v>10</v>
      </c>
      <c r="TN47" s="17">
        <v>10</v>
      </c>
      <c r="TO47" s="17">
        <v>0</v>
      </c>
      <c r="TP47" s="17">
        <v>6.2</v>
      </c>
      <c r="TQ47" s="17">
        <v>23.159929999999999</v>
      </c>
      <c r="TR47" s="17">
        <v>14.23</v>
      </c>
      <c r="TS47" s="17">
        <v>-8.0299999999999994</v>
      </c>
      <c r="TT47" s="17">
        <v>28.7</v>
      </c>
      <c r="TU47" s="17">
        <v>24.53566</v>
      </c>
      <c r="TV47" s="17">
        <v>47.488999999999997</v>
      </c>
      <c r="TW47" s="17">
        <v>-18.789000000000001</v>
      </c>
      <c r="TX47" s="17">
        <v>0</v>
      </c>
      <c r="TY47" s="17"/>
      <c r="TZ47" s="17"/>
      <c r="UA47" s="17">
        <v>0</v>
      </c>
      <c r="UB47" s="17">
        <v>32.9</v>
      </c>
      <c r="UC47" s="17">
        <v>56.531359999999999</v>
      </c>
      <c r="UD47" s="17">
        <v>31.696000000000002</v>
      </c>
      <c r="UE47" s="17">
        <v>1.204</v>
      </c>
      <c r="UF47" s="17">
        <v>62.3</v>
      </c>
      <c r="UG47" s="17">
        <v>82.68777</v>
      </c>
      <c r="UH47" s="17">
        <v>56.664999999999999</v>
      </c>
      <c r="UI47" s="17">
        <v>5.6349999999999998</v>
      </c>
      <c r="UJ47" s="17">
        <v>8.4</v>
      </c>
      <c r="UK47" s="17">
        <v>1.8759999999999999</v>
      </c>
      <c r="UL47" s="17">
        <v>1.8759999999999999</v>
      </c>
      <c r="UM47" s="17">
        <v>6.524</v>
      </c>
      <c r="UN47" s="17">
        <v>1.8</v>
      </c>
      <c r="UO47" s="17">
        <v>1.409</v>
      </c>
      <c r="UP47" s="17">
        <v>1.409</v>
      </c>
      <c r="UQ47" s="17">
        <v>0.39100000000000001</v>
      </c>
      <c r="UR47" s="17">
        <v>9.3000000000000007</v>
      </c>
      <c r="US47" s="17">
        <v>6</v>
      </c>
      <c r="UT47" s="17">
        <v>6</v>
      </c>
      <c r="UU47" s="17">
        <v>3.3</v>
      </c>
      <c r="UV47" s="17">
        <v>5.7</v>
      </c>
      <c r="UW47" s="17">
        <v>2</v>
      </c>
      <c r="UX47" s="17">
        <v>2</v>
      </c>
      <c r="UY47" s="17">
        <v>3.7</v>
      </c>
      <c r="UZ47" s="17">
        <v>7.8</v>
      </c>
      <c r="VA47" s="17">
        <v>7.8</v>
      </c>
      <c r="VB47" s="17">
        <v>7.8</v>
      </c>
      <c r="VC47" s="17">
        <v>0</v>
      </c>
      <c r="VD47" s="17">
        <v>5.6</v>
      </c>
      <c r="VE47" s="17">
        <v>4</v>
      </c>
      <c r="VF47" s="17">
        <v>4</v>
      </c>
      <c r="VG47" s="17">
        <v>1.6</v>
      </c>
      <c r="VH47" s="17">
        <v>6</v>
      </c>
      <c r="VI47" s="17">
        <v>4</v>
      </c>
      <c r="VJ47" s="17">
        <v>4</v>
      </c>
      <c r="VK47" s="17">
        <v>2</v>
      </c>
      <c r="VL47" s="17">
        <v>6.2</v>
      </c>
      <c r="VM47" s="17">
        <v>5</v>
      </c>
      <c r="VN47" s="17">
        <v>5</v>
      </c>
      <c r="VO47" s="17">
        <v>1.2</v>
      </c>
      <c r="VP47" s="17">
        <v>0</v>
      </c>
      <c r="VQ47" s="17">
        <v>4.9939999999999998</v>
      </c>
      <c r="VR47" s="17">
        <v>4.9939999999999998</v>
      </c>
      <c r="VS47" s="17">
        <v>-4.9939999999999998</v>
      </c>
      <c r="VT47" s="17">
        <v>0</v>
      </c>
      <c r="VU47" s="17"/>
      <c r="VV47" s="17"/>
      <c r="VW47" s="17">
        <v>0</v>
      </c>
      <c r="VX47" s="17">
        <v>0</v>
      </c>
      <c r="VY47" s="17"/>
      <c r="VZ47" s="17"/>
      <c r="WA47" s="17">
        <v>0</v>
      </c>
      <c r="WB47" s="17">
        <v>0</v>
      </c>
      <c r="WC47" s="17"/>
      <c r="WD47" s="17"/>
      <c r="WE47" s="17">
        <v>0</v>
      </c>
      <c r="WF47" s="17">
        <v>0.6</v>
      </c>
      <c r="WG47" s="17">
        <v>0.6</v>
      </c>
      <c r="WH47" s="17">
        <v>0.6</v>
      </c>
      <c r="WI47" s="17">
        <v>0</v>
      </c>
      <c r="WJ47" s="17">
        <v>45.7</v>
      </c>
      <c r="WK47" s="17">
        <v>46.011330000000001</v>
      </c>
      <c r="WL47" s="17">
        <v>69</v>
      </c>
      <c r="WM47" s="17">
        <v>-23.3</v>
      </c>
      <c r="WN47" s="17">
        <v>31.5</v>
      </c>
      <c r="WO47" s="17">
        <v>34.344859999999997</v>
      </c>
      <c r="WP47" s="17">
        <v>55</v>
      </c>
      <c r="WQ47" s="17">
        <v>-23.5</v>
      </c>
      <c r="WR47" s="17">
        <v>0</v>
      </c>
      <c r="WS47" s="17"/>
      <c r="WT47" s="17"/>
      <c r="WU47" s="17">
        <v>0</v>
      </c>
      <c r="WV47" s="17">
        <v>0</v>
      </c>
      <c r="WW47" s="17"/>
      <c r="WX47" s="17"/>
      <c r="WY47" s="17">
        <v>0</v>
      </c>
      <c r="WZ47" s="17">
        <v>7.2</v>
      </c>
      <c r="XA47" s="17">
        <v>7.2</v>
      </c>
      <c r="XB47" s="17">
        <v>7.2</v>
      </c>
      <c r="XC47" s="17">
        <v>0</v>
      </c>
      <c r="XD47" s="17">
        <v>19.8</v>
      </c>
      <c r="XE47" s="17">
        <v>18.4466</v>
      </c>
      <c r="XF47" s="17">
        <v>18.4466</v>
      </c>
      <c r="XG47" s="17">
        <v>1.3533999999999999</v>
      </c>
      <c r="XH47" s="17">
        <v>8.9</v>
      </c>
      <c r="XI47" s="17">
        <v>10.8</v>
      </c>
      <c r="XJ47" s="17">
        <v>10.8</v>
      </c>
      <c r="XK47" s="17">
        <v>-1.9</v>
      </c>
      <c r="XL47" s="17">
        <v>29.3</v>
      </c>
      <c r="XM47" s="17">
        <v>29</v>
      </c>
      <c r="XN47" s="17">
        <v>29</v>
      </c>
      <c r="XO47" s="17">
        <v>0.3</v>
      </c>
      <c r="XP47" s="17">
        <v>29.9</v>
      </c>
      <c r="XQ47" s="17">
        <v>29</v>
      </c>
      <c r="XR47" s="17">
        <v>29</v>
      </c>
      <c r="XS47" s="17">
        <v>0.9</v>
      </c>
      <c r="XT47" s="17">
        <v>15</v>
      </c>
      <c r="XU47" s="17">
        <v>14</v>
      </c>
      <c r="XV47" s="17">
        <v>14</v>
      </c>
      <c r="XW47" s="17">
        <v>1</v>
      </c>
      <c r="XX47" s="17">
        <v>18.600000000000001</v>
      </c>
      <c r="XY47" s="17"/>
      <c r="XZ47" s="17"/>
      <c r="YA47" s="17">
        <v>18.600000000000001</v>
      </c>
      <c r="YB47" s="17">
        <v>6.6</v>
      </c>
      <c r="YC47" s="17">
        <v>7.85</v>
      </c>
      <c r="YD47" s="17">
        <v>7.85</v>
      </c>
      <c r="YE47" s="17">
        <v>-1.25</v>
      </c>
      <c r="YF47" s="17">
        <v>11.1</v>
      </c>
      <c r="YG47" s="17">
        <v>11</v>
      </c>
      <c r="YH47" s="17">
        <v>11</v>
      </c>
      <c r="YI47" s="17">
        <v>0.1</v>
      </c>
    </row>
    <row r="48" spans="1:659" ht="24" customHeight="1" x14ac:dyDescent="0.3">
      <c r="A48" s="1"/>
      <c r="B48" s="18" t="s">
        <v>56</v>
      </c>
      <c r="C48" s="18" t="s">
        <v>857</v>
      </c>
      <c r="D48" s="19">
        <v>134.69999999999999</v>
      </c>
      <c r="E48" s="19">
        <v>135.33552</v>
      </c>
      <c r="F48" s="19">
        <v>139.13816</v>
      </c>
      <c r="G48" s="19">
        <v>-4.4381599999999999</v>
      </c>
      <c r="H48" s="19">
        <v>641.20000000000005</v>
      </c>
      <c r="I48" s="19">
        <v>635.88252999999997</v>
      </c>
      <c r="J48" s="19">
        <v>635.88252999999997</v>
      </c>
      <c r="K48" s="19">
        <v>5.3174700000000001</v>
      </c>
      <c r="L48" s="19">
        <v>216.6</v>
      </c>
      <c r="M48" s="19">
        <v>206.86389</v>
      </c>
      <c r="N48" s="19">
        <v>206.86389</v>
      </c>
      <c r="O48" s="19">
        <v>9.73611</v>
      </c>
      <c r="P48" s="19"/>
      <c r="Q48" s="19"/>
      <c r="R48" s="19"/>
      <c r="S48" s="19">
        <v>0</v>
      </c>
      <c r="T48" s="19"/>
      <c r="U48" s="19"/>
      <c r="V48" s="19"/>
      <c r="W48" s="19">
        <v>0</v>
      </c>
      <c r="X48" s="19">
        <v>29.9</v>
      </c>
      <c r="Y48" s="19">
        <v>28.269449999999999</v>
      </c>
      <c r="Z48" s="19">
        <v>41.298560000000002</v>
      </c>
      <c r="AA48" s="19">
        <v>-11.39856</v>
      </c>
      <c r="AB48" s="19">
        <v>71.099999999999994</v>
      </c>
      <c r="AC48" s="19">
        <v>73.091200000000001</v>
      </c>
      <c r="AD48" s="19">
        <v>70.28</v>
      </c>
      <c r="AE48" s="19">
        <v>0.82</v>
      </c>
      <c r="AF48" s="19"/>
      <c r="AG48" s="19"/>
      <c r="AH48" s="19"/>
      <c r="AI48" s="19">
        <v>0</v>
      </c>
      <c r="AJ48" s="19">
        <v>58.5</v>
      </c>
      <c r="AK48" s="19">
        <v>61.855670000000003</v>
      </c>
      <c r="AL48" s="19">
        <v>87.241770000000002</v>
      </c>
      <c r="AM48" s="19">
        <v>-28.741769999999999</v>
      </c>
      <c r="AN48" s="19">
        <v>188.5</v>
      </c>
      <c r="AO48" s="19">
        <v>155.54785000000001</v>
      </c>
      <c r="AP48" s="19">
        <v>196.22801999999999</v>
      </c>
      <c r="AQ48" s="19">
        <v>-7.7280199999999999</v>
      </c>
      <c r="AR48" s="19">
        <v>206.9</v>
      </c>
      <c r="AS48" s="19">
        <v>155.54785000000001</v>
      </c>
      <c r="AT48" s="19">
        <v>196.22801999999999</v>
      </c>
      <c r="AU48" s="19">
        <v>10.67198</v>
      </c>
      <c r="AV48" s="19">
        <v>210.7</v>
      </c>
      <c r="AW48" s="19">
        <v>155.54785000000001</v>
      </c>
      <c r="AX48" s="19">
        <v>196.22801999999999</v>
      </c>
      <c r="AY48" s="19">
        <v>14.47198</v>
      </c>
      <c r="AZ48" s="19">
        <v>289.39999999999998</v>
      </c>
      <c r="BA48" s="19">
        <v>234.02244999999999</v>
      </c>
      <c r="BB48" s="19">
        <v>295.22593999999998</v>
      </c>
      <c r="BC48" s="19">
        <v>-5.8259400000000001</v>
      </c>
      <c r="BD48" s="19">
        <v>215.4</v>
      </c>
      <c r="BE48" s="19">
        <v>208.07390000000001</v>
      </c>
      <c r="BF48" s="19">
        <v>208.07390000000001</v>
      </c>
      <c r="BG48" s="19">
        <v>7.3261000000000003</v>
      </c>
      <c r="BH48" s="19">
        <v>107.7</v>
      </c>
      <c r="BI48" s="19">
        <v>104.34936999999999</v>
      </c>
      <c r="BJ48" s="19">
        <v>104.34936999999999</v>
      </c>
      <c r="BK48" s="19">
        <v>3.3506300000000002</v>
      </c>
      <c r="BL48" s="19">
        <v>471.9</v>
      </c>
      <c r="BM48" s="19">
        <v>478.19123000000002</v>
      </c>
      <c r="BN48" s="19">
        <v>565.53952000000004</v>
      </c>
      <c r="BO48" s="19">
        <v>-93.639520000000005</v>
      </c>
      <c r="BP48" s="19">
        <v>3</v>
      </c>
      <c r="BQ48" s="19">
        <v>3.4527100000000002</v>
      </c>
      <c r="BR48" s="19">
        <v>3.4527100000000002</v>
      </c>
      <c r="BS48" s="19">
        <v>-0.45271</v>
      </c>
      <c r="BT48" s="19"/>
      <c r="BU48" s="19"/>
      <c r="BV48" s="19"/>
      <c r="BW48" s="19">
        <v>0</v>
      </c>
      <c r="BX48" s="19"/>
      <c r="BY48" s="19"/>
      <c r="BZ48" s="19"/>
      <c r="CA48" s="19">
        <v>0</v>
      </c>
      <c r="CB48" s="19"/>
      <c r="CC48" s="19"/>
      <c r="CD48" s="19"/>
      <c r="CE48" s="19">
        <v>0</v>
      </c>
      <c r="CF48" s="19"/>
      <c r="CG48" s="19"/>
      <c r="CH48" s="19"/>
      <c r="CI48" s="19">
        <v>0</v>
      </c>
      <c r="CJ48" s="19">
        <v>123.3</v>
      </c>
      <c r="CK48" s="19">
        <v>114.58318</v>
      </c>
      <c r="CL48" s="19">
        <v>114.58318</v>
      </c>
      <c r="CM48" s="19">
        <v>8.7168200000000002</v>
      </c>
      <c r="CN48" s="19">
        <v>7.3</v>
      </c>
      <c r="CO48" s="19">
        <v>5.1333399999999996</v>
      </c>
      <c r="CP48" s="19">
        <v>5.1333399999999996</v>
      </c>
      <c r="CQ48" s="19">
        <v>2.1666599999999998</v>
      </c>
      <c r="CR48" s="19">
        <v>5.6</v>
      </c>
      <c r="CS48" s="19">
        <v>2.8177599999999998</v>
      </c>
      <c r="CT48" s="19">
        <v>2.8177599999999998</v>
      </c>
      <c r="CU48" s="19">
        <v>2.7822399999999998</v>
      </c>
      <c r="CV48" s="19"/>
      <c r="CW48" s="19"/>
      <c r="CX48" s="19"/>
      <c r="CY48" s="19">
        <v>0</v>
      </c>
      <c r="CZ48" s="19">
        <v>6.8</v>
      </c>
      <c r="DA48" s="19">
        <v>6.8787000000000003</v>
      </c>
      <c r="DB48" s="19">
        <v>6.8787000000000003</v>
      </c>
      <c r="DC48" s="19">
        <v>-7.8700000000000006E-2</v>
      </c>
      <c r="DD48" s="19">
        <v>14.4</v>
      </c>
      <c r="DE48" s="19">
        <v>14.919420000000001</v>
      </c>
      <c r="DF48" s="19">
        <v>14.919420000000001</v>
      </c>
      <c r="DG48" s="19">
        <v>-0.51941999999999999</v>
      </c>
      <c r="DH48" s="19">
        <v>115.9</v>
      </c>
      <c r="DI48" s="19">
        <v>142.30582000000001</v>
      </c>
      <c r="DJ48" s="19">
        <v>100.58779</v>
      </c>
      <c r="DK48" s="19">
        <v>15.31221</v>
      </c>
      <c r="DL48" s="19"/>
      <c r="DM48" s="19"/>
      <c r="DN48" s="19"/>
      <c r="DO48" s="19">
        <v>0</v>
      </c>
      <c r="DP48" s="19"/>
      <c r="DQ48" s="19"/>
      <c r="DR48" s="19"/>
      <c r="DS48" s="19">
        <v>0</v>
      </c>
      <c r="DT48" s="19"/>
      <c r="DU48" s="19"/>
      <c r="DV48" s="19"/>
      <c r="DW48" s="19">
        <v>0</v>
      </c>
      <c r="DX48" s="19"/>
      <c r="DY48" s="19"/>
      <c r="DZ48" s="19"/>
      <c r="EA48" s="19">
        <v>0</v>
      </c>
      <c r="EB48" s="19">
        <v>94.2</v>
      </c>
      <c r="EC48" s="19">
        <v>90.399789999999996</v>
      </c>
      <c r="ED48" s="19">
        <v>82.907660000000007</v>
      </c>
      <c r="EE48" s="19">
        <v>11.292339999999999</v>
      </c>
      <c r="EF48" s="19">
        <v>129.80000000000001</v>
      </c>
      <c r="EG48" s="19">
        <v>172.36085</v>
      </c>
      <c r="EH48" s="19">
        <v>90.192009999999996</v>
      </c>
      <c r="EI48" s="19">
        <v>39.607990000000001</v>
      </c>
      <c r="EJ48" s="19"/>
      <c r="EK48" s="19"/>
      <c r="EL48" s="19"/>
      <c r="EM48" s="19">
        <v>0</v>
      </c>
      <c r="EN48" s="19"/>
      <c r="EO48" s="19"/>
      <c r="EP48" s="19"/>
      <c r="EQ48" s="19">
        <v>0</v>
      </c>
      <c r="ER48" s="19"/>
      <c r="ES48" s="19"/>
      <c r="ET48" s="19"/>
      <c r="EU48" s="19">
        <v>0</v>
      </c>
      <c r="EV48" s="19">
        <v>6.6</v>
      </c>
      <c r="EW48" s="19">
        <v>6.39</v>
      </c>
      <c r="EX48" s="19">
        <v>6.39</v>
      </c>
      <c r="EY48" s="19">
        <v>0.21</v>
      </c>
      <c r="EZ48" s="19">
        <v>228.6</v>
      </c>
      <c r="FA48" s="19">
        <v>374.46568000000002</v>
      </c>
      <c r="FB48" s="19">
        <v>288.65983999999997</v>
      </c>
      <c r="FC48" s="19">
        <v>-60.059840000000001</v>
      </c>
      <c r="FD48" s="19">
        <v>32.4</v>
      </c>
      <c r="FE48" s="19">
        <v>30.674029999999998</v>
      </c>
      <c r="FF48" s="19">
        <v>30.674029999999998</v>
      </c>
      <c r="FG48" s="19">
        <v>1.72597</v>
      </c>
      <c r="FH48" s="19">
        <v>150.30000000000001</v>
      </c>
      <c r="FI48" s="19">
        <v>149.50852</v>
      </c>
      <c r="FJ48" s="19">
        <v>151.21418</v>
      </c>
      <c r="FK48" s="19">
        <v>-0.91417999999999999</v>
      </c>
      <c r="FL48" s="19">
        <v>0</v>
      </c>
      <c r="FM48" s="19"/>
      <c r="FN48" s="19"/>
      <c r="FO48" s="19">
        <v>0</v>
      </c>
      <c r="FP48" s="19">
        <v>18</v>
      </c>
      <c r="FQ48" s="19">
        <v>17.210889999999999</v>
      </c>
      <c r="FR48" s="19">
        <v>14.049709999999999</v>
      </c>
      <c r="FS48" s="19">
        <v>3.9502899999999999</v>
      </c>
      <c r="FT48" s="19">
        <v>9.1999999999999993</v>
      </c>
      <c r="FU48" s="19">
        <v>10</v>
      </c>
      <c r="FV48" s="19">
        <v>10</v>
      </c>
      <c r="FW48" s="19">
        <v>-0.8</v>
      </c>
      <c r="FX48" s="19">
        <v>63.4</v>
      </c>
      <c r="FY48" s="19">
        <v>62.612549999999999</v>
      </c>
      <c r="FZ48" s="19">
        <v>62.612549999999999</v>
      </c>
      <c r="GA48" s="19">
        <v>0.78744999999999998</v>
      </c>
      <c r="GB48" s="19">
        <v>181.8</v>
      </c>
      <c r="GC48" s="19">
        <v>184.91498000000001</v>
      </c>
      <c r="GD48" s="19">
        <v>184.91498000000001</v>
      </c>
      <c r="GE48" s="19">
        <v>-3.1149800000000001</v>
      </c>
      <c r="GF48" s="19">
        <v>182.2</v>
      </c>
      <c r="GG48" s="19">
        <v>184.91498000000001</v>
      </c>
      <c r="GH48" s="19">
        <v>184.91498000000001</v>
      </c>
      <c r="GI48" s="19">
        <v>-2.7149800000000002</v>
      </c>
      <c r="GJ48" s="19">
        <v>186.1</v>
      </c>
      <c r="GK48" s="19">
        <v>185.47028</v>
      </c>
      <c r="GL48" s="19">
        <v>185.47028</v>
      </c>
      <c r="GM48" s="19">
        <v>0.62971999999999995</v>
      </c>
      <c r="GN48" s="19">
        <v>98</v>
      </c>
      <c r="GO48" s="19">
        <v>90.808390000000003</v>
      </c>
      <c r="GP48" s="19">
        <v>65.947069999999997</v>
      </c>
      <c r="GQ48" s="19">
        <v>32.052930000000003</v>
      </c>
      <c r="GR48" s="19">
        <v>7.6</v>
      </c>
      <c r="GS48" s="19">
        <v>7.9823300000000001</v>
      </c>
      <c r="GT48" s="19">
        <v>7.9823300000000001</v>
      </c>
      <c r="GU48" s="19">
        <v>-0.38233</v>
      </c>
      <c r="GV48" s="19">
        <v>9</v>
      </c>
      <c r="GW48" s="19">
        <v>8.3742199999999993</v>
      </c>
      <c r="GX48" s="19">
        <v>8.3742099999999997</v>
      </c>
      <c r="GY48" s="19">
        <v>0.62578999999999996</v>
      </c>
      <c r="GZ48" s="19">
        <v>32.4</v>
      </c>
      <c r="HA48" s="19">
        <v>28.309899999999999</v>
      </c>
      <c r="HB48" s="19">
        <v>12.00015</v>
      </c>
      <c r="HC48" s="19">
        <v>20.399850000000001</v>
      </c>
      <c r="HD48" s="19">
        <v>25.6</v>
      </c>
      <c r="HE48" s="19">
        <v>20.84515</v>
      </c>
      <c r="HF48" s="19">
        <v>20.84515</v>
      </c>
      <c r="HG48" s="19">
        <v>4.7548500000000002</v>
      </c>
      <c r="HH48" s="19">
        <v>2.2000000000000002</v>
      </c>
      <c r="HI48" s="19">
        <v>1.97359</v>
      </c>
      <c r="HJ48" s="19">
        <v>1.97359</v>
      </c>
      <c r="HK48" s="19">
        <v>0.22641</v>
      </c>
      <c r="HL48" s="19">
        <v>23.8</v>
      </c>
      <c r="HM48" s="19">
        <v>17.164000000000001</v>
      </c>
      <c r="HN48" s="19">
        <v>30.328620000000001</v>
      </c>
      <c r="HO48" s="19">
        <v>-6.5286200000000001</v>
      </c>
      <c r="HP48" s="19">
        <v>84.3</v>
      </c>
      <c r="HQ48" s="19">
        <v>87.116889999999998</v>
      </c>
      <c r="HR48" s="19">
        <v>84.999849999999995</v>
      </c>
      <c r="HS48" s="19">
        <v>-0.69984999999999997</v>
      </c>
      <c r="HT48" s="19"/>
      <c r="HU48" s="19"/>
      <c r="HV48" s="19"/>
      <c r="HW48" s="19">
        <v>0</v>
      </c>
      <c r="HX48" s="19"/>
      <c r="HY48" s="19"/>
      <c r="HZ48" s="19"/>
      <c r="IA48" s="19">
        <v>0</v>
      </c>
      <c r="IB48" s="19">
        <v>86.7</v>
      </c>
      <c r="IC48" s="19">
        <v>85.482579999999999</v>
      </c>
      <c r="ID48" s="19">
        <v>85.482569999999996</v>
      </c>
      <c r="IE48" s="19">
        <v>1.21743</v>
      </c>
      <c r="IF48" s="19"/>
      <c r="IG48" s="19"/>
      <c r="IH48" s="19"/>
      <c r="II48" s="19">
        <v>0</v>
      </c>
      <c r="IJ48" s="19"/>
      <c r="IK48" s="19"/>
      <c r="IL48" s="19"/>
      <c r="IM48" s="19">
        <v>0</v>
      </c>
      <c r="IN48" s="19">
        <v>47.7</v>
      </c>
      <c r="IO48" s="19">
        <v>45.221359999999997</v>
      </c>
      <c r="IP48" s="19">
        <v>45.221359999999997</v>
      </c>
      <c r="IQ48" s="19">
        <v>2.47864</v>
      </c>
      <c r="IR48" s="19"/>
      <c r="IS48" s="19"/>
      <c r="IT48" s="19"/>
      <c r="IU48" s="19">
        <v>0</v>
      </c>
      <c r="IV48" s="19"/>
      <c r="IW48" s="19"/>
      <c r="IX48" s="19"/>
      <c r="IY48" s="19">
        <v>0</v>
      </c>
      <c r="IZ48" s="19"/>
      <c r="JA48" s="19"/>
      <c r="JB48" s="19"/>
      <c r="JC48" s="19">
        <v>0</v>
      </c>
      <c r="JD48" s="19">
        <v>86.3</v>
      </c>
      <c r="JE48" s="19">
        <v>84.138599999999997</v>
      </c>
      <c r="JF48" s="19">
        <v>53.88897</v>
      </c>
      <c r="JG48" s="19">
        <v>32.411029999999997</v>
      </c>
      <c r="JH48" s="19">
        <v>178</v>
      </c>
      <c r="JI48" s="19">
        <v>185.29404</v>
      </c>
      <c r="JJ48" s="19">
        <v>185.29404</v>
      </c>
      <c r="JK48" s="19">
        <v>-7.2940399999999999</v>
      </c>
      <c r="JL48" s="19">
        <v>174.9</v>
      </c>
      <c r="JM48" s="19">
        <v>185.29404</v>
      </c>
      <c r="JN48" s="19">
        <v>185.29404</v>
      </c>
      <c r="JO48" s="19">
        <v>-10.39404</v>
      </c>
      <c r="JP48" s="19">
        <v>209.7</v>
      </c>
      <c r="JQ48" s="19">
        <v>185.29404</v>
      </c>
      <c r="JR48" s="19">
        <v>185.29404</v>
      </c>
      <c r="JS48" s="19">
        <v>24.40596</v>
      </c>
      <c r="JT48" s="19">
        <v>273</v>
      </c>
      <c r="JU48" s="19">
        <v>278.77571999999998</v>
      </c>
      <c r="JV48" s="19">
        <v>278.77571999999998</v>
      </c>
      <c r="JW48" s="19">
        <v>-5.7757199999999997</v>
      </c>
      <c r="JX48" s="19">
        <v>40.1</v>
      </c>
      <c r="JY48" s="19">
        <v>44.848439999999997</v>
      </c>
      <c r="JZ48" s="19">
        <v>73.590999999999994</v>
      </c>
      <c r="KA48" s="19">
        <v>-33.491</v>
      </c>
      <c r="KB48" s="19">
        <v>27.3</v>
      </c>
      <c r="KC48" s="19">
        <v>22.49156</v>
      </c>
      <c r="KD48" s="19">
        <v>36.905999999999999</v>
      </c>
      <c r="KE48" s="19">
        <v>-9.6059999999999999</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0.4</v>
      </c>
      <c r="LE48" s="19">
        <v>0.37169999999999997</v>
      </c>
      <c r="LF48" s="19">
        <v>0.37169999999999997</v>
      </c>
      <c r="LG48" s="19">
        <v>2.8299999999999999E-2</v>
      </c>
      <c r="LH48" s="19">
        <v>174.9</v>
      </c>
      <c r="LI48" s="19">
        <v>209.27766</v>
      </c>
      <c r="LJ48" s="19">
        <v>156.23832999999999</v>
      </c>
      <c r="LK48" s="19">
        <v>18.661670000000001</v>
      </c>
      <c r="LL48" s="19">
        <v>79.3</v>
      </c>
      <c r="LM48" s="19">
        <v>84.648610000000005</v>
      </c>
      <c r="LN48" s="19">
        <v>55.93835</v>
      </c>
      <c r="LO48" s="19">
        <v>23.361650000000001</v>
      </c>
      <c r="LP48" s="19">
        <v>63.1</v>
      </c>
      <c r="LQ48" s="19">
        <v>67.133979999999994</v>
      </c>
      <c r="LR48" s="19">
        <v>67.133979999999994</v>
      </c>
      <c r="LS48" s="19">
        <v>-4.0339799999999997</v>
      </c>
      <c r="LT48" s="19">
        <v>69.2</v>
      </c>
      <c r="LU48" s="19">
        <v>69.295900000000003</v>
      </c>
      <c r="LV48" s="19">
        <v>56.06033</v>
      </c>
      <c r="LW48" s="19">
        <v>13.139670000000001</v>
      </c>
      <c r="LX48" s="19">
        <v>29.2</v>
      </c>
      <c r="LY48" s="19">
        <v>29.951460000000001</v>
      </c>
      <c r="LZ48" s="19">
        <v>29.951350000000001</v>
      </c>
      <c r="MA48" s="19">
        <v>-0.75134999999999996</v>
      </c>
      <c r="MB48" s="19"/>
      <c r="MC48" s="19"/>
      <c r="MD48" s="19"/>
      <c r="ME48" s="19">
        <v>0</v>
      </c>
      <c r="MF48" s="19"/>
      <c r="MG48" s="19"/>
      <c r="MH48" s="19"/>
      <c r="MI48" s="19">
        <v>0</v>
      </c>
      <c r="MJ48" s="19"/>
      <c r="MK48" s="19"/>
      <c r="ML48" s="19"/>
      <c r="MM48" s="19">
        <v>0</v>
      </c>
      <c r="MN48" s="19">
        <v>147.1</v>
      </c>
      <c r="MO48" s="19">
        <v>151.08876000000001</v>
      </c>
      <c r="MP48" s="19">
        <v>159.10805999999999</v>
      </c>
      <c r="MQ48" s="19">
        <v>-12.00806</v>
      </c>
      <c r="MR48" s="19">
        <v>149.30000000000001</v>
      </c>
      <c r="MS48" s="19">
        <v>151.08876000000001</v>
      </c>
      <c r="MT48" s="19">
        <v>159.10805999999999</v>
      </c>
      <c r="MU48" s="19">
        <v>-9.8080599999999993</v>
      </c>
      <c r="MV48" s="19">
        <v>150.4</v>
      </c>
      <c r="MW48" s="19">
        <v>151.54248000000001</v>
      </c>
      <c r="MX48" s="19">
        <v>159.58587</v>
      </c>
      <c r="MY48" s="19">
        <v>-9.1858699999999995</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137.1</v>
      </c>
      <c r="NU48" s="19">
        <v>144.87217000000001</v>
      </c>
      <c r="NV48" s="19">
        <v>213.11998</v>
      </c>
      <c r="NW48" s="19">
        <v>-76.019980000000004</v>
      </c>
      <c r="NX48" s="19">
        <v>77.8</v>
      </c>
      <c r="NY48" s="19">
        <v>72.65361</v>
      </c>
      <c r="NZ48" s="19">
        <v>106.87999000000001</v>
      </c>
      <c r="OA48" s="19">
        <v>-29.079989999999999</v>
      </c>
      <c r="OB48" s="19">
        <v>0</v>
      </c>
      <c r="OC48" s="19"/>
      <c r="OD48" s="19"/>
      <c r="OE48" s="19">
        <v>0</v>
      </c>
      <c r="OF48" s="19">
        <v>90.9</v>
      </c>
      <c r="OG48" s="19">
        <v>80.831100000000006</v>
      </c>
      <c r="OH48" s="19">
        <v>75.63</v>
      </c>
      <c r="OI48" s="19">
        <v>15.27</v>
      </c>
      <c r="OJ48" s="19">
        <v>0</v>
      </c>
      <c r="OK48" s="19"/>
      <c r="OL48" s="19"/>
      <c r="OM48" s="19">
        <v>0</v>
      </c>
      <c r="ON48" s="19">
        <v>0</v>
      </c>
      <c r="OO48" s="19">
        <v>3.2989999999999999</v>
      </c>
      <c r="OP48" s="19">
        <v>3.2989999999999999</v>
      </c>
      <c r="OQ48" s="19">
        <v>-3.2989999999999999</v>
      </c>
      <c r="OR48" s="19">
        <v>0</v>
      </c>
      <c r="OS48" s="19"/>
      <c r="OT48" s="19"/>
      <c r="OU48" s="19">
        <v>0</v>
      </c>
      <c r="OV48" s="19">
        <v>3.7</v>
      </c>
      <c r="OW48" s="19">
        <v>3.9</v>
      </c>
      <c r="OX48" s="19">
        <v>3.9</v>
      </c>
      <c r="OY48" s="19">
        <v>-0.2</v>
      </c>
      <c r="OZ48" s="19">
        <v>5</v>
      </c>
      <c r="PA48" s="19">
        <v>5</v>
      </c>
      <c r="PB48" s="19">
        <v>5</v>
      </c>
      <c r="PC48" s="19">
        <v>0</v>
      </c>
      <c r="PD48" s="19">
        <v>9.9</v>
      </c>
      <c r="PE48" s="19">
        <v>9</v>
      </c>
      <c r="PF48" s="19">
        <v>9</v>
      </c>
      <c r="PG48" s="19">
        <v>0.9</v>
      </c>
      <c r="PH48" s="19">
        <v>2.5</v>
      </c>
      <c r="PI48" s="19">
        <v>2.51261</v>
      </c>
      <c r="PJ48" s="19">
        <v>3.3603100000000001</v>
      </c>
      <c r="PK48" s="19">
        <v>-0.86031000000000002</v>
      </c>
      <c r="PL48" s="19">
        <v>0</v>
      </c>
      <c r="PM48" s="19"/>
      <c r="PN48" s="19"/>
      <c r="PO48" s="19">
        <v>0</v>
      </c>
      <c r="PP48" s="19">
        <v>0.3</v>
      </c>
      <c r="PQ48" s="19">
        <v>1</v>
      </c>
      <c r="PR48" s="19">
        <v>1</v>
      </c>
      <c r="PS48" s="19">
        <v>-0.7</v>
      </c>
      <c r="PT48" s="19">
        <v>1.5</v>
      </c>
      <c r="PU48" s="19">
        <v>1.2</v>
      </c>
      <c r="PV48" s="19">
        <v>1.2</v>
      </c>
      <c r="PW48" s="19">
        <v>0.3</v>
      </c>
      <c r="PX48" s="19">
        <v>4.2</v>
      </c>
      <c r="PY48" s="19">
        <v>4.4000000000000004</v>
      </c>
      <c r="PZ48" s="19">
        <v>4.4000000000000004</v>
      </c>
      <c r="QA48" s="19">
        <v>-0.2</v>
      </c>
      <c r="QB48" s="19">
        <v>20.2</v>
      </c>
      <c r="QC48" s="19">
        <v>15.53398</v>
      </c>
      <c r="QD48" s="19">
        <v>15.53398</v>
      </c>
      <c r="QE48" s="19">
        <v>4.6660199999999996</v>
      </c>
      <c r="QF48" s="19">
        <v>3.4</v>
      </c>
      <c r="QG48" s="19">
        <v>3.1</v>
      </c>
      <c r="QH48" s="19">
        <v>3.1</v>
      </c>
      <c r="QI48" s="19">
        <v>0.3</v>
      </c>
      <c r="QJ48" s="19">
        <v>3.1</v>
      </c>
      <c r="QK48" s="19">
        <v>3.1</v>
      </c>
      <c r="QL48" s="19">
        <v>3.1</v>
      </c>
      <c r="QM48" s="19">
        <v>0</v>
      </c>
      <c r="QN48" s="19">
        <v>3.2</v>
      </c>
      <c r="QO48" s="19">
        <v>3.5</v>
      </c>
      <c r="QP48" s="19">
        <v>3.5</v>
      </c>
      <c r="QQ48" s="19">
        <v>-0.3</v>
      </c>
      <c r="QR48" s="19">
        <v>17</v>
      </c>
      <c r="QS48" s="19">
        <v>17.864080000000001</v>
      </c>
      <c r="QT48" s="19">
        <v>17.864080000000001</v>
      </c>
      <c r="QU48" s="19">
        <v>-0.86407999999999996</v>
      </c>
      <c r="QV48" s="19">
        <v>0</v>
      </c>
      <c r="QW48" s="19"/>
      <c r="QX48" s="19"/>
      <c r="QY48" s="19">
        <v>0</v>
      </c>
      <c r="QZ48" s="19">
        <v>0</v>
      </c>
      <c r="RA48" s="19"/>
      <c r="RB48" s="19"/>
      <c r="RC48" s="19">
        <v>0</v>
      </c>
      <c r="RD48" s="19">
        <v>19.5</v>
      </c>
      <c r="RE48" s="19">
        <v>12.565</v>
      </c>
      <c r="RF48" s="19">
        <v>12.565</v>
      </c>
      <c r="RG48" s="19">
        <v>6.9349999999999996</v>
      </c>
      <c r="RH48" s="19">
        <v>44.8</v>
      </c>
      <c r="RI48" s="19">
        <v>38.590000000000003</v>
      </c>
      <c r="RJ48" s="19">
        <v>38.590000000000003</v>
      </c>
      <c r="RK48" s="19">
        <v>6.21</v>
      </c>
      <c r="RL48" s="19">
        <v>2.9</v>
      </c>
      <c r="RM48" s="19">
        <v>1.5</v>
      </c>
      <c r="RN48" s="19">
        <v>1.5</v>
      </c>
      <c r="RO48" s="19">
        <v>1.4</v>
      </c>
      <c r="RP48" s="19">
        <v>2.4</v>
      </c>
      <c r="RQ48" s="19">
        <v>2.4</v>
      </c>
      <c r="RR48" s="19">
        <v>2.4</v>
      </c>
      <c r="RS48" s="19">
        <v>0</v>
      </c>
      <c r="RT48" s="19">
        <v>2.2999999999999998</v>
      </c>
      <c r="RU48" s="19">
        <v>1.2</v>
      </c>
      <c r="RV48" s="19">
        <v>1.2</v>
      </c>
      <c r="RW48" s="19">
        <v>1.1000000000000001</v>
      </c>
      <c r="RX48" s="19">
        <v>2.6</v>
      </c>
      <c r="RY48" s="19">
        <v>1.5</v>
      </c>
      <c r="RZ48" s="19">
        <v>1.5</v>
      </c>
      <c r="SA48" s="19">
        <v>1.1000000000000001</v>
      </c>
      <c r="SB48" s="19">
        <v>0</v>
      </c>
      <c r="SC48" s="19"/>
      <c r="SD48" s="19"/>
      <c r="SE48" s="19">
        <v>0</v>
      </c>
      <c r="SF48" s="19">
        <v>2.2000000000000002</v>
      </c>
      <c r="SG48" s="19">
        <v>1.65</v>
      </c>
      <c r="SH48" s="19">
        <v>1.65</v>
      </c>
      <c r="SI48" s="19">
        <v>0.55000000000000004</v>
      </c>
      <c r="SJ48" s="19">
        <v>20.2</v>
      </c>
      <c r="SK48" s="19">
        <v>19.772790000000001</v>
      </c>
      <c r="SL48" s="19">
        <v>19.772780000000001</v>
      </c>
      <c r="SM48" s="19">
        <v>0.42721999999999999</v>
      </c>
      <c r="SN48" s="19">
        <v>1.1000000000000001</v>
      </c>
      <c r="SO48" s="19">
        <v>1.04</v>
      </c>
      <c r="SP48" s="19">
        <v>1.04</v>
      </c>
      <c r="SQ48" s="19">
        <v>0.06</v>
      </c>
      <c r="SR48" s="19">
        <v>0</v>
      </c>
      <c r="SS48" s="19">
        <v>0.4</v>
      </c>
      <c r="ST48" s="19">
        <v>0.4</v>
      </c>
      <c r="SU48" s="19">
        <v>-0.4</v>
      </c>
      <c r="SV48" s="19">
        <v>5.2</v>
      </c>
      <c r="SW48" s="19">
        <v>5.3</v>
      </c>
      <c r="SX48" s="19">
        <v>5.3</v>
      </c>
      <c r="SY48" s="19">
        <v>-0.1</v>
      </c>
      <c r="SZ48" s="19">
        <v>1.7</v>
      </c>
      <c r="TA48" s="19">
        <v>2.6</v>
      </c>
      <c r="TB48" s="19">
        <v>2.6</v>
      </c>
      <c r="TC48" s="19">
        <v>-0.9</v>
      </c>
      <c r="TD48" s="19">
        <v>3.7</v>
      </c>
      <c r="TE48" s="19">
        <v>3.5</v>
      </c>
      <c r="TF48" s="19">
        <v>3.5</v>
      </c>
      <c r="TG48" s="19">
        <v>0.2</v>
      </c>
      <c r="TH48" s="19">
        <v>6.1</v>
      </c>
      <c r="TI48" s="19">
        <v>5</v>
      </c>
      <c r="TJ48" s="19">
        <v>5</v>
      </c>
      <c r="TK48" s="19">
        <v>1.1000000000000001</v>
      </c>
      <c r="TL48" s="19">
        <v>10</v>
      </c>
      <c r="TM48" s="19">
        <v>10</v>
      </c>
      <c r="TN48" s="19">
        <v>10</v>
      </c>
      <c r="TO48" s="19">
        <v>0</v>
      </c>
      <c r="TP48" s="19">
        <v>8.5</v>
      </c>
      <c r="TQ48" s="19">
        <v>22.656199999999998</v>
      </c>
      <c r="TR48" s="19">
        <v>13.452999999999999</v>
      </c>
      <c r="TS48" s="19">
        <v>-4.9530000000000003</v>
      </c>
      <c r="TT48" s="19">
        <v>24</v>
      </c>
      <c r="TU48" s="19">
        <v>20.445489999999999</v>
      </c>
      <c r="TV48" s="19">
        <v>41.02</v>
      </c>
      <c r="TW48" s="19">
        <v>-17.02</v>
      </c>
      <c r="TX48" s="19">
        <v>0</v>
      </c>
      <c r="TY48" s="19"/>
      <c r="TZ48" s="19"/>
      <c r="UA48" s="19">
        <v>0</v>
      </c>
      <c r="UB48" s="19">
        <v>33.200000000000003</v>
      </c>
      <c r="UC48" s="19">
        <v>57.287469999999999</v>
      </c>
      <c r="UD48" s="19">
        <v>31.186</v>
      </c>
      <c r="UE48" s="19">
        <v>2.0139999999999998</v>
      </c>
      <c r="UF48" s="19">
        <v>71.3</v>
      </c>
      <c r="UG48" s="19">
        <v>82.907160000000005</v>
      </c>
      <c r="UH48" s="19">
        <v>56.814999999999998</v>
      </c>
      <c r="UI48" s="19">
        <v>14.484999999999999</v>
      </c>
      <c r="UJ48" s="19">
        <v>6.6</v>
      </c>
      <c r="UK48" s="19">
        <v>1.716</v>
      </c>
      <c r="UL48" s="19">
        <v>1.716</v>
      </c>
      <c r="UM48" s="19">
        <v>4.8840000000000003</v>
      </c>
      <c r="UN48" s="19">
        <v>1.4</v>
      </c>
      <c r="UO48" s="19">
        <v>1.198</v>
      </c>
      <c r="UP48" s="19">
        <v>1.198</v>
      </c>
      <c r="UQ48" s="19">
        <v>0.20200000000000001</v>
      </c>
      <c r="UR48" s="19">
        <v>9.3000000000000007</v>
      </c>
      <c r="US48" s="19">
        <v>6</v>
      </c>
      <c r="UT48" s="19">
        <v>6</v>
      </c>
      <c r="UU48" s="19">
        <v>3.3</v>
      </c>
      <c r="UV48" s="19">
        <v>6.3</v>
      </c>
      <c r="UW48" s="19">
        <v>2</v>
      </c>
      <c r="UX48" s="19">
        <v>2</v>
      </c>
      <c r="UY48" s="19">
        <v>4.3</v>
      </c>
      <c r="UZ48" s="19">
        <v>7.8</v>
      </c>
      <c r="VA48" s="19">
        <v>7.8</v>
      </c>
      <c r="VB48" s="19">
        <v>7.8</v>
      </c>
      <c r="VC48" s="19">
        <v>0</v>
      </c>
      <c r="VD48" s="19">
        <v>5.4</v>
      </c>
      <c r="VE48" s="19">
        <v>4</v>
      </c>
      <c r="VF48" s="19">
        <v>4</v>
      </c>
      <c r="VG48" s="19">
        <v>1.4</v>
      </c>
      <c r="VH48" s="19">
        <v>5.8</v>
      </c>
      <c r="VI48" s="19">
        <v>4</v>
      </c>
      <c r="VJ48" s="19">
        <v>4</v>
      </c>
      <c r="VK48" s="19">
        <v>1.8</v>
      </c>
      <c r="VL48" s="19">
        <v>6</v>
      </c>
      <c r="VM48" s="19">
        <v>5</v>
      </c>
      <c r="VN48" s="19">
        <v>5</v>
      </c>
      <c r="VO48" s="19">
        <v>1</v>
      </c>
      <c r="VP48" s="19">
        <v>0</v>
      </c>
      <c r="VQ48" s="19">
        <v>5.0279999999999996</v>
      </c>
      <c r="VR48" s="19">
        <v>5.0279999999999996</v>
      </c>
      <c r="VS48" s="19">
        <v>-5.0279999999999996</v>
      </c>
      <c r="VT48" s="19">
        <v>0</v>
      </c>
      <c r="VU48" s="19"/>
      <c r="VV48" s="19"/>
      <c r="VW48" s="19">
        <v>0</v>
      </c>
      <c r="VX48" s="19">
        <v>0</v>
      </c>
      <c r="VY48" s="19"/>
      <c r="VZ48" s="19"/>
      <c r="WA48" s="19">
        <v>0</v>
      </c>
      <c r="WB48" s="19">
        <v>0</v>
      </c>
      <c r="WC48" s="19"/>
      <c r="WD48" s="19"/>
      <c r="WE48" s="19">
        <v>0</v>
      </c>
      <c r="WF48" s="19">
        <v>0.6</v>
      </c>
      <c r="WG48" s="19">
        <v>0.6</v>
      </c>
      <c r="WH48" s="19">
        <v>0.6</v>
      </c>
      <c r="WI48" s="19">
        <v>0</v>
      </c>
      <c r="WJ48" s="19">
        <v>20.100000000000001</v>
      </c>
      <c r="WK48" s="19">
        <v>33.100700000000003</v>
      </c>
      <c r="WL48" s="19">
        <v>53</v>
      </c>
      <c r="WM48" s="19">
        <v>-32.9</v>
      </c>
      <c r="WN48" s="19">
        <v>9.8000000000000007</v>
      </c>
      <c r="WO48" s="19">
        <v>23.60266</v>
      </c>
      <c r="WP48" s="19">
        <v>40</v>
      </c>
      <c r="WQ48" s="19">
        <v>-30.2</v>
      </c>
      <c r="WR48" s="19">
        <v>0</v>
      </c>
      <c r="WS48" s="19"/>
      <c r="WT48" s="19"/>
      <c r="WU48" s="19">
        <v>0</v>
      </c>
      <c r="WV48" s="19">
        <v>0</v>
      </c>
      <c r="WW48" s="19"/>
      <c r="WX48" s="19"/>
      <c r="WY48" s="19">
        <v>0</v>
      </c>
      <c r="WZ48" s="19">
        <v>7.2</v>
      </c>
      <c r="XA48" s="19">
        <v>7.2</v>
      </c>
      <c r="XB48" s="19">
        <v>7.2</v>
      </c>
      <c r="XC48" s="19">
        <v>0</v>
      </c>
      <c r="XD48" s="19">
        <v>19.899999999999999</v>
      </c>
      <c r="XE48" s="19">
        <v>18.4466</v>
      </c>
      <c r="XF48" s="19">
        <v>18.4466</v>
      </c>
      <c r="XG48" s="19">
        <v>1.4534</v>
      </c>
      <c r="XH48" s="19">
        <v>9.4</v>
      </c>
      <c r="XI48" s="19">
        <v>10.8</v>
      </c>
      <c r="XJ48" s="19">
        <v>10.8</v>
      </c>
      <c r="XK48" s="19">
        <v>-1.4</v>
      </c>
      <c r="XL48" s="19">
        <v>29.6</v>
      </c>
      <c r="XM48" s="19">
        <v>29</v>
      </c>
      <c r="XN48" s="19">
        <v>29</v>
      </c>
      <c r="XO48" s="19">
        <v>0.6</v>
      </c>
      <c r="XP48" s="19">
        <v>29.9</v>
      </c>
      <c r="XQ48" s="19">
        <v>29</v>
      </c>
      <c r="XR48" s="19">
        <v>29</v>
      </c>
      <c r="XS48" s="19">
        <v>0.9</v>
      </c>
      <c r="XT48" s="19">
        <v>15</v>
      </c>
      <c r="XU48" s="19">
        <v>14</v>
      </c>
      <c r="XV48" s="19">
        <v>14</v>
      </c>
      <c r="XW48" s="19">
        <v>1</v>
      </c>
      <c r="XX48" s="19">
        <v>18.600000000000001</v>
      </c>
      <c r="XY48" s="19"/>
      <c r="XZ48" s="19"/>
      <c r="YA48" s="19">
        <v>18.600000000000001</v>
      </c>
      <c r="YB48" s="19">
        <v>7.3</v>
      </c>
      <c r="YC48" s="19">
        <v>7.85</v>
      </c>
      <c r="YD48" s="19">
        <v>7.85</v>
      </c>
      <c r="YE48" s="19">
        <v>-0.55000000000000004</v>
      </c>
      <c r="YF48" s="19">
        <v>11.1</v>
      </c>
      <c r="YG48" s="19">
        <v>11</v>
      </c>
      <c r="YH48" s="19">
        <v>11</v>
      </c>
      <c r="YI48" s="19">
        <v>0.1</v>
      </c>
    </row>
    <row r="49" spans="1:659" ht="24" customHeight="1" x14ac:dyDescent="0.3">
      <c r="A49" s="1"/>
      <c r="B49" s="13" t="s">
        <v>56</v>
      </c>
      <c r="C49" s="13" t="s">
        <v>858</v>
      </c>
      <c r="D49" s="14">
        <v>139.5</v>
      </c>
      <c r="E49" s="14">
        <v>134.36581000000001</v>
      </c>
      <c r="F49" s="14">
        <v>139.46082999999999</v>
      </c>
      <c r="G49" s="14">
        <v>3.9170000000000003E-2</v>
      </c>
      <c r="H49" s="14">
        <v>639.79999999999995</v>
      </c>
      <c r="I49" s="14">
        <v>635.88252999999997</v>
      </c>
      <c r="J49" s="14">
        <v>635.88252999999997</v>
      </c>
      <c r="K49" s="14">
        <v>3.9174699999999998</v>
      </c>
      <c r="L49" s="14">
        <v>215.9</v>
      </c>
      <c r="M49" s="14">
        <v>206.86389</v>
      </c>
      <c r="N49" s="14">
        <v>206.86389</v>
      </c>
      <c r="O49" s="14">
        <v>9.0361100000000008</v>
      </c>
      <c r="P49" s="14"/>
      <c r="Q49" s="14"/>
      <c r="R49" s="14"/>
      <c r="S49" s="14">
        <v>0</v>
      </c>
      <c r="T49" s="14"/>
      <c r="U49" s="14"/>
      <c r="V49" s="14"/>
      <c r="W49" s="14">
        <v>0</v>
      </c>
      <c r="X49" s="14">
        <v>30</v>
      </c>
      <c r="Y49" s="14">
        <v>16.964269999999999</v>
      </c>
      <c r="Z49" s="14">
        <v>37.438079999999999</v>
      </c>
      <c r="AA49" s="14">
        <v>-7.4380800000000002</v>
      </c>
      <c r="AB49" s="14">
        <v>70.900000000000006</v>
      </c>
      <c r="AC49" s="14">
        <v>73.091200000000001</v>
      </c>
      <c r="AD49" s="14">
        <v>70.28</v>
      </c>
      <c r="AE49" s="14">
        <v>0.62</v>
      </c>
      <c r="AF49" s="14"/>
      <c r="AG49" s="14"/>
      <c r="AH49" s="14"/>
      <c r="AI49" s="14">
        <v>0</v>
      </c>
      <c r="AJ49" s="14">
        <v>58</v>
      </c>
      <c r="AK49" s="14">
        <v>61.855670000000003</v>
      </c>
      <c r="AL49" s="14">
        <v>87.241770000000002</v>
      </c>
      <c r="AM49" s="14">
        <v>-29.241769999999999</v>
      </c>
      <c r="AN49" s="14">
        <v>187.2</v>
      </c>
      <c r="AO49" s="14">
        <v>166.85088999999999</v>
      </c>
      <c r="AP49" s="14">
        <v>196.22801999999999</v>
      </c>
      <c r="AQ49" s="14">
        <v>-9.0280199999999997</v>
      </c>
      <c r="AR49" s="14">
        <v>206.5</v>
      </c>
      <c r="AS49" s="14">
        <v>166.85088999999999</v>
      </c>
      <c r="AT49" s="14">
        <v>196.22801999999999</v>
      </c>
      <c r="AU49" s="14">
        <v>10.271979999999999</v>
      </c>
      <c r="AV49" s="14">
        <v>210</v>
      </c>
      <c r="AW49" s="14">
        <v>166.85088999999999</v>
      </c>
      <c r="AX49" s="14">
        <v>196.22801999999999</v>
      </c>
      <c r="AY49" s="14">
        <v>13.771979999999999</v>
      </c>
      <c r="AZ49" s="14">
        <v>289.89999999999998</v>
      </c>
      <c r="BA49" s="14">
        <v>251.02791999999999</v>
      </c>
      <c r="BB49" s="14">
        <v>295.22593999999998</v>
      </c>
      <c r="BC49" s="14">
        <v>-5.3259400000000001</v>
      </c>
      <c r="BD49" s="14">
        <v>215.3</v>
      </c>
      <c r="BE49" s="14">
        <v>208.07390000000001</v>
      </c>
      <c r="BF49" s="14">
        <v>208.07390000000001</v>
      </c>
      <c r="BG49" s="14">
        <v>7.2260999999999997</v>
      </c>
      <c r="BH49" s="14">
        <v>107.3</v>
      </c>
      <c r="BI49" s="14">
        <v>104.34936999999999</v>
      </c>
      <c r="BJ49" s="14">
        <v>104.34936999999999</v>
      </c>
      <c r="BK49" s="14">
        <v>2.9506299999999999</v>
      </c>
      <c r="BL49" s="14">
        <v>549.4</v>
      </c>
      <c r="BM49" s="14">
        <v>553.67444</v>
      </c>
      <c r="BN49" s="14">
        <v>565.53956000000005</v>
      </c>
      <c r="BO49" s="14">
        <v>-16.139559999999999</v>
      </c>
      <c r="BP49" s="14">
        <v>3</v>
      </c>
      <c r="BQ49" s="14">
        <v>3.4527100000000002</v>
      </c>
      <c r="BR49" s="14">
        <v>3.4527100000000002</v>
      </c>
      <c r="BS49" s="14">
        <v>-0.45271</v>
      </c>
      <c r="BT49" s="14"/>
      <c r="BU49" s="14"/>
      <c r="BV49" s="14"/>
      <c r="BW49" s="14">
        <v>0</v>
      </c>
      <c r="BX49" s="14"/>
      <c r="BY49" s="14"/>
      <c r="BZ49" s="14"/>
      <c r="CA49" s="14">
        <v>0</v>
      </c>
      <c r="CB49" s="14"/>
      <c r="CC49" s="14"/>
      <c r="CD49" s="14"/>
      <c r="CE49" s="14">
        <v>0</v>
      </c>
      <c r="CF49" s="14"/>
      <c r="CG49" s="14"/>
      <c r="CH49" s="14"/>
      <c r="CI49" s="14">
        <v>0</v>
      </c>
      <c r="CJ49" s="14">
        <v>124.5</v>
      </c>
      <c r="CK49" s="14">
        <v>114.58318</v>
      </c>
      <c r="CL49" s="14">
        <v>114.58318</v>
      </c>
      <c r="CM49" s="14">
        <v>9.9168199999999995</v>
      </c>
      <c r="CN49" s="14">
        <v>7.3</v>
      </c>
      <c r="CO49" s="14">
        <v>5.1333399999999996</v>
      </c>
      <c r="CP49" s="14">
        <v>5.1333399999999996</v>
      </c>
      <c r="CQ49" s="14">
        <v>2.1666599999999998</v>
      </c>
      <c r="CR49" s="14">
        <v>5.4</v>
      </c>
      <c r="CS49" s="14">
        <v>2.8177599999999998</v>
      </c>
      <c r="CT49" s="14">
        <v>2.8177599999999998</v>
      </c>
      <c r="CU49" s="14">
        <v>2.5822400000000001</v>
      </c>
      <c r="CV49" s="14"/>
      <c r="CW49" s="14"/>
      <c r="CX49" s="14"/>
      <c r="CY49" s="14">
        <v>0</v>
      </c>
      <c r="CZ49" s="14">
        <v>6.8</v>
      </c>
      <c r="DA49" s="14">
        <v>6.8787000000000003</v>
      </c>
      <c r="DB49" s="14">
        <v>6.8787000000000003</v>
      </c>
      <c r="DC49" s="14">
        <v>-7.8700000000000006E-2</v>
      </c>
      <c r="DD49" s="14">
        <v>14.2</v>
      </c>
      <c r="DE49" s="14">
        <v>14.919420000000001</v>
      </c>
      <c r="DF49" s="14">
        <v>14.919420000000001</v>
      </c>
      <c r="DG49" s="14">
        <v>-0.71941999999999995</v>
      </c>
      <c r="DH49" s="14">
        <v>115.7</v>
      </c>
      <c r="DI49" s="14">
        <v>142.30582000000001</v>
      </c>
      <c r="DJ49" s="14">
        <v>103.32449</v>
      </c>
      <c r="DK49" s="14">
        <v>12.37551</v>
      </c>
      <c r="DL49" s="14"/>
      <c r="DM49" s="14"/>
      <c r="DN49" s="14"/>
      <c r="DO49" s="14">
        <v>0</v>
      </c>
      <c r="DP49" s="14"/>
      <c r="DQ49" s="14"/>
      <c r="DR49" s="14"/>
      <c r="DS49" s="14">
        <v>0</v>
      </c>
      <c r="DT49" s="14"/>
      <c r="DU49" s="14"/>
      <c r="DV49" s="14"/>
      <c r="DW49" s="14">
        <v>0</v>
      </c>
      <c r="DX49" s="14"/>
      <c r="DY49" s="14"/>
      <c r="DZ49" s="14"/>
      <c r="EA49" s="14">
        <v>0</v>
      </c>
      <c r="EB49" s="14">
        <v>94.3</v>
      </c>
      <c r="EC49" s="14">
        <v>89.755420000000001</v>
      </c>
      <c r="ED49" s="14">
        <v>82.571290000000005</v>
      </c>
      <c r="EE49" s="14">
        <v>11.72871</v>
      </c>
      <c r="EF49" s="14">
        <v>113.6</v>
      </c>
      <c r="EG49" s="14">
        <v>148.07166000000001</v>
      </c>
      <c r="EH49" s="14">
        <v>106.41807</v>
      </c>
      <c r="EI49" s="14">
        <v>7.1819300000000004</v>
      </c>
      <c r="EJ49" s="14"/>
      <c r="EK49" s="14"/>
      <c r="EL49" s="14"/>
      <c r="EM49" s="14">
        <v>0</v>
      </c>
      <c r="EN49" s="14"/>
      <c r="EO49" s="14"/>
      <c r="EP49" s="14"/>
      <c r="EQ49" s="14">
        <v>0</v>
      </c>
      <c r="ER49" s="14"/>
      <c r="ES49" s="14"/>
      <c r="ET49" s="14"/>
      <c r="EU49" s="14">
        <v>0</v>
      </c>
      <c r="EV49" s="14">
        <v>6.6</v>
      </c>
      <c r="EW49" s="14">
        <v>6.39</v>
      </c>
      <c r="EX49" s="14">
        <v>6.39</v>
      </c>
      <c r="EY49" s="14">
        <v>0.21</v>
      </c>
      <c r="EZ49" s="14">
        <v>228</v>
      </c>
      <c r="FA49" s="14">
        <v>375.77005000000003</v>
      </c>
      <c r="FB49" s="14">
        <v>288.65983999999997</v>
      </c>
      <c r="FC49" s="14">
        <v>-60.659840000000003</v>
      </c>
      <c r="FD49" s="14">
        <v>29.3</v>
      </c>
      <c r="FE49" s="14">
        <v>30.674029999999998</v>
      </c>
      <c r="FF49" s="14">
        <v>30.674029999999998</v>
      </c>
      <c r="FG49" s="14">
        <v>-1.3740300000000001</v>
      </c>
      <c r="FH49" s="14">
        <v>143.69999999999999</v>
      </c>
      <c r="FI49" s="14">
        <v>151.21523999999999</v>
      </c>
      <c r="FJ49" s="14">
        <v>149.91377</v>
      </c>
      <c r="FK49" s="14">
        <v>-6.2137700000000002</v>
      </c>
      <c r="FL49" s="14">
        <v>0</v>
      </c>
      <c r="FM49" s="14"/>
      <c r="FN49" s="14"/>
      <c r="FO49" s="14">
        <v>0</v>
      </c>
      <c r="FP49" s="14">
        <v>18</v>
      </c>
      <c r="FQ49" s="14">
        <v>17.210889999999999</v>
      </c>
      <c r="FR49" s="14">
        <v>14.049709999999999</v>
      </c>
      <c r="FS49" s="14">
        <v>3.9502899999999999</v>
      </c>
      <c r="FT49" s="14">
        <v>9.1999999999999993</v>
      </c>
      <c r="FU49" s="14">
        <v>10</v>
      </c>
      <c r="FV49" s="14">
        <v>10</v>
      </c>
      <c r="FW49" s="14">
        <v>-0.8</v>
      </c>
      <c r="FX49" s="14">
        <v>65.400000000000006</v>
      </c>
      <c r="FY49" s="14">
        <v>62.612549999999999</v>
      </c>
      <c r="FZ49" s="14">
        <v>62.612549999999999</v>
      </c>
      <c r="GA49" s="14">
        <v>2.7874500000000002</v>
      </c>
      <c r="GB49" s="14">
        <v>182.5</v>
      </c>
      <c r="GC49" s="14">
        <v>184.91498000000001</v>
      </c>
      <c r="GD49" s="14">
        <v>184.91498000000001</v>
      </c>
      <c r="GE49" s="14">
        <v>-2.4149799999999999</v>
      </c>
      <c r="GF49" s="14">
        <v>182.8</v>
      </c>
      <c r="GG49" s="14">
        <v>184.91498000000001</v>
      </c>
      <c r="GH49" s="14">
        <v>184.91498000000001</v>
      </c>
      <c r="GI49" s="14">
        <v>-2.1149800000000001</v>
      </c>
      <c r="GJ49" s="14">
        <v>185.4</v>
      </c>
      <c r="GK49" s="14">
        <v>185.47028</v>
      </c>
      <c r="GL49" s="14">
        <v>185.47028</v>
      </c>
      <c r="GM49" s="14">
        <v>-7.0279999999999995E-2</v>
      </c>
      <c r="GN49" s="14">
        <v>98.4</v>
      </c>
      <c r="GO49" s="14">
        <v>90.808390000000003</v>
      </c>
      <c r="GP49" s="14">
        <v>66.781180000000006</v>
      </c>
      <c r="GQ49" s="14">
        <v>31.618819999999999</v>
      </c>
      <c r="GR49" s="14">
        <v>7.5</v>
      </c>
      <c r="GS49" s="14">
        <v>7.9823300000000001</v>
      </c>
      <c r="GT49" s="14">
        <v>7.9823300000000001</v>
      </c>
      <c r="GU49" s="14">
        <v>-0.48232999999999998</v>
      </c>
      <c r="GV49" s="14">
        <v>9</v>
      </c>
      <c r="GW49" s="14">
        <v>8.3742199999999993</v>
      </c>
      <c r="GX49" s="14">
        <v>8.3742099999999997</v>
      </c>
      <c r="GY49" s="14">
        <v>0.62578999999999996</v>
      </c>
      <c r="GZ49" s="14">
        <v>24.4</v>
      </c>
      <c r="HA49" s="14">
        <v>20.99915</v>
      </c>
      <c r="HB49" s="14">
        <v>12.00024</v>
      </c>
      <c r="HC49" s="14">
        <v>12.399760000000001</v>
      </c>
      <c r="HD49" s="14">
        <v>25.7</v>
      </c>
      <c r="HE49" s="14">
        <v>20.84515</v>
      </c>
      <c r="HF49" s="14">
        <v>20.84515</v>
      </c>
      <c r="HG49" s="14">
        <v>4.8548499999999999</v>
      </c>
      <c r="HH49" s="14">
        <v>2.2000000000000002</v>
      </c>
      <c r="HI49" s="14">
        <v>1.97359</v>
      </c>
      <c r="HJ49" s="14">
        <v>1.97359</v>
      </c>
      <c r="HK49" s="14">
        <v>0.22641</v>
      </c>
      <c r="HL49" s="14">
        <v>23.8</v>
      </c>
      <c r="HM49" s="14">
        <v>17.164000000000001</v>
      </c>
      <c r="HN49" s="14">
        <v>30.328620000000001</v>
      </c>
      <c r="HO49" s="14">
        <v>-6.5286200000000001</v>
      </c>
      <c r="HP49" s="14">
        <v>79.3</v>
      </c>
      <c r="HQ49" s="14">
        <v>76.699029999999993</v>
      </c>
      <c r="HR49" s="14">
        <v>82.768609999999995</v>
      </c>
      <c r="HS49" s="14">
        <v>-3.46861</v>
      </c>
      <c r="HT49" s="14"/>
      <c r="HU49" s="14"/>
      <c r="HV49" s="14"/>
      <c r="HW49" s="14">
        <v>0</v>
      </c>
      <c r="HX49" s="14"/>
      <c r="HY49" s="14"/>
      <c r="HZ49" s="14"/>
      <c r="IA49" s="14">
        <v>0</v>
      </c>
      <c r="IB49" s="14">
        <v>86.9</v>
      </c>
      <c r="IC49" s="14">
        <v>85.482579999999999</v>
      </c>
      <c r="ID49" s="14">
        <v>85.482569999999996</v>
      </c>
      <c r="IE49" s="14">
        <v>1.41743</v>
      </c>
      <c r="IF49" s="14"/>
      <c r="IG49" s="14"/>
      <c r="IH49" s="14"/>
      <c r="II49" s="14">
        <v>0</v>
      </c>
      <c r="IJ49" s="14"/>
      <c r="IK49" s="14"/>
      <c r="IL49" s="14"/>
      <c r="IM49" s="14">
        <v>0</v>
      </c>
      <c r="IN49" s="14">
        <v>47.4</v>
      </c>
      <c r="IO49" s="14">
        <v>45.221359999999997</v>
      </c>
      <c r="IP49" s="14">
        <v>45.221359999999997</v>
      </c>
      <c r="IQ49" s="14">
        <v>2.1786400000000001</v>
      </c>
      <c r="IR49" s="14"/>
      <c r="IS49" s="14"/>
      <c r="IT49" s="14"/>
      <c r="IU49" s="14">
        <v>0</v>
      </c>
      <c r="IV49" s="14"/>
      <c r="IW49" s="14"/>
      <c r="IX49" s="14"/>
      <c r="IY49" s="14">
        <v>0</v>
      </c>
      <c r="IZ49" s="14"/>
      <c r="JA49" s="14"/>
      <c r="JB49" s="14"/>
      <c r="JC49" s="14">
        <v>0</v>
      </c>
      <c r="JD49" s="14">
        <v>86.5</v>
      </c>
      <c r="JE49" s="14">
        <v>84.138599999999997</v>
      </c>
      <c r="JF49" s="14">
        <v>54.903860000000002</v>
      </c>
      <c r="JG49" s="14">
        <v>31.596139999999998</v>
      </c>
      <c r="JH49" s="14">
        <v>177.2</v>
      </c>
      <c r="JI49" s="14">
        <v>185.26756</v>
      </c>
      <c r="JJ49" s="14">
        <v>185.26756</v>
      </c>
      <c r="JK49" s="14">
        <v>-8.0675600000000003</v>
      </c>
      <c r="JL49" s="14">
        <v>174.9</v>
      </c>
      <c r="JM49" s="14">
        <v>185.26756</v>
      </c>
      <c r="JN49" s="14">
        <v>185.26756</v>
      </c>
      <c r="JO49" s="14">
        <v>-10.367559999999999</v>
      </c>
      <c r="JP49" s="14">
        <v>209.2</v>
      </c>
      <c r="JQ49" s="14">
        <v>185.26756</v>
      </c>
      <c r="JR49" s="14">
        <v>185.26756</v>
      </c>
      <c r="JS49" s="14">
        <v>23.93244</v>
      </c>
      <c r="JT49" s="14">
        <v>273.10000000000002</v>
      </c>
      <c r="JU49" s="14">
        <v>278.73588000000001</v>
      </c>
      <c r="JV49" s="14">
        <v>278.73588000000001</v>
      </c>
      <c r="JW49" s="14">
        <v>-5.6358800000000002</v>
      </c>
      <c r="JX49" s="14">
        <v>40</v>
      </c>
      <c r="JY49" s="14">
        <v>44.848439999999997</v>
      </c>
      <c r="JZ49" s="14">
        <v>73.590999999999994</v>
      </c>
      <c r="KA49" s="14">
        <v>-33.591000000000001</v>
      </c>
      <c r="KB49" s="14">
        <v>27.3</v>
      </c>
      <c r="KC49" s="14">
        <v>22.49156</v>
      </c>
      <c r="KD49" s="14">
        <v>36.905999999999999</v>
      </c>
      <c r="KE49" s="14">
        <v>-9.6059999999999999</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0.3</v>
      </c>
      <c r="LE49" s="14">
        <v>0.37169999999999997</v>
      </c>
      <c r="LF49" s="14">
        <v>0.37169999999999997</v>
      </c>
      <c r="LG49" s="14">
        <v>-7.17E-2</v>
      </c>
      <c r="LH49" s="14">
        <v>156</v>
      </c>
      <c r="LI49" s="14">
        <v>107.39400000000001</v>
      </c>
      <c r="LJ49" s="14">
        <v>131.34288000000001</v>
      </c>
      <c r="LK49" s="14">
        <v>24.657119999999999</v>
      </c>
      <c r="LL49" s="14">
        <v>92.3</v>
      </c>
      <c r="LM49" s="14">
        <v>97.640280000000004</v>
      </c>
      <c r="LN49" s="14">
        <v>65.770120000000006</v>
      </c>
      <c r="LO49" s="14">
        <v>26.529879999999999</v>
      </c>
      <c r="LP49" s="14">
        <v>63.2</v>
      </c>
      <c r="LQ49" s="14">
        <v>67.133979999999994</v>
      </c>
      <c r="LR49" s="14">
        <v>67.133979999999994</v>
      </c>
      <c r="LS49" s="14">
        <v>-3.93398</v>
      </c>
      <c r="LT49" s="14">
        <v>69.099999999999994</v>
      </c>
      <c r="LU49" s="14">
        <v>74.425110000000004</v>
      </c>
      <c r="LV49" s="14">
        <v>63.7376</v>
      </c>
      <c r="LW49" s="14">
        <v>5.3624000000000001</v>
      </c>
      <c r="LX49" s="14">
        <v>29.3</v>
      </c>
      <c r="LY49" s="14">
        <v>29.951460000000001</v>
      </c>
      <c r="LZ49" s="14">
        <v>29.687539999999998</v>
      </c>
      <c r="MA49" s="14">
        <v>-0.38754</v>
      </c>
      <c r="MB49" s="14"/>
      <c r="MC49" s="14"/>
      <c r="MD49" s="14"/>
      <c r="ME49" s="14">
        <v>0</v>
      </c>
      <c r="MF49" s="14"/>
      <c r="MG49" s="14"/>
      <c r="MH49" s="14"/>
      <c r="MI49" s="14">
        <v>0</v>
      </c>
      <c r="MJ49" s="14"/>
      <c r="MK49" s="14"/>
      <c r="ML49" s="14"/>
      <c r="MM49" s="14">
        <v>0</v>
      </c>
      <c r="MN49" s="14">
        <v>146.6</v>
      </c>
      <c r="MO49" s="14">
        <v>151.08876000000001</v>
      </c>
      <c r="MP49" s="14">
        <v>159.10805999999999</v>
      </c>
      <c r="MQ49" s="14">
        <v>-12.50806</v>
      </c>
      <c r="MR49" s="14">
        <v>148.9</v>
      </c>
      <c r="MS49" s="14">
        <v>151.08876000000001</v>
      </c>
      <c r="MT49" s="14">
        <v>159.10805999999999</v>
      </c>
      <c r="MU49" s="14">
        <v>-10.20806</v>
      </c>
      <c r="MV49" s="14">
        <v>149.5</v>
      </c>
      <c r="MW49" s="14">
        <v>151.54248000000001</v>
      </c>
      <c r="MX49" s="14">
        <v>159.58587</v>
      </c>
      <c r="MY49" s="14">
        <v>-10.08587</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137.19999999999999</v>
      </c>
      <c r="NU49" s="14">
        <v>144.87217000000001</v>
      </c>
      <c r="NV49" s="14">
        <v>213.11998</v>
      </c>
      <c r="NW49" s="14">
        <v>-75.919979999999995</v>
      </c>
      <c r="NX49" s="14">
        <v>77.7</v>
      </c>
      <c r="NY49" s="14">
        <v>72.65361</v>
      </c>
      <c r="NZ49" s="14">
        <v>106.87999000000001</v>
      </c>
      <c r="OA49" s="14">
        <v>-29.17999</v>
      </c>
      <c r="OB49" s="14">
        <v>0</v>
      </c>
      <c r="OC49" s="14"/>
      <c r="OD49" s="14"/>
      <c r="OE49" s="14">
        <v>0</v>
      </c>
      <c r="OF49" s="14">
        <v>82.6</v>
      </c>
      <c r="OG49" s="14">
        <v>77.220759999999999</v>
      </c>
      <c r="OH49" s="14">
        <v>71.91</v>
      </c>
      <c r="OI49" s="14">
        <v>10.69</v>
      </c>
      <c r="OJ49" s="14">
        <v>0</v>
      </c>
      <c r="OK49" s="14"/>
      <c r="OL49" s="14"/>
      <c r="OM49" s="14">
        <v>0</v>
      </c>
      <c r="ON49" s="14">
        <v>0</v>
      </c>
      <c r="OO49" s="14">
        <v>3.9769999999999999</v>
      </c>
      <c r="OP49" s="14">
        <v>3.9769999999999999</v>
      </c>
      <c r="OQ49" s="14">
        <v>-3.9769999999999999</v>
      </c>
      <c r="OR49" s="14">
        <v>0</v>
      </c>
      <c r="OS49" s="14"/>
      <c r="OT49" s="14"/>
      <c r="OU49" s="14">
        <v>0</v>
      </c>
      <c r="OV49" s="14">
        <v>3.7</v>
      </c>
      <c r="OW49" s="14">
        <v>3.9</v>
      </c>
      <c r="OX49" s="14">
        <v>3.9</v>
      </c>
      <c r="OY49" s="14">
        <v>-0.2</v>
      </c>
      <c r="OZ49" s="14">
        <v>5</v>
      </c>
      <c r="PA49" s="14">
        <v>5</v>
      </c>
      <c r="PB49" s="14">
        <v>5</v>
      </c>
      <c r="PC49" s="14">
        <v>0</v>
      </c>
      <c r="PD49" s="14">
        <v>9.9</v>
      </c>
      <c r="PE49" s="14">
        <v>9</v>
      </c>
      <c r="PF49" s="14">
        <v>9</v>
      </c>
      <c r="PG49" s="14">
        <v>0.9</v>
      </c>
      <c r="PH49" s="14">
        <v>2.5</v>
      </c>
      <c r="PI49" s="14">
        <v>1.7770600000000001</v>
      </c>
      <c r="PJ49" s="14">
        <v>3.10914</v>
      </c>
      <c r="PK49" s="14">
        <v>-0.60914000000000001</v>
      </c>
      <c r="PL49" s="14">
        <v>0</v>
      </c>
      <c r="PM49" s="14"/>
      <c r="PN49" s="14"/>
      <c r="PO49" s="14">
        <v>0</v>
      </c>
      <c r="PP49" s="14">
        <v>0.2</v>
      </c>
      <c r="PQ49" s="14">
        <v>1</v>
      </c>
      <c r="PR49" s="14">
        <v>1</v>
      </c>
      <c r="PS49" s="14">
        <v>-0.8</v>
      </c>
      <c r="PT49" s="14">
        <v>1.7</v>
      </c>
      <c r="PU49" s="14">
        <v>1.2</v>
      </c>
      <c r="PV49" s="14">
        <v>1.2</v>
      </c>
      <c r="PW49" s="14">
        <v>0.5</v>
      </c>
      <c r="PX49" s="14">
        <v>4.0999999999999996</v>
      </c>
      <c r="PY49" s="14">
        <v>4.4000000000000004</v>
      </c>
      <c r="PZ49" s="14">
        <v>4.4000000000000004</v>
      </c>
      <c r="QA49" s="14">
        <v>-0.3</v>
      </c>
      <c r="QB49" s="14">
        <v>20.2</v>
      </c>
      <c r="QC49" s="14">
        <v>15.53398</v>
      </c>
      <c r="QD49" s="14">
        <v>15.53398</v>
      </c>
      <c r="QE49" s="14">
        <v>4.6660199999999996</v>
      </c>
      <c r="QF49" s="14">
        <v>3.1</v>
      </c>
      <c r="QG49" s="14">
        <v>3.1</v>
      </c>
      <c r="QH49" s="14">
        <v>3.1</v>
      </c>
      <c r="QI49" s="14">
        <v>0</v>
      </c>
      <c r="QJ49" s="14">
        <v>3.1</v>
      </c>
      <c r="QK49" s="14">
        <v>3.1</v>
      </c>
      <c r="QL49" s="14">
        <v>3.1</v>
      </c>
      <c r="QM49" s="14">
        <v>0</v>
      </c>
      <c r="QN49" s="14">
        <v>3.2</v>
      </c>
      <c r="QO49" s="14">
        <v>3.5</v>
      </c>
      <c r="QP49" s="14">
        <v>3.5</v>
      </c>
      <c r="QQ49" s="14">
        <v>-0.3</v>
      </c>
      <c r="QR49" s="14">
        <v>17</v>
      </c>
      <c r="QS49" s="14">
        <v>17.864080000000001</v>
      </c>
      <c r="QT49" s="14">
        <v>17.864080000000001</v>
      </c>
      <c r="QU49" s="14">
        <v>-0.86407999999999996</v>
      </c>
      <c r="QV49" s="14">
        <v>0</v>
      </c>
      <c r="QW49" s="14"/>
      <c r="QX49" s="14"/>
      <c r="QY49" s="14">
        <v>0</v>
      </c>
      <c r="QZ49" s="14">
        <v>0</v>
      </c>
      <c r="RA49" s="14"/>
      <c r="RB49" s="14"/>
      <c r="RC49" s="14">
        <v>0</v>
      </c>
      <c r="RD49" s="14">
        <v>19.7</v>
      </c>
      <c r="RE49" s="14">
        <v>12.34</v>
      </c>
      <c r="RF49" s="14">
        <v>12.34</v>
      </c>
      <c r="RG49" s="14">
        <v>7.36</v>
      </c>
      <c r="RH49" s="14">
        <v>42</v>
      </c>
      <c r="RI49" s="14">
        <v>36.228999999999999</v>
      </c>
      <c r="RJ49" s="14">
        <v>36.228999999999999</v>
      </c>
      <c r="RK49" s="14">
        <v>5.7709999999999999</v>
      </c>
      <c r="RL49" s="14">
        <v>2.9</v>
      </c>
      <c r="RM49" s="14">
        <v>1.5</v>
      </c>
      <c r="RN49" s="14">
        <v>1.5</v>
      </c>
      <c r="RO49" s="14">
        <v>1.4</v>
      </c>
      <c r="RP49" s="14">
        <v>2.4</v>
      </c>
      <c r="RQ49" s="14">
        <v>2.4</v>
      </c>
      <c r="RR49" s="14">
        <v>2.4</v>
      </c>
      <c r="RS49" s="14">
        <v>0</v>
      </c>
      <c r="RT49" s="14">
        <v>2.2999999999999998</v>
      </c>
      <c r="RU49" s="14">
        <v>1.2</v>
      </c>
      <c r="RV49" s="14">
        <v>1.2</v>
      </c>
      <c r="RW49" s="14">
        <v>1.1000000000000001</v>
      </c>
      <c r="RX49" s="14">
        <v>2.6</v>
      </c>
      <c r="RY49" s="14">
        <v>1.5</v>
      </c>
      <c r="RZ49" s="14">
        <v>1.5</v>
      </c>
      <c r="SA49" s="14">
        <v>1.1000000000000001</v>
      </c>
      <c r="SB49" s="14">
        <v>0</v>
      </c>
      <c r="SC49" s="14"/>
      <c r="SD49" s="14"/>
      <c r="SE49" s="14">
        <v>0</v>
      </c>
      <c r="SF49" s="14">
        <v>2.2000000000000002</v>
      </c>
      <c r="SG49" s="14">
        <v>1.65</v>
      </c>
      <c r="SH49" s="14">
        <v>1.65</v>
      </c>
      <c r="SI49" s="14">
        <v>0.55000000000000004</v>
      </c>
      <c r="SJ49" s="14">
        <v>20.2</v>
      </c>
      <c r="SK49" s="14">
        <v>19.772790000000001</v>
      </c>
      <c r="SL49" s="14">
        <v>19.772780000000001</v>
      </c>
      <c r="SM49" s="14">
        <v>0.42721999999999999</v>
      </c>
      <c r="SN49" s="14">
        <v>1.1000000000000001</v>
      </c>
      <c r="SO49" s="14">
        <v>1.04</v>
      </c>
      <c r="SP49" s="14">
        <v>1.04</v>
      </c>
      <c r="SQ49" s="14">
        <v>0.06</v>
      </c>
      <c r="SR49" s="14">
        <v>0</v>
      </c>
      <c r="SS49" s="14">
        <v>0.4</v>
      </c>
      <c r="ST49" s="14">
        <v>0.4</v>
      </c>
      <c r="SU49" s="14">
        <v>-0.4</v>
      </c>
      <c r="SV49" s="14">
        <v>5.4</v>
      </c>
      <c r="SW49" s="14">
        <v>5.3</v>
      </c>
      <c r="SX49" s="14">
        <v>5.3</v>
      </c>
      <c r="SY49" s="14">
        <v>0.1</v>
      </c>
      <c r="SZ49" s="14">
        <v>1.7</v>
      </c>
      <c r="TA49" s="14">
        <v>2.6</v>
      </c>
      <c r="TB49" s="14">
        <v>2.6</v>
      </c>
      <c r="TC49" s="14">
        <v>-0.9</v>
      </c>
      <c r="TD49" s="14">
        <v>3.7</v>
      </c>
      <c r="TE49" s="14">
        <v>3.5</v>
      </c>
      <c r="TF49" s="14">
        <v>3.5</v>
      </c>
      <c r="TG49" s="14">
        <v>0.2</v>
      </c>
      <c r="TH49" s="14">
        <v>6.1</v>
      </c>
      <c r="TI49" s="14">
        <v>5</v>
      </c>
      <c r="TJ49" s="14">
        <v>5</v>
      </c>
      <c r="TK49" s="14">
        <v>1.1000000000000001</v>
      </c>
      <c r="TL49" s="14">
        <v>10</v>
      </c>
      <c r="TM49" s="14">
        <v>10</v>
      </c>
      <c r="TN49" s="14">
        <v>10</v>
      </c>
      <c r="TO49" s="14">
        <v>0</v>
      </c>
      <c r="TP49" s="14">
        <v>12.8</v>
      </c>
      <c r="TQ49" s="14">
        <v>22.13165</v>
      </c>
      <c r="TR49" s="14">
        <v>12.571999999999999</v>
      </c>
      <c r="TS49" s="14">
        <v>0.22800000000000001</v>
      </c>
      <c r="TT49" s="14">
        <v>18.7</v>
      </c>
      <c r="TU49" s="14">
        <v>22.264900000000001</v>
      </c>
      <c r="TV49" s="14">
        <v>35.648000000000003</v>
      </c>
      <c r="TW49" s="14">
        <v>-16.948</v>
      </c>
      <c r="TX49" s="14">
        <v>0</v>
      </c>
      <c r="TY49" s="14"/>
      <c r="TZ49" s="14"/>
      <c r="UA49" s="14">
        <v>0</v>
      </c>
      <c r="UB49" s="14">
        <v>34.200000000000003</v>
      </c>
      <c r="UC49" s="14">
        <v>57.960389999999997</v>
      </c>
      <c r="UD49" s="14">
        <v>30.48</v>
      </c>
      <c r="UE49" s="14">
        <v>3.72</v>
      </c>
      <c r="UF49" s="14">
        <v>65</v>
      </c>
      <c r="UG49" s="14">
        <v>83.162890000000004</v>
      </c>
      <c r="UH49" s="14">
        <v>55.53</v>
      </c>
      <c r="UI49" s="14">
        <v>9.4700000000000006</v>
      </c>
      <c r="UJ49" s="14">
        <v>6.4</v>
      </c>
      <c r="UK49" s="14">
        <v>1.67</v>
      </c>
      <c r="UL49" s="14">
        <v>1.67</v>
      </c>
      <c r="UM49" s="14">
        <v>4.7300000000000004</v>
      </c>
      <c r="UN49" s="14">
        <v>1.6</v>
      </c>
      <c r="UO49" s="14">
        <v>1.1479999999999999</v>
      </c>
      <c r="UP49" s="14">
        <v>1.1479999999999999</v>
      </c>
      <c r="UQ49" s="14">
        <v>0.45200000000000001</v>
      </c>
      <c r="UR49" s="14">
        <v>9.1</v>
      </c>
      <c r="US49" s="14">
        <v>6</v>
      </c>
      <c r="UT49" s="14">
        <v>6</v>
      </c>
      <c r="UU49" s="14">
        <v>3.1</v>
      </c>
      <c r="UV49" s="14">
        <v>6.2</v>
      </c>
      <c r="UW49" s="14">
        <v>2</v>
      </c>
      <c r="UX49" s="14">
        <v>2</v>
      </c>
      <c r="UY49" s="14">
        <v>4.2</v>
      </c>
      <c r="UZ49" s="14">
        <v>7</v>
      </c>
      <c r="VA49" s="14">
        <v>7.8</v>
      </c>
      <c r="VB49" s="14">
        <v>7.8</v>
      </c>
      <c r="VC49" s="14">
        <v>-0.8</v>
      </c>
      <c r="VD49" s="14">
        <v>5.2</v>
      </c>
      <c r="VE49" s="14">
        <v>4</v>
      </c>
      <c r="VF49" s="14">
        <v>4</v>
      </c>
      <c r="VG49" s="14">
        <v>1.2</v>
      </c>
      <c r="VH49" s="14">
        <v>5.8</v>
      </c>
      <c r="VI49" s="14">
        <v>4</v>
      </c>
      <c r="VJ49" s="14">
        <v>4</v>
      </c>
      <c r="VK49" s="14">
        <v>1.8</v>
      </c>
      <c r="VL49" s="14">
        <v>6</v>
      </c>
      <c r="VM49" s="14">
        <v>5</v>
      </c>
      <c r="VN49" s="14">
        <v>5</v>
      </c>
      <c r="VO49" s="14">
        <v>1</v>
      </c>
      <c r="VP49" s="14">
        <v>0</v>
      </c>
      <c r="VQ49" s="14">
        <v>5.0289999999999999</v>
      </c>
      <c r="VR49" s="14">
        <v>5.0289999999999999</v>
      </c>
      <c r="VS49" s="14">
        <v>-5.0289999999999999</v>
      </c>
      <c r="VT49" s="14">
        <v>0</v>
      </c>
      <c r="VU49" s="14"/>
      <c r="VV49" s="14"/>
      <c r="VW49" s="14">
        <v>0</v>
      </c>
      <c r="VX49" s="14">
        <v>0</v>
      </c>
      <c r="VY49" s="14"/>
      <c r="VZ49" s="14"/>
      <c r="WA49" s="14">
        <v>0</v>
      </c>
      <c r="WB49" s="14">
        <v>0</v>
      </c>
      <c r="WC49" s="14"/>
      <c r="WD49" s="14"/>
      <c r="WE49" s="14">
        <v>0</v>
      </c>
      <c r="WF49" s="14">
        <v>0.6</v>
      </c>
      <c r="WG49" s="14">
        <v>0.6</v>
      </c>
      <c r="WH49" s="14">
        <v>0.6</v>
      </c>
      <c r="WI49" s="14">
        <v>0</v>
      </c>
      <c r="WJ49" s="14">
        <v>7.4</v>
      </c>
      <c r="WK49" s="14">
        <v>21.150500000000001</v>
      </c>
      <c r="WL49" s="14">
        <v>38</v>
      </c>
      <c r="WM49" s="14">
        <v>-30.6</v>
      </c>
      <c r="WN49" s="14">
        <v>2.9</v>
      </c>
      <c r="WO49" s="14">
        <v>15.39809</v>
      </c>
      <c r="WP49" s="14">
        <v>28</v>
      </c>
      <c r="WQ49" s="14">
        <v>-25.1</v>
      </c>
      <c r="WR49" s="14">
        <v>0</v>
      </c>
      <c r="WS49" s="14"/>
      <c r="WT49" s="14"/>
      <c r="WU49" s="14">
        <v>0</v>
      </c>
      <c r="WV49" s="14">
        <v>0</v>
      </c>
      <c r="WW49" s="14"/>
      <c r="WX49" s="14"/>
      <c r="WY49" s="14">
        <v>0</v>
      </c>
      <c r="WZ49" s="14">
        <v>7.2</v>
      </c>
      <c r="XA49" s="14">
        <v>7.2</v>
      </c>
      <c r="XB49" s="14">
        <v>7.2</v>
      </c>
      <c r="XC49" s="14">
        <v>0</v>
      </c>
      <c r="XD49" s="14">
        <v>19.899999999999999</v>
      </c>
      <c r="XE49" s="14">
        <v>18.4466</v>
      </c>
      <c r="XF49" s="14">
        <v>18.4466</v>
      </c>
      <c r="XG49" s="14">
        <v>1.4534</v>
      </c>
      <c r="XH49" s="14">
        <v>9.1</v>
      </c>
      <c r="XI49" s="14">
        <v>10.8</v>
      </c>
      <c r="XJ49" s="14">
        <v>10.8</v>
      </c>
      <c r="XK49" s="14">
        <v>-1.7</v>
      </c>
      <c r="XL49" s="14">
        <v>28.3</v>
      </c>
      <c r="XM49" s="14">
        <v>29</v>
      </c>
      <c r="XN49" s="14">
        <v>29</v>
      </c>
      <c r="XO49" s="14">
        <v>-0.7</v>
      </c>
      <c r="XP49" s="14">
        <v>29.9</v>
      </c>
      <c r="XQ49" s="14">
        <v>29</v>
      </c>
      <c r="XR49" s="14">
        <v>29</v>
      </c>
      <c r="XS49" s="14">
        <v>0.9</v>
      </c>
      <c r="XT49" s="14">
        <v>15</v>
      </c>
      <c r="XU49" s="14">
        <v>14</v>
      </c>
      <c r="XV49" s="14">
        <v>14</v>
      </c>
      <c r="XW49" s="14">
        <v>1</v>
      </c>
      <c r="XX49" s="14">
        <v>18.600000000000001</v>
      </c>
      <c r="XY49" s="14"/>
      <c r="XZ49" s="14"/>
      <c r="YA49" s="14">
        <v>18.600000000000001</v>
      </c>
      <c r="YB49" s="14">
        <v>8.1</v>
      </c>
      <c r="YC49" s="14">
        <v>7.85</v>
      </c>
      <c r="YD49" s="14">
        <v>7.85</v>
      </c>
      <c r="YE49" s="14">
        <v>0.25</v>
      </c>
      <c r="YF49" s="14">
        <v>11.1</v>
      </c>
      <c r="YG49" s="14">
        <v>11</v>
      </c>
      <c r="YH49" s="14">
        <v>11</v>
      </c>
      <c r="YI49" s="14">
        <v>0.1</v>
      </c>
    </row>
    <row r="50" spans="1:659" ht="24" customHeight="1" x14ac:dyDescent="0.3">
      <c r="A50" s="1"/>
      <c r="B50" s="16" t="s">
        <v>56</v>
      </c>
      <c r="C50" s="16" t="s">
        <v>859</v>
      </c>
      <c r="D50" s="17">
        <v>139.4</v>
      </c>
      <c r="E50" s="17">
        <v>131.55770999999999</v>
      </c>
      <c r="F50" s="17">
        <v>139.90317999999999</v>
      </c>
      <c r="G50" s="17">
        <v>-0.50317999999999996</v>
      </c>
      <c r="H50" s="17">
        <v>637.79999999999995</v>
      </c>
      <c r="I50" s="17">
        <v>635.88252999999997</v>
      </c>
      <c r="J50" s="17">
        <v>635.88252999999997</v>
      </c>
      <c r="K50" s="17">
        <v>1.91747</v>
      </c>
      <c r="L50" s="17">
        <v>215.9</v>
      </c>
      <c r="M50" s="17">
        <v>206.86389</v>
      </c>
      <c r="N50" s="17">
        <v>206.86389</v>
      </c>
      <c r="O50" s="17">
        <v>9.0361100000000008</v>
      </c>
      <c r="P50" s="17"/>
      <c r="Q50" s="17"/>
      <c r="R50" s="17"/>
      <c r="S50" s="17">
        <v>0</v>
      </c>
      <c r="T50" s="17"/>
      <c r="U50" s="17"/>
      <c r="V50" s="17"/>
      <c r="W50" s="17">
        <v>0</v>
      </c>
      <c r="X50" s="17">
        <v>29.9</v>
      </c>
      <c r="Y50" s="17">
        <v>17.532499999999999</v>
      </c>
      <c r="Z50" s="17">
        <v>41.168889999999998</v>
      </c>
      <c r="AA50" s="17">
        <v>-11.268890000000001</v>
      </c>
      <c r="AB50" s="17">
        <v>70.900000000000006</v>
      </c>
      <c r="AC50" s="17">
        <v>73.091200000000001</v>
      </c>
      <c r="AD50" s="17">
        <v>70.28</v>
      </c>
      <c r="AE50" s="17">
        <v>0.62</v>
      </c>
      <c r="AF50" s="17"/>
      <c r="AG50" s="17"/>
      <c r="AH50" s="17"/>
      <c r="AI50" s="17">
        <v>0</v>
      </c>
      <c r="AJ50" s="17">
        <v>58.6</v>
      </c>
      <c r="AK50" s="17">
        <v>61.855670000000003</v>
      </c>
      <c r="AL50" s="17">
        <v>87.241770000000002</v>
      </c>
      <c r="AM50" s="17">
        <v>-28.641770000000001</v>
      </c>
      <c r="AN50" s="17">
        <v>187.2</v>
      </c>
      <c r="AO50" s="17">
        <v>160.62549999999999</v>
      </c>
      <c r="AP50" s="17">
        <v>196.22801999999999</v>
      </c>
      <c r="AQ50" s="17">
        <v>-9.0280199999999997</v>
      </c>
      <c r="AR50" s="17">
        <v>206.6</v>
      </c>
      <c r="AS50" s="17">
        <v>160.62549999999999</v>
      </c>
      <c r="AT50" s="17">
        <v>196.22801999999999</v>
      </c>
      <c r="AU50" s="17">
        <v>10.371980000000001</v>
      </c>
      <c r="AV50" s="17">
        <v>209.7</v>
      </c>
      <c r="AW50" s="17">
        <v>160.62549999999999</v>
      </c>
      <c r="AX50" s="17">
        <v>196.22801999999999</v>
      </c>
      <c r="AY50" s="17">
        <v>13.47198</v>
      </c>
      <c r="AZ50" s="17">
        <v>289.89999999999998</v>
      </c>
      <c r="BA50" s="17">
        <v>241.66177999999999</v>
      </c>
      <c r="BB50" s="17">
        <v>295.22593999999998</v>
      </c>
      <c r="BC50" s="17">
        <v>-5.3259400000000001</v>
      </c>
      <c r="BD50" s="17">
        <v>214.7</v>
      </c>
      <c r="BE50" s="17">
        <v>208.07390000000001</v>
      </c>
      <c r="BF50" s="17">
        <v>208.07390000000001</v>
      </c>
      <c r="BG50" s="17">
        <v>6.6261000000000001</v>
      </c>
      <c r="BH50" s="17">
        <v>106.9</v>
      </c>
      <c r="BI50" s="17">
        <v>104.34936999999999</v>
      </c>
      <c r="BJ50" s="17">
        <v>104.34936999999999</v>
      </c>
      <c r="BK50" s="17">
        <v>2.55063</v>
      </c>
      <c r="BL50" s="17">
        <v>550.20000000000005</v>
      </c>
      <c r="BM50" s="17">
        <v>553.05880999999999</v>
      </c>
      <c r="BN50" s="17">
        <v>565.53959999999995</v>
      </c>
      <c r="BO50" s="17">
        <v>-15.339600000000001</v>
      </c>
      <c r="BP50" s="17">
        <v>3</v>
      </c>
      <c r="BQ50" s="17">
        <v>3.4527100000000002</v>
      </c>
      <c r="BR50" s="17">
        <v>3.4527100000000002</v>
      </c>
      <c r="BS50" s="17">
        <v>-0.45271</v>
      </c>
      <c r="BT50" s="17"/>
      <c r="BU50" s="17"/>
      <c r="BV50" s="17"/>
      <c r="BW50" s="17">
        <v>0</v>
      </c>
      <c r="BX50" s="17"/>
      <c r="BY50" s="17"/>
      <c r="BZ50" s="17"/>
      <c r="CA50" s="17">
        <v>0</v>
      </c>
      <c r="CB50" s="17"/>
      <c r="CC50" s="17"/>
      <c r="CD50" s="17"/>
      <c r="CE50" s="17">
        <v>0</v>
      </c>
      <c r="CF50" s="17"/>
      <c r="CG50" s="17"/>
      <c r="CH50" s="17"/>
      <c r="CI50" s="17">
        <v>0</v>
      </c>
      <c r="CJ50" s="17">
        <v>121.7</v>
      </c>
      <c r="CK50" s="17">
        <v>114.58318</v>
      </c>
      <c r="CL50" s="17">
        <v>114.58318</v>
      </c>
      <c r="CM50" s="17">
        <v>7.1168199999999997</v>
      </c>
      <c r="CN50" s="17">
        <v>7.5</v>
      </c>
      <c r="CO50" s="17">
        <v>5.1333399999999996</v>
      </c>
      <c r="CP50" s="17">
        <v>5.1333399999999996</v>
      </c>
      <c r="CQ50" s="17">
        <v>2.36666</v>
      </c>
      <c r="CR50" s="17">
        <v>5.7</v>
      </c>
      <c r="CS50" s="17">
        <v>2.8177599999999998</v>
      </c>
      <c r="CT50" s="17">
        <v>2.8177599999999998</v>
      </c>
      <c r="CU50" s="17">
        <v>2.8822399999999999</v>
      </c>
      <c r="CV50" s="17"/>
      <c r="CW50" s="17"/>
      <c r="CX50" s="17"/>
      <c r="CY50" s="17">
        <v>0</v>
      </c>
      <c r="CZ50" s="17">
        <v>6.8</v>
      </c>
      <c r="DA50" s="17">
        <v>6.8787000000000003</v>
      </c>
      <c r="DB50" s="17">
        <v>6.8787000000000003</v>
      </c>
      <c r="DC50" s="17">
        <v>-7.8700000000000006E-2</v>
      </c>
      <c r="DD50" s="17">
        <v>14.3</v>
      </c>
      <c r="DE50" s="17">
        <v>14.919420000000001</v>
      </c>
      <c r="DF50" s="17">
        <v>14.919420000000001</v>
      </c>
      <c r="DG50" s="17">
        <v>-0.61941999999999997</v>
      </c>
      <c r="DH50" s="17">
        <v>115.3</v>
      </c>
      <c r="DI50" s="17">
        <v>142.30581000000001</v>
      </c>
      <c r="DJ50" s="17">
        <v>104.21783000000001</v>
      </c>
      <c r="DK50" s="17">
        <v>11.08217</v>
      </c>
      <c r="DL50" s="17"/>
      <c r="DM50" s="17"/>
      <c r="DN50" s="17"/>
      <c r="DO50" s="17">
        <v>0</v>
      </c>
      <c r="DP50" s="17"/>
      <c r="DQ50" s="17"/>
      <c r="DR50" s="17"/>
      <c r="DS50" s="17">
        <v>0</v>
      </c>
      <c r="DT50" s="17"/>
      <c r="DU50" s="17"/>
      <c r="DV50" s="17"/>
      <c r="DW50" s="17">
        <v>0</v>
      </c>
      <c r="DX50" s="17"/>
      <c r="DY50" s="17"/>
      <c r="DZ50" s="17"/>
      <c r="EA50" s="17">
        <v>0</v>
      </c>
      <c r="EB50" s="17">
        <v>94.4</v>
      </c>
      <c r="EC50" s="17">
        <v>89.044880000000006</v>
      </c>
      <c r="ED50" s="17">
        <v>82.647810000000007</v>
      </c>
      <c r="EE50" s="17">
        <v>11.752190000000001</v>
      </c>
      <c r="EF50" s="17">
        <v>74.900000000000006</v>
      </c>
      <c r="EG50" s="17">
        <v>102.71334</v>
      </c>
      <c r="EH50" s="17">
        <v>120.83105</v>
      </c>
      <c r="EI50" s="17">
        <v>-45.931049999999999</v>
      </c>
      <c r="EJ50" s="17"/>
      <c r="EK50" s="17"/>
      <c r="EL50" s="17"/>
      <c r="EM50" s="17">
        <v>0</v>
      </c>
      <c r="EN50" s="17"/>
      <c r="EO50" s="17"/>
      <c r="EP50" s="17"/>
      <c r="EQ50" s="17">
        <v>0</v>
      </c>
      <c r="ER50" s="17"/>
      <c r="ES50" s="17"/>
      <c r="ET50" s="17"/>
      <c r="EU50" s="17">
        <v>0</v>
      </c>
      <c r="EV50" s="17">
        <v>6.6</v>
      </c>
      <c r="EW50" s="17">
        <v>6.39</v>
      </c>
      <c r="EX50" s="17">
        <v>6.39</v>
      </c>
      <c r="EY50" s="17">
        <v>0.21</v>
      </c>
      <c r="EZ50" s="17">
        <v>226</v>
      </c>
      <c r="FA50" s="17">
        <v>371.63878</v>
      </c>
      <c r="FB50" s="17">
        <v>204.72148000000001</v>
      </c>
      <c r="FC50" s="17">
        <v>21.27852</v>
      </c>
      <c r="FD50" s="17">
        <v>29.5</v>
      </c>
      <c r="FE50" s="17">
        <v>30.674029999999998</v>
      </c>
      <c r="FF50" s="17">
        <v>30.674029999999998</v>
      </c>
      <c r="FG50" s="17">
        <v>-1.1740299999999999</v>
      </c>
      <c r="FH50" s="17">
        <v>123.2</v>
      </c>
      <c r="FI50" s="17">
        <v>120.40846999999999</v>
      </c>
      <c r="FJ50" s="17">
        <v>149.91399999999999</v>
      </c>
      <c r="FK50" s="17">
        <v>-26.713999999999999</v>
      </c>
      <c r="FL50" s="17">
        <v>0</v>
      </c>
      <c r="FM50" s="17"/>
      <c r="FN50" s="17"/>
      <c r="FO50" s="17">
        <v>0</v>
      </c>
      <c r="FP50" s="17">
        <v>18</v>
      </c>
      <c r="FQ50" s="17">
        <v>17.210889999999999</v>
      </c>
      <c r="FR50" s="17">
        <v>14.049709999999999</v>
      </c>
      <c r="FS50" s="17">
        <v>3.9502899999999999</v>
      </c>
      <c r="FT50" s="17">
        <v>9.1999999999999993</v>
      </c>
      <c r="FU50" s="17">
        <v>10</v>
      </c>
      <c r="FV50" s="17">
        <v>10</v>
      </c>
      <c r="FW50" s="17">
        <v>-0.8</v>
      </c>
      <c r="FX50" s="17">
        <v>62.8</v>
      </c>
      <c r="FY50" s="17">
        <v>62.612549999999999</v>
      </c>
      <c r="FZ50" s="17">
        <v>62.612549999999999</v>
      </c>
      <c r="GA50" s="17">
        <v>0.18745000000000001</v>
      </c>
      <c r="GB50" s="17">
        <v>183.2</v>
      </c>
      <c r="GC50" s="17">
        <v>184.91498000000001</v>
      </c>
      <c r="GD50" s="17">
        <v>184.91498000000001</v>
      </c>
      <c r="GE50" s="17">
        <v>-1.7149799999999999</v>
      </c>
      <c r="GF50" s="17">
        <v>183.3</v>
      </c>
      <c r="GG50" s="17">
        <v>184.91498000000001</v>
      </c>
      <c r="GH50" s="17">
        <v>184.91498000000001</v>
      </c>
      <c r="GI50" s="17">
        <v>-1.6149800000000001</v>
      </c>
      <c r="GJ50" s="17">
        <v>185.1</v>
      </c>
      <c r="GK50" s="17">
        <v>185.47028</v>
      </c>
      <c r="GL50" s="17">
        <v>185.47028</v>
      </c>
      <c r="GM50" s="17">
        <v>-0.37028</v>
      </c>
      <c r="GN50" s="17">
        <v>99.6</v>
      </c>
      <c r="GO50" s="17">
        <v>90.808390000000003</v>
      </c>
      <c r="GP50" s="17">
        <v>87.620400000000004</v>
      </c>
      <c r="GQ50" s="17">
        <v>11.9796</v>
      </c>
      <c r="GR50" s="17">
        <v>7.5</v>
      </c>
      <c r="GS50" s="17">
        <v>7.9823300000000001</v>
      </c>
      <c r="GT50" s="17">
        <v>7.9823300000000001</v>
      </c>
      <c r="GU50" s="17">
        <v>-0.48232999999999998</v>
      </c>
      <c r="GV50" s="17">
        <v>9</v>
      </c>
      <c r="GW50" s="17">
        <v>8.3742199999999993</v>
      </c>
      <c r="GX50" s="17">
        <v>8.3742099999999997</v>
      </c>
      <c r="GY50" s="17">
        <v>0.62578999999999996</v>
      </c>
      <c r="GZ50" s="17">
        <v>32.700000000000003</v>
      </c>
      <c r="HA50" s="17">
        <v>32.544379999999997</v>
      </c>
      <c r="HB50" s="17">
        <v>22.340119999999999</v>
      </c>
      <c r="HC50" s="17">
        <v>10.35988</v>
      </c>
      <c r="HD50" s="17">
        <v>26.4</v>
      </c>
      <c r="HE50" s="17">
        <v>20.84515</v>
      </c>
      <c r="HF50" s="17">
        <v>20.84515</v>
      </c>
      <c r="HG50" s="17">
        <v>5.5548500000000001</v>
      </c>
      <c r="HH50" s="17">
        <v>2.2000000000000002</v>
      </c>
      <c r="HI50" s="17">
        <v>1.97359</v>
      </c>
      <c r="HJ50" s="17">
        <v>1.97359</v>
      </c>
      <c r="HK50" s="17">
        <v>0.22641</v>
      </c>
      <c r="HL50" s="17">
        <v>24.1</v>
      </c>
      <c r="HM50" s="17">
        <v>17.164000000000001</v>
      </c>
      <c r="HN50" s="17">
        <v>30.328620000000001</v>
      </c>
      <c r="HO50" s="17">
        <v>-6.2286200000000003</v>
      </c>
      <c r="HP50" s="17">
        <v>77.400000000000006</v>
      </c>
      <c r="HQ50" s="17">
        <v>76.699029999999993</v>
      </c>
      <c r="HR50" s="17">
        <v>84.999849999999995</v>
      </c>
      <c r="HS50" s="17">
        <v>-7.59985</v>
      </c>
      <c r="HT50" s="17"/>
      <c r="HU50" s="17"/>
      <c r="HV50" s="17"/>
      <c r="HW50" s="17">
        <v>0</v>
      </c>
      <c r="HX50" s="17"/>
      <c r="HY50" s="17"/>
      <c r="HZ50" s="17"/>
      <c r="IA50" s="17">
        <v>0</v>
      </c>
      <c r="IB50" s="17">
        <v>86.8</v>
      </c>
      <c r="IC50" s="17">
        <v>85.482579999999999</v>
      </c>
      <c r="ID50" s="17">
        <v>85.482569999999996</v>
      </c>
      <c r="IE50" s="17">
        <v>1.3174300000000001</v>
      </c>
      <c r="IF50" s="17"/>
      <c r="IG50" s="17"/>
      <c r="IH50" s="17"/>
      <c r="II50" s="17">
        <v>0</v>
      </c>
      <c r="IJ50" s="17"/>
      <c r="IK50" s="17"/>
      <c r="IL50" s="17"/>
      <c r="IM50" s="17">
        <v>0</v>
      </c>
      <c r="IN50" s="17">
        <v>47.4</v>
      </c>
      <c r="IO50" s="17">
        <v>45.221359999999997</v>
      </c>
      <c r="IP50" s="17">
        <v>45.221359999999997</v>
      </c>
      <c r="IQ50" s="17">
        <v>2.1786400000000001</v>
      </c>
      <c r="IR50" s="17"/>
      <c r="IS50" s="17"/>
      <c r="IT50" s="17"/>
      <c r="IU50" s="17">
        <v>0</v>
      </c>
      <c r="IV50" s="17"/>
      <c r="IW50" s="17"/>
      <c r="IX50" s="17"/>
      <c r="IY50" s="17">
        <v>0</v>
      </c>
      <c r="IZ50" s="17"/>
      <c r="JA50" s="17"/>
      <c r="JB50" s="17"/>
      <c r="JC50" s="17">
        <v>0</v>
      </c>
      <c r="JD50" s="17">
        <v>86.3</v>
      </c>
      <c r="JE50" s="17">
        <v>84.138589999999994</v>
      </c>
      <c r="JF50" s="17">
        <v>80.259659999999997</v>
      </c>
      <c r="JG50" s="17">
        <v>6.0403399999999996</v>
      </c>
      <c r="JH50" s="17">
        <v>176.8</v>
      </c>
      <c r="JI50" s="17">
        <v>185.31675000000001</v>
      </c>
      <c r="JJ50" s="17">
        <v>185.31675000000001</v>
      </c>
      <c r="JK50" s="17">
        <v>-8.51675</v>
      </c>
      <c r="JL50" s="17">
        <v>174.3</v>
      </c>
      <c r="JM50" s="17">
        <v>185.31675000000001</v>
      </c>
      <c r="JN50" s="17">
        <v>185.31675000000001</v>
      </c>
      <c r="JO50" s="17">
        <v>-11.01675</v>
      </c>
      <c r="JP50" s="17">
        <v>208.5</v>
      </c>
      <c r="JQ50" s="17">
        <v>185.31675000000001</v>
      </c>
      <c r="JR50" s="17">
        <v>185.31675000000001</v>
      </c>
      <c r="JS50" s="17">
        <v>23.183250000000001</v>
      </c>
      <c r="JT50" s="17">
        <v>272.7</v>
      </c>
      <c r="JU50" s="17">
        <v>278.80989</v>
      </c>
      <c r="JV50" s="17">
        <v>278.80989</v>
      </c>
      <c r="JW50" s="17">
        <v>-6.10989</v>
      </c>
      <c r="JX50" s="17">
        <v>40</v>
      </c>
      <c r="JY50" s="17">
        <v>44.848439999999997</v>
      </c>
      <c r="JZ50" s="17">
        <v>73.590999999999994</v>
      </c>
      <c r="KA50" s="17">
        <v>-33.591000000000001</v>
      </c>
      <c r="KB50" s="17">
        <v>27.3</v>
      </c>
      <c r="KC50" s="17">
        <v>22.49156</v>
      </c>
      <c r="KD50" s="17">
        <v>36.905999999999999</v>
      </c>
      <c r="KE50" s="17">
        <v>-9.6059999999999999</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0.4</v>
      </c>
      <c r="LE50" s="17">
        <v>0.37169999999999997</v>
      </c>
      <c r="LF50" s="17">
        <v>0.37169999999999997</v>
      </c>
      <c r="LG50" s="17">
        <v>2.8299999999999999E-2</v>
      </c>
      <c r="LH50" s="17">
        <v>190.8</v>
      </c>
      <c r="LI50" s="17">
        <v>225.09815</v>
      </c>
      <c r="LJ50" s="17">
        <v>144.20886999999999</v>
      </c>
      <c r="LK50" s="17">
        <v>46.59113</v>
      </c>
      <c r="LL50" s="17">
        <v>85.9</v>
      </c>
      <c r="LM50" s="17">
        <v>76.735609999999994</v>
      </c>
      <c r="LN50" s="17">
        <v>65.719409999999996</v>
      </c>
      <c r="LO50" s="17">
        <v>20.180589999999999</v>
      </c>
      <c r="LP50" s="17">
        <v>63.9</v>
      </c>
      <c r="LQ50" s="17">
        <v>67.133979999999994</v>
      </c>
      <c r="LR50" s="17">
        <v>67.133979999999994</v>
      </c>
      <c r="LS50" s="17">
        <v>-3.2339799999999999</v>
      </c>
      <c r="LT50" s="17">
        <v>70.2</v>
      </c>
      <c r="LU50" s="17">
        <v>66.170490000000001</v>
      </c>
      <c r="LV50" s="17">
        <v>59.922829999999998</v>
      </c>
      <c r="LW50" s="17">
        <v>10.27717</v>
      </c>
      <c r="LX50" s="17">
        <v>29.7</v>
      </c>
      <c r="LY50" s="17">
        <v>29.951460000000001</v>
      </c>
      <c r="LZ50" s="17">
        <v>29.887129999999999</v>
      </c>
      <c r="MA50" s="17">
        <v>-0.18712999999999999</v>
      </c>
      <c r="MB50" s="17"/>
      <c r="MC50" s="17"/>
      <c r="MD50" s="17"/>
      <c r="ME50" s="17">
        <v>0</v>
      </c>
      <c r="MF50" s="17"/>
      <c r="MG50" s="17"/>
      <c r="MH50" s="17"/>
      <c r="MI50" s="17">
        <v>0</v>
      </c>
      <c r="MJ50" s="17"/>
      <c r="MK50" s="17"/>
      <c r="ML50" s="17"/>
      <c r="MM50" s="17">
        <v>0</v>
      </c>
      <c r="MN50" s="17">
        <v>146.5</v>
      </c>
      <c r="MO50" s="17">
        <v>151.08876000000001</v>
      </c>
      <c r="MP50" s="17">
        <v>159.10805999999999</v>
      </c>
      <c r="MQ50" s="17">
        <v>-12.60806</v>
      </c>
      <c r="MR50" s="17">
        <v>148.9</v>
      </c>
      <c r="MS50" s="17">
        <v>151.08876000000001</v>
      </c>
      <c r="MT50" s="17">
        <v>159.10805999999999</v>
      </c>
      <c r="MU50" s="17">
        <v>-10.20806</v>
      </c>
      <c r="MV50" s="17">
        <v>149.9</v>
      </c>
      <c r="MW50" s="17">
        <v>151.54248000000001</v>
      </c>
      <c r="MX50" s="17">
        <v>159.58587</v>
      </c>
      <c r="MY50" s="17">
        <v>-9.6858699999999995</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137.1</v>
      </c>
      <c r="NU50" s="17">
        <v>144.87217000000001</v>
      </c>
      <c r="NV50" s="17">
        <v>213.11998</v>
      </c>
      <c r="NW50" s="17">
        <v>-76.019980000000004</v>
      </c>
      <c r="NX50" s="17">
        <v>77.8</v>
      </c>
      <c r="NY50" s="17">
        <v>72.65361</v>
      </c>
      <c r="NZ50" s="17">
        <v>106.87999000000001</v>
      </c>
      <c r="OA50" s="17">
        <v>-29.079989999999999</v>
      </c>
      <c r="OB50" s="17">
        <v>0</v>
      </c>
      <c r="OC50" s="17"/>
      <c r="OD50" s="17"/>
      <c r="OE50" s="17">
        <v>0</v>
      </c>
      <c r="OF50" s="17">
        <v>81.7</v>
      </c>
      <c r="OG50" s="17">
        <v>74.382580000000004</v>
      </c>
      <c r="OH50" s="17">
        <v>68.180000000000007</v>
      </c>
      <c r="OI50" s="17">
        <v>13.52</v>
      </c>
      <c r="OJ50" s="17">
        <v>0</v>
      </c>
      <c r="OK50" s="17"/>
      <c r="OL50" s="17"/>
      <c r="OM50" s="17">
        <v>0</v>
      </c>
      <c r="ON50" s="17">
        <v>0</v>
      </c>
      <c r="OO50" s="17">
        <v>4.8079999999999998</v>
      </c>
      <c r="OP50" s="17">
        <v>4.8079999999999998</v>
      </c>
      <c r="OQ50" s="17">
        <v>-4.8079999999999998</v>
      </c>
      <c r="OR50" s="17">
        <v>0</v>
      </c>
      <c r="OS50" s="17"/>
      <c r="OT50" s="17"/>
      <c r="OU50" s="17">
        <v>0</v>
      </c>
      <c r="OV50" s="17">
        <v>3.6</v>
      </c>
      <c r="OW50" s="17">
        <v>3.9</v>
      </c>
      <c r="OX50" s="17">
        <v>3.9</v>
      </c>
      <c r="OY50" s="17">
        <v>-0.3</v>
      </c>
      <c r="OZ50" s="17">
        <v>5</v>
      </c>
      <c r="PA50" s="17">
        <v>5</v>
      </c>
      <c r="PB50" s="17">
        <v>5</v>
      </c>
      <c r="PC50" s="17">
        <v>0</v>
      </c>
      <c r="PD50" s="17">
        <v>9.9</v>
      </c>
      <c r="PE50" s="17">
        <v>9</v>
      </c>
      <c r="PF50" s="17">
        <v>9</v>
      </c>
      <c r="PG50" s="17">
        <v>0.9</v>
      </c>
      <c r="PH50" s="17">
        <v>2.5</v>
      </c>
      <c r="PI50" s="17">
        <v>1.81403</v>
      </c>
      <c r="PJ50" s="17">
        <v>3.3518699999999999</v>
      </c>
      <c r="PK50" s="17">
        <v>-0.85187000000000002</v>
      </c>
      <c r="PL50" s="17">
        <v>0</v>
      </c>
      <c r="PM50" s="17"/>
      <c r="PN50" s="17"/>
      <c r="PO50" s="17">
        <v>0</v>
      </c>
      <c r="PP50" s="17">
        <v>0.2</v>
      </c>
      <c r="PQ50" s="17">
        <v>1</v>
      </c>
      <c r="PR50" s="17">
        <v>1</v>
      </c>
      <c r="PS50" s="17">
        <v>-0.8</v>
      </c>
      <c r="PT50" s="17">
        <v>1.7</v>
      </c>
      <c r="PU50" s="17">
        <v>1.2</v>
      </c>
      <c r="PV50" s="17">
        <v>1.2</v>
      </c>
      <c r="PW50" s="17">
        <v>0.5</v>
      </c>
      <c r="PX50" s="17">
        <v>4.0999999999999996</v>
      </c>
      <c r="PY50" s="17">
        <v>4.4000000000000004</v>
      </c>
      <c r="PZ50" s="17">
        <v>4.4000000000000004</v>
      </c>
      <c r="QA50" s="17">
        <v>-0.3</v>
      </c>
      <c r="QB50" s="17">
        <v>20.3</v>
      </c>
      <c r="QC50" s="17">
        <v>15.53398</v>
      </c>
      <c r="QD50" s="17">
        <v>15.53398</v>
      </c>
      <c r="QE50" s="17">
        <v>4.7660200000000001</v>
      </c>
      <c r="QF50" s="17">
        <v>3.1</v>
      </c>
      <c r="QG50" s="17">
        <v>3.1</v>
      </c>
      <c r="QH50" s="17">
        <v>3.1</v>
      </c>
      <c r="QI50" s="17">
        <v>0</v>
      </c>
      <c r="QJ50" s="17">
        <v>3.1</v>
      </c>
      <c r="QK50" s="17">
        <v>3.1</v>
      </c>
      <c r="QL50" s="17">
        <v>3.1</v>
      </c>
      <c r="QM50" s="17">
        <v>0</v>
      </c>
      <c r="QN50" s="17">
        <v>3.2</v>
      </c>
      <c r="QO50" s="17">
        <v>3.5</v>
      </c>
      <c r="QP50" s="17">
        <v>3.5</v>
      </c>
      <c r="QQ50" s="17">
        <v>-0.3</v>
      </c>
      <c r="QR50" s="17">
        <v>17</v>
      </c>
      <c r="QS50" s="17">
        <v>17.864080000000001</v>
      </c>
      <c r="QT50" s="17">
        <v>17.864080000000001</v>
      </c>
      <c r="QU50" s="17">
        <v>-0.86407999999999996</v>
      </c>
      <c r="QV50" s="17">
        <v>0</v>
      </c>
      <c r="QW50" s="17"/>
      <c r="QX50" s="17"/>
      <c r="QY50" s="17">
        <v>0</v>
      </c>
      <c r="QZ50" s="17">
        <v>0</v>
      </c>
      <c r="RA50" s="17"/>
      <c r="RB50" s="17"/>
      <c r="RC50" s="17">
        <v>0</v>
      </c>
      <c r="RD50" s="17">
        <v>19.7</v>
      </c>
      <c r="RE50" s="17">
        <v>11.893000000000001</v>
      </c>
      <c r="RF50" s="17">
        <v>11.893000000000001</v>
      </c>
      <c r="RG50" s="17">
        <v>7.8070000000000004</v>
      </c>
      <c r="RH50" s="17">
        <v>37.5</v>
      </c>
      <c r="RI50" s="17">
        <v>33.533999999999999</v>
      </c>
      <c r="RJ50" s="17">
        <v>33.533999999999999</v>
      </c>
      <c r="RK50" s="17">
        <v>3.9660000000000002</v>
      </c>
      <c r="RL50" s="17">
        <v>2.9</v>
      </c>
      <c r="RM50" s="17">
        <v>1.5</v>
      </c>
      <c r="RN50" s="17">
        <v>1.5</v>
      </c>
      <c r="RO50" s="17">
        <v>1.4</v>
      </c>
      <c r="RP50" s="17">
        <v>2.4</v>
      </c>
      <c r="RQ50" s="17">
        <v>2.4</v>
      </c>
      <c r="RR50" s="17">
        <v>2.4</v>
      </c>
      <c r="RS50" s="17">
        <v>0</v>
      </c>
      <c r="RT50" s="17">
        <v>2.2999999999999998</v>
      </c>
      <c r="RU50" s="17">
        <v>1.2</v>
      </c>
      <c r="RV50" s="17">
        <v>1.2</v>
      </c>
      <c r="RW50" s="17">
        <v>1.1000000000000001</v>
      </c>
      <c r="RX50" s="17">
        <v>2.6</v>
      </c>
      <c r="RY50" s="17">
        <v>1.5</v>
      </c>
      <c r="RZ50" s="17">
        <v>1.5</v>
      </c>
      <c r="SA50" s="17">
        <v>1.1000000000000001</v>
      </c>
      <c r="SB50" s="17">
        <v>0</v>
      </c>
      <c r="SC50" s="17"/>
      <c r="SD50" s="17"/>
      <c r="SE50" s="17">
        <v>0</v>
      </c>
      <c r="SF50" s="17">
        <v>2.2999999999999998</v>
      </c>
      <c r="SG50" s="17">
        <v>1.65</v>
      </c>
      <c r="SH50" s="17">
        <v>1.65</v>
      </c>
      <c r="SI50" s="17">
        <v>0.65</v>
      </c>
      <c r="SJ50" s="17">
        <v>20.2</v>
      </c>
      <c r="SK50" s="17">
        <v>19.772790000000001</v>
      </c>
      <c r="SL50" s="17">
        <v>19.772780000000001</v>
      </c>
      <c r="SM50" s="17">
        <v>0.42721999999999999</v>
      </c>
      <c r="SN50" s="17">
        <v>1.1000000000000001</v>
      </c>
      <c r="SO50" s="17">
        <v>1.08</v>
      </c>
      <c r="SP50" s="17">
        <v>1.08</v>
      </c>
      <c r="SQ50" s="17">
        <v>0.02</v>
      </c>
      <c r="SR50" s="17">
        <v>0</v>
      </c>
      <c r="SS50" s="17">
        <v>0.4</v>
      </c>
      <c r="ST50" s="17">
        <v>0.4</v>
      </c>
      <c r="SU50" s="17">
        <v>-0.4</v>
      </c>
      <c r="SV50" s="17">
        <v>5.3</v>
      </c>
      <c r="SW50" s="17">
        <v>5.3</v>
      </c>
      <c r="SX50" s="17">
        <v>5.3</v>
      </c>
      <c r="SY50" s="17">
        <v>0</v>
      </c>
      <c r="SZ50" s="17">
        <v>1.7</v>
      </c>
      <c r="TA50" s="17">
        <v>2.6</v>
      </c>
      <c r="TB50" s="17">
        <v>2.6</v>
      </c>
      <c r="TC50" s="17">
        <v>-0.9</v>
      </c>
      <c r="TD50" s="17">
        <v>3.7</v>
      </c>
      <c r="TE50" s="17">
        <v>3.5</v>
      </c>
      <c r="TF50" s="17">
        <v>3.5</v>
      </c>
      <c r="TG50" s="17">
        <v>0.2</v>
      </c>
      <c r="TH50" s="17">
        <v>6.1</v>
      </c>
      <c r="TI50" s="17">
        <v>5</v>
      </c>
      <c r="TJ50" s="17">
        <v>5</v>
      </c>
      <c r="TK50" s="17">
        <v>1.1000000000000001</v>
      </c>
      <c r="TL50" s="17">
        <v>10</v>
      </c>
      <c r="TM50" s="17">
        <v>10</v>
      </c>
      <c r="TN50" s="17">
        <v>10</v>
      </c>
      <c r="TO50" s="17">
        <v>0</v>
      </c>
      <c r="TP50" s="17">
        <v>16.399999999999999</v>
      </c>
      <c r="TQ50" s="17">
        <v>21.951360000000001</v>
      </c>
      <c r="TR50" s="17">
        <v>11.656000000000001</v>
      </c>
      <c r="TS50" s="17">
        <v>4.7439999999999998</v>
      </c>
      <c r="TT50" s="17">
        <v>12.2</v>
      </c>
      <c r="TU50" s="17">
        <v>18.542860000000001</v>
      </c>
      <c r="TV50" s="17">
        <v>30.640999999999998</v>
      </c>
      <c r="TW50" s="17">
        <v>-18.440999999999999</v>
      </c>
      <c r="TX50" s="17">
        <v>0</v>
      </c>
      <c r="TY50" s="17"/>
      <c r="TZ50" s="17"/>
      <c r="UA50" s="17">
        <v>0</v>
      </c>
      <c r="UB50" s="17">
        <v>25.9</v>
      </c>
      <c r="UC50" s="17">
        <v>57.456789999999998</v>
      </c>
      <c r="UD50" s="17">
        <v>29.707999999999998</v>
      </c>
      <c r="UE50" s="17">
        <v>-3.8079999999999998</v>
      </c>
      <c r="UF50" s="17">
        <v>54.7</v>
      </c>
      <c r="UG50" s="17">
        <v>82.112449999999995</v>
      </c>
      <c r="UH50" s="17">
        <v>53.767000000000003</v>
      </c>
      <c r="UI50" s="17">
        <v>0.93300000000000005</v>
      </c>
      <c r="UJ50" s="17">
        <v>6.1</v>
      </c>
      <c r="UK50" s="17">
        <v>1.6619999999999999</v>
      </c>
      <c r="UL50" s="17">
        <v>1.6619999999999999</v>
      </c>
      <c r="UM50" s="17">
        <v>4.4379999999999997</v>
      </c>
      <c r="UN50" s="17">
        <v>0.7</v>
      </c>
      <c r="UO50" s="17">
        <v>1.151</v>
      </c>
      <c r="UP50" s="17">
        <v>1.151</v>
      </c>
      <c r="UQ50" s="17">
        <v>-0.45100000000000001</v>
      </c>
      <c r="UR50" s="17">
        <v>6.2</v>
      </c>
      <c r="US50" s="17">
        <v>6</v>
      </c>
      <c r="UT50" s="17">
        <v>6</v>
      </c>
      <c r="UU50" s="17">
        <v>0.2</v>
      </c>
      <c r="UV50" s="17">
        <v>5.8</v>
      </c>
      <c r="UW50" s="17">
        <v>2</v>
      </c>
      <c r="UX50" s="17">
        <v>2</v>
      </c>
      <c r="UY50" s="17">
        <v>3.8</v>
      </c>
      <c r="UZ50" s="17">
        <v>7</v>
      </c>
      <c r="VA50" s="17">
        <v>7.8</v>
      </c>
      <c r="VB50" s="17">
        <v>7.8</v>
      </c>
      <c r="VC50" s="17">
        <v>-0.8</v>
      </c>
      <c r="VD50" s="17">
        <v>5.2</v>
      </c>
      <c r="VE50" s="17">
        <v>4</v>
      </c>
      <c r="VF50" s="17">
        <v>4</v>
      </c>
      <c r="VG50" s="17">
        <v>1.2</v>
      </c>
      <c r="VH50" s="17">
        <v>5.8</v>
      </c>
      <c r="VI50" s="17">
        <v>4</v>
      </c>
      <c r="VJ50" s="17">
        <v>4</v>
      </c>
      <c r="VK50" s="17">
        <v>1.8</v>
      </c>
      <c r="VL50" s="17">
        <v>6</v>
      </c>
      <c r="VM50" s="17">
        <v>5</v>
      </c>
      <c r="VN50" s="17">
        <v>5</v>
      </c>
      <c r="VO50" s="17">
        <v>1</v>
      </c>
      <c r="VP50" s="17">
        <v>0</v>
      </c>
      <c r="VQ50" s="17">
        <v>5.0190000000000001</v>
      </c>
      <c r="VR50" s="17">
        <v>5.0190000000000001</v>
      </c>
      <c r="VS50" s="17">
        <v>-5.0190000000000001</v>
      </c>
      <c r="VT50" s="17">
        <v>0</v>
      </c>
      <c r="VU50" s="17"/>
      <c r="VV50" s="17"/>
      <c r="VW50" s="17">
        <v>0</v>
      </c>
      <c r="VX50" s="17">
        <v>0</v>
      </c>
      <c r="VY50" s="17"/>
      <c r="VZ50" s="17"/>
      <c r="WA50" s="17">
        <v>0</v>
      </c>
      <c r="WB50" s="17">
        <v>0</v>
      </c>
      <c r="WC50" s="17"/>
      <c r="WD50" s="17"/>
      <c r="WE50" s="17">
        <v>0</v>
      </c>
      <c r="WF50" s="17">
        <v>0.6</v>
      </c>
      <c r="WG50" s="17">
        <v>0.6</v>
      </c>
      <c r="WH50" s="17">
        <v>0.6</v>
      </c>
      <c r="WI50" s="17">
        <v>0</v>
      </c>
      <c r="WJ50" s="17">
        <v>3.9</v>
      </c>
      <c r="WK50" s="17">
        <v>16.045829999999999</v>
      </c>
      <c r="WL50" s="17">
        <v>26</v>
      </c>
      <c r="WM50" s="17">
        <v>-22.1</v>
      </c>
      <c r="WN50" s="17">
        <v>1.9</v>
      </c>
      <c r="WO50" s="17">
        <v>9.8129799999999996</v>
      </c>
      <c r="WP50" s="17">
        <v>18</v>
      </c>
      <c r="WQ50" s="17">
        <v>-16.100000000000001</v>
      </c>
      <c r="WR50" s="17">
        <v>0</v>
      </c>
      <c r="WS50" s="17"/>
      <c r="WT50" s="17"/>
      <c r="WU50" s="17">
        <v>0</v>
      </c>
      <c r="WV50" s="17">
        <v>0</v>
      </c>
      <c r="WW50" s="17"/>
      <c r="WX50" s="17"/>
      <c r="WY50" s="17">
        <v>0</v>
      </c>
      <c r="WZ50" s="17">
        <v>7.2</v>
      </c>
      <c r="XA50" s="17">
        <v>7.2</v>
      </c>
      <c r="XB50" s="17">
        <v>7.2</v>
      </c>
      <c r="XC50" s="17">
        <v>0</v>
      </c>
      <c r="XD50" s="17">
        <v>20</v>
      </c>
      <c r="XE50" s="17">
        <v>18.4466</v>
      </c>
      <c r="XF50" s="17">
        <v>18.4466</v>
      </c>
      <c r="XG50" s="17">
        <v>1.5533999999999999</v>
      </c>
      <c r="XH50" s="17">
        <v>9.1999999999999993</v>
      </c>
      <c r="XI50" s="17">
        <v>10.8</v>
      </c>
      <c r="XJ50" s="17">
        <v>10.8</v>
      </c>
      <c r="XK50" s="17">
        <v>-1.6</v>
      </c>
      <c r="XL50" s="17">
        <v>28.5</v>
      </c>
      <c r="XM50" s="17">
        <v>29</v>
      </c>
      <c r="XN50" s="17">
        <v>29</v>
      </c>
      <c r="XO50" s="17">
        <v>-0.5</v>
      </c>
      <c r="XP50" s="17">
        <v>29.9</v>
      </c>
      <c r="XQ50" s="17">
        <v>29</v>
      </c>
      <c r="XR50" s="17">
        <v>29</v>
      </c>
      <c r="XS50" s="17">
        <v>0.9</v>
      </c>
      <c r="XT50" s="17">
        <v>15</v>
      </c>
      <c r="XU50" s="17">
        <v>14</v>
      </c>
      <c r="XV50" s="17">
        <v>14</v>
      </c>
      <c r="XW50" s="17">
        <v>1</v>
      </c>
      <c r="XX50" s="17">
        <v>18.600000000000001</v>
      </c>
      <c r="XY50" s="17"/>
      <c r="XZ50" s="17"/>
      <c r="YA50" s="17">
        <v>18.600000000000001</v>
      </c>
      <c r="YB50" s="17">
        <v>7.8</v>
      </c>
      <c r="YC50" s="17">
        <v>7.85</v>
      </c>
      <c r="YD50" s="17">
        <v>7.85</v>
      </c>
      <c r="YE50" s="17">
        <v>-0.05</v>
      </c>
      <c r="YF50" s="17">
        <v>11.1</v>
      </c>
      <c r="YG50" s="17">
        <v>11</v>
      </c>
      <c r="YH50" s="17">
        <v>11</v>
      </c>
      <c r="YI50" s="17">
        <v>0.1</v>
      </c>
    </row>
    <row r="51" spans="1:659" ht="24" customHeight="1" x14ac:dyDescent="0.3">
      <c r="A51" s="1"/>
      <c r="B51" s="16" t="s">
        <v>56</v>
      </c>
      <c r="C51" s="16" t="s">
        <v>860</v>
      </c>
      <c r="D51" s="17">
        <v>135.30000000000001</v>
      </c>
      <c r="E51" s="17">
        <v>128.93630999999999</v>
      </c>
      <c r="F51" s="17">
        <v>138.08537000000001</v>
      </c>
      <c r="G51" s="17">
        <v>-2.7853699999999999</v>
      </c>
      <c r="H51" s="17">
        <v>637.5</v>
      </c>
      <c r="I51" s="17">
        <v>635.88252999999997</v>
      </c>
      <c r="J51" s="17">
        <v>635.88252999999997</v>
      </c>
      <c r="K51" s="17">
        <v>1.61747</v>
      </c>
      <c r="L51" s="17">
        <v>215.3</v>
      </c>
      <c r="M51" s="17">
        <v>206.86389</v>
      </c>
      <c r="N51" s="17">
        <v>206.86389</v>
      </c>
      <c r="O51" s="17">
        <v>8.4361099999999993</v>
      </c>
      <c r="P51" s="17"/>
      <c r="Q51" s="17"/>
      <c r="R51" s="17"/>
      <c r="S51" s="17">
        <v>0</v>
      </c>
      <c r="T51" s="17"/>
      <c r="U51" s="17"/>
      <c r="V51" s="17"/>
      <c r="W51" s="17">
        <v>0</v>
      </c>
      <c r="X51" s="17">
        <v>10.7</v>
      </c>
      <c r="Y51" s="17">
        <v>34.619300000000003</v>
      </c>
      <c r="Z51" s="17">
        <v>43.262799999999999</v>
      </c>
      <c r="AA51" s="17">
        <v>-32.562800000000003</v>
      </c>
      <c r="AB51" s="17">
        <v>69.5</v>
      </c>
      <c r="AC51" s="17">
        <v>73.091200000000001</v>
      </c>
      <c r="AD51" s="17">
        <v>70.28</v>
      </c>
      <c r="AE51" s="17">
        <v>-0.78</v>
      </c>
      <c r="AF51" s="17"/>
      <c r="AG51" s="17"/>
      <c r="AH51" s="17"/>
      <c r="AI51" s="17">
        <v>0</v>
      </c>
      <c r="AJ51" s="17">
        <v>57.3</v>
      </c>
      <c r="AK51" s="17"/>
      <c r="AL51" s="17">
        <v>87.241770000000002</v>
      </c>
      <c r="AM51" s="17">
        <v>-29.941770000000002</v>
      </c>
      <c r="AN51" s="17">
        <v>188.1</v>
      </c>
      <c r="AO51" s="17">
        <v>161.91605000000001</v>
      </c>
      <c r="AP51" s="17">
        <v>196.22801999999999</v>
      </c>
      <c r="AQ51" s="17">
        <v>-8.1280199999999994</v>
      </c>
      <c r="AR51" s="17">
        <v>207.6</v>
      </c>
      <c r="AS51" s="17">
        <v>161.91605000000001</v>
      </c>
      <c r="AT51" s="17">
        <v>196.22801999999999</v>
      </c>
      <c r="AU51" s="17">
        <v>11.371980000000001</v>
      </c>
      <c r="AV51" s="17">
        <v>210.6</v>
      </c>
      <c r="AW51" s="17">
        <v>161.91605000000001</v>
      </c>
      <c r="AX51" s="17">
        <v>196.22801999999999</v>
      </c>
      <c r="AY51" s="17">
        <v>14.371980000000001</v>
      </c>
      <c r="AZ51" s="17">
        <v>289.2</v>
      </c>
      <c r="BA51" s="17">
        <v>243.60342</v>
      </c>
      <c r="BB51" s="17">
        <v>295.22593999999998</v>
      </c>
      <c r="BC51" s="17">
        <v>-6.0259400000000003</v>
      </c>
      <c r="BD51" s="17">
        <v>215.2</v>
      </c>
      <c r="BE51" s="17">
        <v>208.07390000000001</v>
      </c>
      <c r="BF51" s="17">
        <v>208.07390000000001</v>
      </c>
      <c r="BG51" s="17">
        <v>7.1261000000000001</v>
      </c>
      <c r="BH51" s="17">
        <v>107.1</v>
      </c>
      <c r="BI51" s="17">
        <v>104.34936999999999</v>
      </c>
      <c r="BJ51" s="17">
        <v>104.34936999999999</v>
      </c>
      <c r="BK51" s="17">
        <v>2.7506300000000001</v>
      </c>
      <c r="BL51" s="17">
        <v>528.79999999999995</v>
      </c>
      <c r="BM51" s="17">
        <v>524.96677</v>
      </c>
      <c r="BN51" s="17">
        <v>565.53961000000004</v>
      </c>
      <c r="BO51" s="17">
        <v>-36.739609999999999</v>
      </c>
      <c r="BP51" s="17">
        <v>2.9</v>
      </c>
      <c r="BQ51" s="17">
        <v>3.4527100000000002</v>
      </c>
      <c r="BR51" s="17">
        <v>3.4527100000000002</v>
      </c>
      <c r="BS51" s="17">
        <v>-0.55271000000000003</v>
      </c>
      <c r="BT51" s="17"/>
      <c r="BU51" s="17"/>
      <c r="BV51" s="17"/>
      <c r="BW51" s="17">
        <v>0</v>
      </c>
      <c r="BX51" s="17"/>
      <c r="BY51" s="17"/>
      <c r="BZ51" s="17"/>
      <c r="CA51" s="17">
        <v>0</v>
      </c>
      <c r="CB51" s="17"/>
      <c r="CC51" s="17"/>
      <c r="CD51" s="17"/>
      <c r="CE51" s="17">
        <v>0</v>
      </c>
      <c r="CF51" s="17"/>
      <c r="CG51" s="17"/>
      <c r="CH51" s="17"/>
      <c r="CI51" s="17">
        <v>0</v>
      </c>
      <c r="CJ51" s="17">
        <v>121.8</v>
      </c>
      <c r="CK51" s="17">
        <v>114.58318</v>
      </c>
      <c r="CL51" s="17">
        <v>114.58318</v>
      </c>
      <c r="CM51" s="17">
        <v>7.2168200000000002</v>
      </c>
      <c r="CN51" s="17">
        <v>7.1</v>
      </c>
      <c r="CO51" s="17">
        <v>5.1333399999999996</v>
      </c>
      <c r="CP51" s="17">
        <v>5.1333399999999996</v>
      </c>
      <c r="CQ51" s="17">
        <v>1.9666600000000001</v>
      </c>
      <c r="CR51" s="17">
        <v>5.6</v>
      </c>
      <c r="CS51" s="17">
        <v>2.8177599999999998</v>
      </c>
      <c r="CT51" s="17">
        <v>2.8177599999999998</v>
      </c>
      <c r="CU51" s="17">
        <v>2.7822399999999998</v>
      </c>
      <c r="CV51" s="17"/>
      <c r="CW51" s="17"/>
      <c r="CX51" s="17"/>
      <c r="CY51" s="17">
        <v>0</v>
      </c>
      <c r="CZ51" s="17">
        <v>6.8</v>
      </c>
      <c r="DA51" s="17">
        <v>6.8787000000000003</v>
      </c>
      <c r="DB51" s="17">
        <v>6.8787000000000003</v>
      </c>
      <c r="DC51" s="17">
        <v>-7.8700000000000006E-2</v>
      </c>
      <c r="DD51" s="17">
        <v>14.2</v>
      </c>
      <c r="DE51" s="17">
        <v>14.919420000000001</v>
      </c>
      <c r="DF51" s="17">
        <v>14.919420000000001</v>
      </c>
      <c r="DG51" s="17">
        <v>-0.71941999999999995</v>
      </c>
      <c r="DH51" s="17">
        <v>115</v>
      </c>
      <c r="DI51" s="17">
        <v>141.17511999999999</v>
      </c>
      <c r="DJ51" s="17">
        <v>102.39301</v>
      </c>
      <c r="DK51" s="17">
        <v>12.60699</v>
      </c>
      <c r="DL51" s="17"/>
      <c r="DM51" s="17"/>
      <c r="DN51" s="17"/>
      <c r="DO51" s="17">
        <v>0</v>
      </c>
      <c r="DP51" s="17"/>
      <c r="DQ51" s="17"/>
      <c r="DR51" s="17"/>
      <c r="DS51" s="17">
        <v>0</v>
      </c>
      <c r="DT51" s="17"/>
      <c r="DU51" s="17"/>
      <c r="DV51" s="17"/>
      <c r="DW51" s="17">
        <v>0</v>
      </c>
      <c r="DX51" s="17"/>
      <c r="DY51" s="17"/>
      <c r="DZ51" s="17"/>
      <c r="EA51" s="17">
        <v>0</v>
      </c>
      <c r="EB51" s="17">
        <v>93.7</v>
      </c>
      <c r="EC51" s="17">
        <v>86.700909999999993</v>
      </c>
      <c r="ED51" s="17">
        <v>80.50273</v>
      </c>
      <c r="EE51" s="17">
        <v>13.19727</v>
      </c>
      <c r="EF51" s="17">
        <v>62.3</v>
      </c>
      <c r="EG51" s="17">
        <v>92.71293</v>
      </c>
      <c r="EH51" s="17">
        <v>132.46826999999999</v>
      </c>
      <c r="EI51" s="17">
        <v>-70.168270000000007</v>
      </c>
      <c r="EJ51" s="17"/>
      <c r="EK51" s="17"/>
      <c r="EL51" s="17"/>
      <c r="EM51" s="17">
        <v>0</v>
      </c>
      <c r="EN51" s="17"/>
      <c r="EO51" s="17"/>
      <c r="EP51" s="17"/>
      <c r="EQ51" s="17">
        <v>0</v>
      </c>
      <c r="ER51" s="17"/>
      <c r="ES51" s="17"/>
      <c r="ET51" s="17"/>
      <c r="EU51" s="17">
        <v>0</v>
      </c>
      <c r="EV51" s="17">
        <v>6.6</v>
      </c>
      <c r="EW51" s="17">
        <v>6.39</v>
      </c>
      <c r="EX51" s="17">
        <v>6.39</v>
      </c>
      <c r="EY51" s="17">
        <v>0.21</v>
      </c>
      <c r="EZ51" s="17">
        <v>226.5</v>
      </c>
      <c r="FA51" s="17">
        <v>395.71728999999999</v>
      </c>
      <c r="FB51" s="17">
        <v>204.35155</v>
      </c>
      <c r="FC51" s="17">
        <v>22.14845</v>
      </c>
      <c r="FD51" s="17">
        <v>31.2</v>
      </c>
      <c r="FE51" s="17">
        <v>30.674029999999998</v>
      </c>
      <c r="FF51" s="17">
        <v>30.674029999999998</v>
      </c>
      <c r="FG51" s="17">
        <v>0.52597000000000005</v>
      </c>
      <c r="FH51" s="17">
        <v>122.6</v>
      </c>
      <c r="FI51" s="17">
        <v>123.63182999999999</v>
      </c>
      <c r="FJ51" s="17">
        <v>151.21522999999999</v>
      </c>
      <c r="FK51" s="17">
        <v>-28.61523</v>
      </c>
      <c r="FL51" s="17">
        <v>0</v>
      </c>
      <c r="FM51" s="17"/>
      <c r="FN51" s="17"/>
      <c r="FO51" s="17">
        <v>0</v>
      </c>
      <c r="FP51" s="17">
        <v>18.2</v>
      </c>
      <c r="FQ51" s="17">
        <v>17.210889999999999</v>
      </c>
      <c r="FR51" s="17">
        <v>14.049709999999999</v>
      </c>
      <c r="FS51" s="17">
        <v>4.15029</v>
      </c>
      <c r="FT51" s="17">
        <v>9.1999999999999993</v>
      </c>
      <c r="FU51" s="17">
        <v>10</v>
      </c>
      <c r="FV51" s="17">
        <v>10</v>
      </c>
      <c r="FW51" s="17">
        <v>-0.8</v>
      </c>
      <c r="FX51" s="17">
        <v>61.7</v>
      </c>
      <c r="FY51" s="17">
        <v>62.612549999999999</v>
      </c>
      <c r="FZ51" s="17">
        <v>62.612549999999999</v>
      </c>
      <c r="GA51" s="17">
        <v>-0.91254999999999997</v>
      </c>
      <c r="GB51" s="17">
        <v>180.4</v>
      </c>
      <c r="GC51" s="17">
        <v>184.91498000000001</v>
      </c>
      <c r="GD51" s="17">
        <v>184.91498000000001</v>
      </c>
      <c r="GE51" s="17">
        <v>-4.5149800000000004</v>
      </c>
      <c r="GF51" s="17">
        <v>181.2</v>
      </c>
      <c r="GG51" s="17">
        <v>184.91498000000001</v>
      </c>
      <c r="GH51" s="17">
        <v>184.91498000000001</v>
      </c>
      <c r="GI51" s="17">
        <v>-3.7149800000000002</v>
      </c>
      <c r="GJ51" s="17">
        <v>185.3</v>
      </c>
      <c r="GK51" s="17">
        <v>185.47028</v>
      </c>
      <c r="GL51" s="17">
        <v>185.47028</v>
      </c>
      <c r="GM51" s="17">
        <v>-0.17027999999999999</v>
      </c>
      <c r="GN51" s="17">
        <v>99.4</v>
      </c>
      <c r="GO51" s="17">
        <v>90.808400000000006</v>
      </c>
      <c r="GP51" s="17">
        <v>87.659809999999993</v>
      </c>
      <c r="GQ51" s="17">
        <v>11.74019</v>
      </c>
      <c r="GR51" s="17">
        <v>7.6</v>
      </c>
      <c r="GS51" s="17">
        <v>7.9823300000000001</v>
      </c>
      <c r="GT51" s="17">
        <v>7.9823300000000001</v>
      </c>
      <c r="GU51" s="17">
        <v>-0.38233</v>
      </c>
      <c r="GV51" s="17">
        <v>9</v>
      </c>
      <c r="GW51" s="17">
        <v>8.3742199999999993</v>
      </c>
      <c r="GX51" s="17">
        <v>8.3742099999999997</v>
      </c>
      <c r="GY51" s="17">
        <v>0.62578999999999996</v>
      </c>
      <c r="GZ51" s="17">
        <v>31.9</v>
      </c>
      <c r="HA51" s="17">
        <v>24.48272</v>
      </c>
      <c r="HB51" s="17">
        <v>12.165620000000001</v>
      </c>
      <c r="HC51" s="17">
        <v>19.734380000000002</v>
      </c>
      <c r="HD51" s="17">
        <v>24.8</v>
      </c>
      <c r="HE51" s="17">
        <v>20.84515</v>
      </c>
      <c r="HF51" s="17">
        <v>20.84515</v>
      </c>
      <c r="HG51" s="17">
        <v>3.95485</v>
      </c>
      <c r="HH51" s="17">
        <v>2.2000000000000002</v>
      </c>
      <c r="HI51" s="17">
        <v>1.97359</v>
      </c>
      <c r="HJ51" s="17">
        <v>1.97359</v>
      </c>
      <c r="HK51" s="17">
        <v>0.22641</v>
      </c>
      <c r="HL51" s="17">
        <v>23.7</v>
      </c>
      <c r="HM51" s="17">
        <v>17.164000000000001</v>
      </c>
      <c r="HN51" s="17">
        <v>30.328620000000001</v>
      </c>
      <c r="HO51" s="17">
        <v>-6.6286199999999997</v>
      </c>
      <c r="HP51" s="17">
        <v>85.2</v>
      </c>
      <c r="HQ51" s="17">
        <v>87.116889999999998</v>
      </c>
      <c r="HR51" s="17">
        <v>84.999719999999996</v>
      </c>
      <c r="HS51" s="17">
        <v>0.20028000000000001</v>
      </c>
      <c r="HT51" s="17"/>
      <c r="HU51" s="17"/>
      <c r="HV51" s="17"/>
      <c r="HW51" s="17">
        <v>0</v>
      </c>
      <c r="HX51" s="17"/>
      <c r="HY51" s="17"/>
      <c r="HZ51" s="17"/>
      <c r="IA51" s="17">
        <v>0</v>
      </c>
      <c r="IB51" s="17">
        <v>86.4</v>
      </c>
      <c r="IC51" s="17">
        <v>85.482579999999999</v>
      </c>
      <c r="ID51" s="17">
        <v>85.482569999999996</v>
      </c>
      <c r="IE51" s="17">
        <v>0.91742999999999997</v>
      </c>
      <c r="IF51" s="17"/>
      <c r="IG51" s="17"/>
      <c r="IH51" s="17"/>
      <c r="II51" s="17">
        <v>0</v>
      </c>
      <c r="IJ51" s="17"/>
      <c r="IK51" s="17"/>
      <c r="IL51" s="17"/>
      <c r="IM51" s="17">
        <v>0</v>
      </c>
      <c r="IN51" s="17">
        <v>47.4</v>
      </c>
      <c r="IO51" s="17">
        <v>45.221359999999997</v>
      </c>
      <c r="IP51" s="17">
        <v>45.221359999999997</v>
      </c>
      <c r="IQ51" s="17">
        <v>2.1786400000000001</v>
      </c>
      <c r="IR51" s="17"/>
      <c r="IS51" s="17"/>
      <c r="IT51" s="17"/>
      <c r="IU51" s="17">
        <v>0</v>
      </c>
      <c r="IV51" s="17"/>
      <c r="IW51" s="17"/>
      <c r="IX51" s="17"/>
      <c r="IY51" s="17">
        <v>0</v>
      </c>
      <c r="IZ51" s="17"/>
      <c r="JA51" s="17"/>
      <c r="JB51" s="17"/>
      <c r="JC51" s="17">
        <v>0</v>
      </c>
      <c r="JD51" s="17">
        <v>86</v>
      </c>
      <c r="JE51" s="17">
        <v>84.138599999999997</v>
      </c>
      <c r="JF51" s="17">
        <v>80.307609999999997</v>
      </c>
      <c r="JG51" s="17">
        <v>5.6923899999999996</v>
      </c>
      <c r="JH51" s="17">
        <v>177.2</v>
      </c>
      <c r="JI51" s="17">
        <v>185.36223000000001</v>
      </c>
      <c r="JJ51" s="17">
        <v>185.36223000000001</v>
      </c>
      <c r="JK51" s="17">
        <v>-8.1622299999999992</v>
      </c>
      <c r="JL51" s="17">
        <v>174.8</v>
      </c>
      <c r="JM51" s="17">
        <v>185.36223000000001</v>
      </c>
      <c r="JN51" s="17">
        <v>185.36223000000001</v>
      </c>
      <c r="JO51" s="17">
        <v>-10.56223</v>
      </c>
      <c r="JP51" s="17">
        <v>209.2</v>
      </c>
      <c r="JQ51" s="17">
        <v>185.36223000000001</v>
      </c>
      <c r="JR51" s="17">
        <v>185.36223000000001</v>
      </c>
      <c r="JS51" s="17">
        <v>23.837769999999999</v>
      </c>
      <c r="JT51" s="17">
        <v>273.10000000000002</v>
      </c>
      <c r="JU51" s="17">
        <v>278.87831</v>
      </c>
      <c r="JV51" s="17">
        <v>278.87831</v>
      </c>
      <c r="JW51" s="17">
        <v>-5.7783100000000003</v>
      </c>
      <c r="JX51" s="17">
        <v>39.700000000000003</v>
      </c>
      <c r="JY51" s="17">
        <v>44.848439999999997</v>
      </c>
      <c r="JZ51" s="17">
        <v>73.590999999999994</v>
      </c>
      <c r="KA51" s="17">
        <v>-33.890999999999998</v>
      </c>
      <c r="KB51" s="17">
        <v>27.4</v>
      </c>
      <c r="KC51" s="17">
        <v>22.49156</v>
      </c>
      <c r="KD51" s="17">
        <v>36.905999999999999</v>
      </c>
      <c r="KE51" s="17">
        <v>-9.5060000000000002</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0.3</v>
      </c>
      <c r="LE51" s="17">
        <v>0.37169999999999997</v>
      </c>
      <c r="LF51" s="17">
        <v>0.37169999999999997</v>
      </c>
      <c r="LG51" s="17">
        <v>-7.17E-2</v>
      </c>
      <c r="LH51" s="17">
        <v>220.4</v>
      </c>
      <c r="LI51" s="17">
        <v>250.40326999999999</v>
      </c>
      <c r="LJ51" s="17">
        <v>107.39385</v>
      </c>
      <c r="LK51" s="17">
        <v>113.00615000000001</v>
      </c>
      <c r="LL51" s="17">
        <v>86.2</v>
      </c>
      <c r="LM51" s="17">
        <v>81.083529999999996</v>
      </c>
      <c r="LN51" s="17">
        <v>86.02431</v>
      </c>
      <c r="LO51" s="17">
        <v>0.17569000000000001</v>
      </c>
      <c r="LP51" s="17">
        <v>63.5</v>
      </c>
      <c r="LQ51" s="17">
        <v>67.133979999999994</v>
      </c>
      <c r="LR51" s="17">
        <v>67.133979999999994</v>
      </c>
      <c r="LS51" s="17">
        <v>-3.6339800000000002</v>
      </c>
      <c r="LT51" s="17">
        <v>70.099999999999994</v>
      </c>
      <c r="LU51" s="17">
        <v>67.887389999999996</v>
      </c>
      <c r="LV51" s="17">
        <v>71.736050000000006</v>
      </c>
      <c r="LW51" s="17">
        <v>-1.63605</v>
      </c>
      <c r="LX51" s="17">
        <v>29.5</v>
      </c>
      <c r="LY51" s="17">
        <v>29.951460000000001</v>
      </c>
      <c r="LZ51" s="17">
        <v>29.6875</v>
      </c>
      <c r="MA51" s="17">
        <v>-0.1875</v>
      </c>
      <c r="MB51" s="17"/>
      <c r="MC51" s="17"/>
      <c r="MD51" s="17"/>
      <c r="ME51" s="17">
        <v>0</v>
      </c>
      <c r="MF51" s="17"/>
      <c r="MG51" s="17"/>
      <c r="MH51" s="17"/>
      <c r="MI51" s="17">
        <v>0</v>
      </c>
      <c r="MJ51" s="17"/>
      <c r="MK51" s="17"/>
      <c r="ML51" s="17"/>
      <c r="MM51" s="17">
        <v>0</v>
      </c>
      <c r="MN51" s="17">
        <v>147.19999999999999</v>
      </c>
      <c r="MO51" s="17">
        <v>151.08876000000001</v>
      </c>
      <c r="MP51" s="17">
        <v>159.10805999999999</v>
      </c>
      <c r="MQ51" s="17">
        <v>-11.908060000000001</v>
      </c>
      <c r="MR51" s="17">
        <v>149.4</v>
      </c>
      <c r="MS51" s="17">
        <v>151.08876000000001</v>
      </c>
      <c r="MT51" s="17">
        <v>159.10805999999999</v>
      </c>
      <c r="MU51" s="17">
        <v>-9.7080599999999997</v>
      </c>
      <c r="MV51" s="17">
        <v>150.1</v>
      </c>
      <c r="MW51" s="17">
        <v>151.54248000000001</v>
      </c>
      <c r="MX51" s="17">
        <v>159.58587</v>
      </c>
      <c r="MY51" s="17">
        <v>-9.4858700000000002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137.1</v>
      </c>
      <c r="NU51" s="17">
        <v>144.87217000000001</v>
      </c>
      <c r="NV51" s="17">
        <v>213.11998</v>
      </c>
      <c r="NW51" s="17">
        <v>-76.019980000000004</v>
      </c>
      <c r="NX51" s="17">
        <v>77.8</v>
      </c>
      <c r="NY51" s="17">
        <v>72.65361</v>
      </c>
      <c r="NZ51" s="17">
        <v>106.87999000000001</v>
      </c>
      <c r="OA51" s="17">
        <v>-29.079989999999999</v>
      </c>
      <c r="OB51" s="17">
        <v>0</v>
      </c>
      <c r="OC51" s="17"/>
      <c r="OD51" s="17"/>
      <c r="OE51" s="17">
        <v>0</v>
      </c>
      <c r="OF51" s="17">
        <v>74.3</v>
      </c>
      <c r="OG51" s="17">
        <v>71.801789999999997</v>
      </c>
      <c r="OH51" s="17">
        <v>63.37</v>
      </c>
      <c r="OI51" s="17">
        <v>10.93</v>
      </c>
      <c r="OJ51" s="17">
        <v>0</v>
      </c>
      <c r="OK51" s="17"/>
      <c r="OL51" s="17"/>
      <c r="OM51" s="17">
        <v>0</v>
      </c>
      <c r="ON51" s="17">
        <v>0</v>
      </c>
      <c r="OO51" s="17">
        <v>5.577</v>
      </c>
      <c r="OP51" s="17">
        <v>5.577</v>
      </c>
      <c r="OQ51" s="17">
        <v>-5.577</v>
      </c>
      <c r="OR51" s="17">
        <v>0</v>
      </c>
      <c r="OS51" s="17"/>
      <c r="OT51" s="17"/>
      <c r="OU51" s="17">
        <v>0</v>
      </c>
      <c r="OV51" s="17">
        <v>3.6</v>
      </c>
      <c r="OW51" s="17">
        <v>3.9</v>
      </c>
      <c r="OX51" s="17">
        <v>3.9</v>
      </c>
      <c r="OY51" s="17">
        <v>-0.3</v>
      </c>
      <c r="OZ51" s="17">
        <v>5</v>
      </c>
      <c r="PA51" s="17">
        <v>5</v>
      </c>
      <c r="PB51" s="17">
        <v>5</v>
      </c>
      <c r="PC51" s="17">
        <v>0</v>
      </c>
      <c r="PD51" s="17">
        <v>9.9</v>
      </c>
      <c r="PE51" s="17">
        <v>9</v>
      </c>
      <c r="PF51" s="17">
        <v>9</v>
      </c>
      <c r="PG51" s="17">
        <v>0.9</v>
      </c>
      <c r="PH51" s="17">
        <v>2.4</v>
      </c>
      <c r="PI51" s="17">
        <v>2.9257399999999998</v>
      </c>
      <c r="PJ51" s="17">
        <v>3.4881099999999998</v>
      </c>
      <c r="PK51" s="17">
        <v>-1.0881099999999999</v>
      </c>
      <c r="PL51" s="17">
        <v>0</v>
      </c>
      <c r="PM51" s="17"/>
      <c r="PN51" s="17"/>
      <c r="PO51" s="17">
        <v>0</v>
      </c>
      <c r="PP51" s="17">
        <v>0.2</v>
      </c>
      <c r="PQ51" s="17">
        <v>1</v>
      </c>
      <c r="PR51" s="17">
        <v>1</v>
      </c>
      <c r="PS51" s="17">
        <v>-0.8</v>
      </c>
      <c r="PT51" s="17">
        <v>1.7</v>
      </c>
      <c r="PU51" s="17">
        <v>1.2</v>
      </c>
      <c r="PV51" s="17">
        <v>1.2</v>
      </c>
      <c r="PW51" s="17">
        <v>0.5</v>
      </c>
      <c r="PX51" s="17">
        <v>4.0999999999999996</v>
      </c>
      <c r="PY51" s="17">
        <v>4.4000000000000004</v>
      </c>
      <c r="PZ51" s="17">
        <v>4.4000000000000004</v>
      </c>
      <c r="QA51" s="17">
        <v>-0.3</v>
      </c>
      <c r="QB51" s="17">
        <v>20.100000000000001</v>
      </c>
      <c r="QC51" s="17">
        <v>15.53398</v>
      </c>
      <c r="QD51" s="17">
        <v>15.53398</v>
      </c>
      <c r="QE51" s="17">
        <v>4.56602</v>
      </c>
      <c r="QF51" s="17">
        <v>3.1</v>
      </c>
      <c r="QG51" s="17">
        <v>3.1</v>
      </c>
      <c r="QH51" s="17">
        <v>3.1</v>
      </c>
      <c r="QI51" s="17">
        <v>0</v>
      </c>
      <c r="QJ51" s="17">
        <v>3</v>
      </c>
      <c r="QK51" s="17">
        <v>3.1</v>
      </c>
      <c r="QL51" s="17">
        <v>3.1</v>
      </c>
      <c r="QM51" s="17">
        <v>-0.1</v>
      </c>
      <c r="QN51" s="17">
        <v>3.2</v>
      </c>
      <c r="QO51" s="17">
        <v>3.5</v>
      </c>
      <c r="QP51" s="17">
        <v>3.5</v>
      </c>
      <c r="QQ51" s="17">
        <v>-0.3</v>
      </c>
      <c r="QR51" s="17">
        <v>17</v>
      </c>
      <c r="QS51" s="17">
        <v>17.864080000000001</v>
      </c>
      <c r="QT51" s="17">
        <v>17.864080000000001</v>
      </c>
      <c r="QU51" s="17">
        <v>-0.86407999999999996</v>
      </c>
      <c r="QV51" s="17">
        <v>0</v>
      </c>
      <c r="QW51" s="17"/>
      <c r="QX51" s="17"/>
      <c r="QY51" s="17">
        <v>0</v>
      </c>
      <c r="QZ51" s="17">
        <v>0</v>
      </c>
      <c r="RA51" s="17"/>
      <c r="RB51" s="17"/>
      <c r="RC51" s="17">
        <v>0</v>
      </c>
      <c r="RD51" s="17">
        <v>15.4</v>
      </c>
      <c r="RE51" s="17">
        <v>11.223000000000001</v>
      </c>
      <c r="RF51" s="17">
        <v>11.223000000000001</v>
      </c>
      <c r="RG51" s="17">
        <v>4.1769999999999996</v>
      </c>
      <c r="RH51" s="17">
        <v>35.5</v>
      </c>
      <c r="RI51" s="17">
        <v>30.507000000000001</v>
      </c>
      <c r="RJ51" s="17">
        <v>30.507000000000001</v>
      </c>
      <c r="RK51" s="17">
        <v>4.9930000000000003</v>
      </c>
      <c r="RL51" s="17">
        <v>2.9</v>
      </c>
      <c r="RM51" s="17">
        <v>1.5</v>
      </c>
      <c r="RN51" s="17">
        <v>1.5</v>
      </c>
      <c r="RO51" s="17">
        <v>1.4</v>
      </c>
      <c r="RP51" s="17">
        <v>2.4</v>
      </c>
      <c r="RQ51" s="17">
        <v>2.4</v>
      </c>
      <c r="RR51" s="17">
        <v>2.4</v>
      </c>
      <c r="RS51" s="17">
        <v>0</v>
      </c>
      <c r="RT51" s="17">
        <v>2.2999999999999998</v>
      </c>
      <c r="RU51" s="17">
        <v>1.2</v>
      </c>
      <c r="RV51" s="17">
        <v>1.2</v>
      </c>
      <c r="RW51" s="17">
        <v>1.1000000000000001</v>
      </c>
      <c r="RX51" s="17">
        <v>2.6</v>
      </c>
      <c r="RY51" s="17">
        <v>1.5</v>
      </c>
      <c r="RZ51" s="17">
        <v>1.5</v>
      </c>
      <c r="SA51" s="17">
        <v>1.1000000000000001</v>
      </c>
      <c r="SB51" s="17">
        <v>0</v>
      </c>
      <c r="SC51" s="17"/>
      <c r="SD51" s="17"/>
      <c r="SE51" s="17">
        <v>0</v>
      </c>
      <c r="SF51" s="17">
        <v>2.2999999999999998</v>
      </c>
      <c r="SG51" s="17">
        <v>1.65</v>
      </c>
      <c r="SH51" s="17">
        <v>1.65</v>
      </c>
      <c r="SI51" s="17">
        <v>0.65</v>
      </c>
      <c r="SJ51" s="17">
        <v>20.2</v>
      </c>
      <c r="SK51" s="17">
        <v>19.772790000000001</v>
      </c>
      <c r="SL51" s="17">
        <v>19.772780000000001</v>
      </c>
      <c r="SM51" s="17">
        <v>0.42721999999999999</v>
      </c>
      <c r="SN51" s="17">
        <v>1.1000000000000001</v>
      </c>
      <c r="SO51" s="17">
        <v>1.04</v>
      </c>
      <c r="SP51" s="17">
        <v>1.04</v>
      </c>
      <c r="SQ51" s="17">
        <v>0.06</v>
      </c>
      <c r="SR51" s="17">
        <v>0</v>
      </c>
      <c r="SS51" s="17">
        <v>0.4</v>
      </c>
      <c r="ST51" s="17">
        <v>0.4</v>
      </c>
      <c r="SU51" s="17">
        <v>-0.4</v>
      </c>
      <c r="SV51" s="17">
        <v>5.5</v>
      </c>
      <c r="SW51" s="17">
        <v>5.3</v>
      </c>
      <c r="SX51" s="17">
        <v>5.3</v>
      </c>
      <c r="SY51" s="17">
        <v>0.2</v>
      </c>
      <c r="SZ51" s="17">
        <v>1.9</v>
      </c>
      <c r="TA51" s="17">
        <v>2.6</v>
      </c>
      <c r="TB51" s="17">
        <v>2.6</v>
      </c>
      <c r="TC51" s="17">
        <v>-0.7</v>
      </c>
      <c r="TD51" s="17">
        <v>3.6</v>
      </c>
      <c r="TE51" s="17">
        <v>3.5</v>
      </c>
      <c r="TF51" s="17">
        <v>3.5</v>
      </c>
      <c r="TG51" s="17">
        <v>0.1</v>
      </c>
      <c r="TH51" s="17">
        <v>6</v>
      </c>
      <c r="TI51" s="17">
        <v>5</v>
      </c>
      <c r="TJ51" s="17">
        <v>5</v>
      </c>
      <c r="TK51" s="17">
        <v>1</v>
      </c>
      <c r="TL51" s="17">
        <v>10</v>
      </c>
      <c r="TM51" s="17">
        <v>10</v>
      </c>
      <c r="TN51" s="17">
        <v>10</v>
      </c>
      <c r="TO51" s="17">
        <v>0</v>
      </c>
      <c r="TP51" s="17">
        <v>12.3</v>
      </c>
      <c r="TQ51" s="17">
        <v>21.885819999999999</v>
      </c>
      <c r="TR51" s="17">
        <v>10.87</v>
      </c>
      <c r="TS51" s="17">
        <v>1.43</v>
      </c>
      <c r="TT51" s="17">
        <v>9.8000000000000007</v>
      </c>
      <c r="TU51" s="17">
        <v>19.640329999999999</v>
      </c>
      <c r="TV51" s="17">
        <v>28.035</v>
      </c>
      <c r="TW51" s="17">
        <v>-18.234999999999999</v>
      </c>
      <c r="TX51" s="17">
        <v>0</v>
      </c>
      <c r="TY51" s="17"/>
      <c r="TZ51" s="17"/>
      <c r="UA51" s="17">
        <v>0</v>
      </c>
      <c r="UB51" s="17">
        <v>21.6</v>
      </c>
      <c r="UC51" s="17">
        <v>56.561019999999999</v>
      </c>
      <c r="UD51" s="17">
        <v>27.693000000000001</v>
      </c>
      <c r="UE51" s="17">
        <v>-6.093</v>
      </c>
      <c r="UF51" s="17">
        <v>49.2</v>
      </c>
      <c r="UG51" s="17">
        <v>80.626609999999999</v>
      </c>
      <c r="UH51" s="17">
        <v>50.661000000000001</v>
      </c>
      <c r="UI51" s="17">
        <v>-1.4610000000000001</v>
      </c>
      <c r="UJ51" s="17">
        <v>3.3</v>
      </c>
      <c r="UK51" s="17">
        <v>1.5089999999999999</v>
      </c>
      <c r="UL51" s="17">
        <v>1.5089999999999999</v>
      </c>
      <c r="UM51" s="17">
        <v>1.7909999999999999</v>
      </c>
      <c r="UN51" s="17">
        <v>0.4</v>
      </c>
      <c r="UO51" s="17">
        <v>1.0269999999999999</v>
      </c>
      <c r="UP51" s="17">
        <v>1.0269999999999999</v>
      </c>
      <c r="UQ51" s="17">
        <v>-0.627</v>
      </c>
      <c r="UR51" s="17">
        <v>7</v>
      </c>
      <c r="US51" s="17">
        <v>6</v>
      </c>
      <c r="UT51" s="17">
        <v>6</v>
      </c>
      <c r="UU51" s="17">
        <v>1</v>
      </c>
      <c r="UV51" s="17">
        <v>5.9</v>
      </c>
      <c r="UW51" s="17">
        <v>2</v>
      </c>
      <c r="UX51" s="17">
        <v>2</v>
      </c>
      <c r="UY51" s="17">
        <v>3.9</v>
      </c>
      <c r="UZ51" s="17">
        <v>7</v>
      </c>
      <c r="VA51" s="17">
        <v>7.8</v>
      </c>
      <c r="VB51" s="17">
        <v>7.8</v>
      </c>
      <c r="VC51" s="17">
        <v>-0.8</v>
      </c>
      <c r="VD51" s="17">
        <v>5.3</v>
      </c>
      <c r="VE51" s="17">
        <v>4</v>
      </c>
      <c r="VF51" s="17">
        <v>4</v>
      </c>
      <c r="VG51" s="17">
        <v>1.3</v>
      </c>
      <c r="VH51" s="17">
        <v>5.8</v>
      </c>
      <c r="VI51" s="17">
        <v>4</v>
      </c>
      <c r="VJ51" s="17">
        <v>4</v>
      </c>
      <c r="VK51" s="17">
        <v>1.8</v>
      </c>
      <c r="VL51" s="17">
        <v>6</v>
      </c>
      <c r="VM51" s="17">
        <v>5</v>
      </c>
      <c r="VN51" s="17">
        <v>5</v>
      </c>
      <c r="VO51" s="17">
        <v>1</v>
      </c>
      <c r="VP51" s="17">
        <v>0</v>
      </c>
      <c r="VQ51" s="17">
        <v>5.2539999999999996</v>
      </c>
      <c r="VR51" s="17">
        <v>5.2539999999999996</v>
      </c>
      <c r="VS51" s="17">
        <v>-5.2539999999999996</v>
      </c>
      <c r="VT51" s="17">
        <v>0</v>
      </c>
      <c r="VU51" s="17"/>
      <c r="VV51" s="17"/>
      <c r="VW51" s="17">
        <v>0</v>
      </c>
      <c r="VX51" s="17">
        <v>0</v>
      </c>
      <c r="VY51" s="17"/>
      <c r="VZ51" s="17"/>
      <c r="WA51" s="17">
        <v>0</v>
      </c>
      <c r="WB51" s="17">
        <v>0</v>
      </c>
      <c r="WC51" s="17"/>
      <c r="WD51" s="17"/>
      <c r="WE51" s="17">
        <v>0</v>
      </c>
      <c r="WF51" s="17">
        <v>0.6</v>
      </c>
      <c r="WG51" s="17">
        <v>0.6</v>
      </c>
      <c r="WH51" s="17">
        <v>0.6</v>
      </c>
      <c r="WI51" s="17">
        <v>0</v>
      </c>
      <c r="WJ51" s="17">
        <v>0</v>
      </c>
      <c r="WK51" s="17">
        <v>13.223000000000001</v>
      </c>
      <c r="WL51" s="17">
        <v>17</v>
      </c>
      <c r="WM51" s="17">
        <v>-17</v>
      </c>
      <c r="WN51" s="17">
        <v>0</v>
      </c>
      <c r="WO51" s="17">
        <v>5.1010200000000001</v>
      </c>
      <c r="WP51" s="17">
        <v>12</v>
      </c>
      <c r="WQ51" s="17">
        <v>-12</v>
      </c>
      <c r="WR51" s="17">
        <v>0</v>
      </c>
      <c r="WS51" s="17"/>
      <c r="WT51" s="17"/>
      <c r="WU51" s="17">
        <v>0</v>
      </c>
      <c r="WV51" s="17">
        <v>0</v>
      </c>
      <c r="WW51" s="17"/>
      <c r="WX51" s="17"/>
      <c r="WY51" s="17">
        <v>0</v>
      </c>
      <c r="WZ51" s="17">
        <v>7.2</v>
      </c>
      <c r="XA51" s="17">
        <v>7.2</v>
      </c>
      <c r="XB51" s="17">
        <v>7.2</v>
      </c>
      <c r="XC51" s="17">
        <v>0</v>
      </c>
      <c r="XD51" s="17">
        <v>20</v>
      </c>
      <c r="XE51" s="17">
        <v>18.4466</v>
      </c>
      <c r="XF51" s="17">
        <v>18.4466</v>
      </c>
      <c r="XG51" s="17">
        <v>1.5533999999999999</v>
      </c>
      <c r="XH51" s="17">
        <v>9.3000000000000007</v>
      </c>
      <c r="XI51" s="17">
        <v>10.8</v>
      </c>
      <c r="XJ51" s="17">
        <v>10.8</v>
      </c>
      <c r="XK51" s="17">
        <v>-1.5</v>
      </c>
      <c r="XL51" s="17">
        <v>28.5</v>
      </c>
      <c r="XM51" s="17">
        <v>29</v>
      </c>
      <c r="XN51" s="17">
        <v>29</v>
      </c>
      <c r="XO51" s="17">
        <v>-0.5</v>
      </c>
      <c r="XP51" s="17">
        <v>29.9</v>
      </c>
      <c r="XQ51" s="17">
        <v>29</v>
      </c>
      <c r="XR51" s="17">
        <v>29</v>
      </c>
      <c r="XS51" s="17">
        <v>0.9</v>
      </c>
      <c r="XT51" s="17">
        <v>14.8</v>
      </c>
      <c r="XU51" s="17">
        <v>14</v>
      </c>
      <c r="XV51" s="17">
        <v>14</v>
      </c>
      <c r="XW51" s="17">
        <v>0.8</v>
      </c>
      <c r="XX51" s="17">
        <v>16.5</v>
      </c>
      <c r="XY51" s="17"/>
      <c r="XZ51" s="17"/>
      <c r="YA51" s="17">
        <v>16.5</v>
      </c>
      <c r="YB51" s="17">
        <v>7.8</v>
      </c>
      <c r="YC51" s="17">
        <v>7.85</v>
      </c>
      <c r="YD51" s="17">
        <v>7.85</v>
      </c>
      <c r="YE51" s="17">
        <v>-0.05</v>
      </c>
      <c r="YF51" s="17">
        <v>11.1</v>
      </c>
      <c r="YG51" s="17">
        <v>11</v>
      </c>
      <c r="YH51" s="17">
        <v>11</v>
      </c>
      <c r="YI51" s="17">
        <v>0.1</v>
      </c>
    </row>
    <row r="52" spans="1:659" ht="24" customHeight="1" x14ac:dyDescent="0.3">
      <c r="A52" s="1"/>
      <c r="B52" s="16" t="s">
        <v>56</v>
      </c>
      <c r="C52" s="16" t="s">
        <v>861</v>
      </c>
      <c r="D52" s="17">
        <v>136.9</v>
      </c>
      <c r="E52" s="17">
        <v>121.71523000000001</v>
      </c>
      <c r="F52" s="17">
        <v>129.07601</v>
      </c>
      <c r="G52" s="17">
        <v>7.8239900000000002</v>
      </c>
      <c r="H52" s="17">
        <v>639.5</v>
      </c>
      <c r="I52" s="17">
        <v>635.88252999999997</v>
      </c>
      <c r="J52" s="17">
        <v>635.88252999999997</v>
      </c>
      <c r="K52" s="17">
        <v>3.61747</v>
      </c>
      <c r="L52" s="17">
        <v>216</v>
      </c>
      <c r="M52" s="17">
        <v>206.86389</v>
      </c>
      <c r="N52" s="17">
        <v>206.86389</v>
      </c>
      <c r="O52" s="17">
        <v>9.1361100000000004</v>
      </c>
      <c r="P52" s="17"/>
      <c r="Q52" s="17"/>
      <c r="R52" s="17"/>
      <c r="S52" s="17">
        <v>0</v>
      </c>
      <c r="T52" s="17"/>
      <c r="U52" s="17"/>
      <c r="V52" s="17"/>
      <c r="W52" s="17">
        <v>0</v>
      </c>
      <c r="X52" s="17">
        <v>10.9</v>
      </c>
      <c r="Y52" s="17"/>
      <c r="Z52" s="17"/>
      <c r="AA52" s="17">
        <v>10.9</v>
      </c>
      <c r="AB52" s="17">
        <v>69.099999999999994</v>
      </c>
      <c r="AC52" s="17">
        <v>73.091200000000001</v>
      </c>
      <c r="AD52" s="17">
        <v>70.28</v>
      </c>
      <c r="AE52" s="17">
        <v>-1.18</v>
      </c>
      <c r="AF52" s="17"/>
      <c r="AG52" s="17"/>
      <c r="AH52" s="17"/>
      <c r="AI52" s="17">
        <v>0</v>
      </c>
      <c r="AJ52" s="17">
        <v>58.7</v>
      </c>
      <c r="AK52" s="17"/>
      <c r="AL52" s="17">
        <v>87.241759999999999</v>
      </c>
      <c r="AM52" s="17">
        <v>-28.54176</v>
      </c>
      <c r="AN52" s="17">
        <v>188</v>
      </c>
      <c r="AO52" s="17">
        <v>165.22739999999999</v>
      </c>
      <c r="AP52" s="17">
        <v>196.22801999999999</v>
      </c>
      <c r="AQ52" s="17">
        <v>-8.2280200000000008</v>
      </c>
      <c r="AR52" s="17">
        <v>208.3</v>
      </c>
      <c r="AS52" s="17">
        <v>165.22739999999999</v>
      </c>
      <c r="AT52" s="17">
        <v>196.22801999999999</v>
      </c>
      <c r="AU52" s="17">
        <v>12.07198</v>
      </c>
      <c r="AV52" s="17">
        <v>210.8</v>
      </c>
      <c r="AW52" s="17">
        <v>165.22739999999999</v>
      </c>
      <c r="AX52" s="17">
        <v>196.22801999999999</v>
      </c>
      <c r="AY52" s="17">
        <v>14.57198</v>
      </c>
      <c r="AZ52" s="17">
        <v>289.7</v>
      </c>
      <c r="BA52" s="17">
        <v>248.58537000000001</v>
      </c>
      <c r="BB52" s="17">
        <v>295.22593999999998</v>
      </c>
      <c r="BC52" s="17">
        <v>-5.5259400000000003</v>
      </c>
      <c r="BD52" s="17">
        <v>215</v>
      </c>
      <c r="BE52" s="17">
        <v>208.07390000000001</v>
      </c>
      <c r="BF52" s="17">
        <v>208.07390000000001</v>
      </c>
      <c r="BG52" s="17">
        <v>6.9260999999999999</v>
      </c>
      <c r="BH52" s="17">
        <v>107.3</v>
      </c>
      <c r="BI52" s="17">
        <v>104.34936999999999</v>
      </c>
      <c r="BJ52" s="17">
        <v>104.34936999999999</v>
      </c>
      <c r="BK52" s="17">
        <v>2.9506299999999999</v>
      </c>
      <c r="BL52" s="17">
        <v>552.79999999999995</v>
      </c>
      <c r="BM52" s="17">
        <v>565.53976999999998</v>
      </c>
      <c r="BN52" s="17">
        <v>565.53958999999998</v>
      </c>
      <c r="BO52" s="17">
        <v>-12.73959</v>
      </c>
      <c r="BP52" s="17">
        <v>3</v>
      </c>
      <c r="BQ52" s="17">
        <v>3.4527100000000002</v>
      </c>
      <c r="BR52" s="17">
        <v>3.4527100000000002</v>
      </c>
      <c r="BS52" s="17">
        <v>-0.45271</v>
      </c>
      <c r="BT52" s="17"/>
      <c r="BU52" s="17"/>
      <c r="BV52" s="17"/>
      <c r="BW52" s="17">
        <v>0</v>
      </c>
      <c r="BX52" s="17"/>
      <c r="BY52" s="17"/>
      <c r="BZ52" s="17"/>
      <c r="CA52" s="17">
        <v>0</v>
      </c>
      <c r="CB52" s="17"/>
      <c r="CC52" s="17"/>
      <c r="CD52" s="17"/>
      <c r="CE52" s="17">
        <v>0</v>
      </c>
      <c r="CF52" s="17"/>
      <c r="CG52" s="17"/>
      <c r="CH52" s="17"/>
      <c r="CI52" s="17">
        <v>0</v>
      </c>
      <c r="CJ52" s="17">
        <v>121.7</v>
      </c>
      <c r="CK52" s="17">
        <v>114.58318</v>
      </c>
      <c r="CL52" s="17">
        <v>114.58318</v>
      </c>
      <c r="CM52" s="17">
        <v>7.1168199999999997</v>
      </c>
      <c r="CN52" s="17">
        <v>7.5</v>
      </c>
      <c r="CO52" s="17">
        <v>5.1333399999999996</v>
      </c>
      <c r="CP52" s="17">
        <v>5.1333399999999996</v>
      </c>
      <c r="CQ52" s="17">
        <v>2.36666</v>
      </c>
      <c r="CR52" s="17">
        <v>5.7</v>
      </c>
      <c r="CS52" s="17">
        <v>2.8177599999999998</v>
      </c>
      <c r="CT52" s="17">
        <v>2.8177599999999998</v>
      </c>
      <c r="CU52" s="17">
        <v>2.8822399999999999</v>
      </c>
      <c r="CV52" s="17"/>
      <c r="CW52" s="17"/>
      <c r="CX52" s="17"/>
      <c r="CY52" s="17">
        <v>0</v>
      </c>
      <c r="CZ52" s="17">
        <v>6.8</v>
      </c>
      <c r="DA52" s="17">
        <v>6.8787000000000003</v>
      </c>
      <c r="DB52" s="17">
        <v>6.8787000000000003</v>
      </c>
      <c r="DC52" s="17">
        <v>-7.8700000000000006E-2</v>
      </c>
      <c r="DD52" s="17">
        <v>14.3</v>
      </c>
      <c r="DE52" s="17">
        <v>14.919420000000001</v>
      </c>
      <c r="DF52" s="17">
        <v>14.919420000000001</v>
      </c>
      <c r="DG52" s="17">
        <v>-0.61941999999999997</v>
      </c>
      <c r="DH52" s="17">
        <v>115.4</v>
      </c>
      <c r="DI52" s="17">
        <v>128.69074000000001</v>
      </c>
      <c r="DJ52" s="17">
        <v>85.884370000000004</v>
      </c>
      <c r="DK52" s="17">
        <v>29.515630000000002</v>
      </c>
      <c r="DL52" s="17"/>
      <c r="DM52" s="17"/>
      <c r="DN52" s="17"/>
      <c r="DO52" s="17">
        <v>0</v>
      </c>
      <c r="DP52" s="17"/>
      <c r="DQ52" s="17"/>
      <c r="DR52" s="17"/>
      <c r="DS52" s="17">
        <v>0</v>
      </c>
      <c r="DT52" s="17"/>
      <c r="DU52" s="17"/>
      <c r="DV52" s="17"/>
      <c r="DW52" s="17">
        <v>0</v>
      </c>
      <c r="DX52" s="17"/>
      <c r="DY52" s="17"/>
      <c r="DZ52" s="17"/>
      <c r="EA52" s="17">
        <v>0</v>
      </c>
      <c r="EB52" s="17">
        <v>94.4</v>
      </c>
      <c r="EC52" s="17">
        <v>82.458269999999999</v>
      </c>
      <c r="ED52" s="17">
        <v>75.816310000000001</v>
      </c>
      <c r="EE52" s="17">
        <v>18.583690000000001</v>
      </c>
      <c r="EF52" s="17">
        <v>104.3</v>
      </c>
      <c r="EG52" s="17">
        <v>148.09137999999999</v>
      </c>
      <c r="EH52" s="17">
        <v>100.01567</v>
      </c>
      <c r="EI52" s="17">
        <v>4.2843299999999997</v>
      </c>
      <c r="EJ52" s="17"/>
      <c r="EK52" s="17"/>
      <c r="EL52" s="17"/>
      <c r="EM52" s="17">
        <v>0</v>
      </c>
      <c r="EN52" s="17"/>
      <c r="EO52" s="17"/>
      <c r="EP52" s="17"/>
      <c r="EQ52" s="17">
        <v>0</v>
      </c>
      <c r="ER52" s="17"/>
      <c r="ES52" s="17"/>
      <c r="ET52" s="17"/>
      <c r="EU52" s="17">
        <v>0</v>
      </c>
      <c r="EV52" s="17">
        <v>6.6</v>
      </c>
      <c r="EW52" s="17">
        <v>6.39</v>
      </c>
      <c r="EX52" s="17">
        <v>6.39</v>
      </c>
      <c r="EY52" s="17">
        <v>0.21</v>
      </c>
      <c r="EZ52" s="17">
        <v>226.5</v>
      </c>
      <c r="FA52" s="17">
        <v>348.84852000000001</v>
      </c>
      <c r="FB52" s="17">
        <v>197.25237999999999</v>
      </c>
      <c r="FC52" s="17">
        <v>29.247620000000001</v>
      </c>
      <c r="FD52" s="17">
        <v>29.7</v>
      </c>
      <c r="FE52" s="17">
        <v>30.674029999999998</v>
      </c>
      <c r="FF52" s="17">
        <v>30.674029999999998</v>
      </c>
      <c r="FG52" s="17">
        <v>-0.97402999999999995</v>
      </c>
      <c r="FH52" s="17">
        <v>60.7</v>
      </c>
      <c r="FI52" s="17">
        <v>141.90448000000001</v>
      </c>
      <c r="FJ52" s="17">
        <v>151.2149</v>
      </c>
      <c r="FK52" s="17">
        <v>-90.514899999999997</v>
      </c>
      <c r="FL52" s="17">
        <v>0</v>
      </c>
      <c r="FM52" s="17"/>
      <c r="FN52" s="17"/>
      <c r="FO52" s="17">
        <v>0</v>
      </c>
      <c r="FP52" s="17">
        <v>18.2</v>
      </c>
      <c r="FQ52" s="17">
        <v>17.210889999999999</v>
      </c>
      <c r="FR52" s="17">
        <v>14.049709999999999</v>
      </c>
      <c r="FS52" s="17">
        <v>4.15029</v>
      </c>
      <c r="FT52" s="17">
        <v>9.1999999999999993</v>
      </c>
      <c r="FU52" s="17">
        <v>10</v>
      </c>
      <c r="FV52" s="17">
        <v>10</v>
      </c>
      <c r="FW52" s="17">
        <v>-0.8</v>
      </c>
      <c r="FX52" s="17">
        <v>64.3</v>
      </c>
      <c r="FY52" s="17">
        <v>62.612549999999999</v>
      </c>
      <c r="FZ52" s="17">
        <v>62.612549999999999</v>
      </c>
      <c r="GA52" s="17">
        <v>1.6874499999999999</v>
      </c>
      <c r="GB52" s="17">
        <v>183</v>
      </c>
      <c r="GC52" s="17">
        <v>184.91498000000001</v>
      </c>
      <c r="GD52" s="17">
        <v>184.91498000000001</v>
      </c>
      <c r="GE52" s="17">
        <v>-1.9149799999999999</v>
      </c>
      <c r="GF52" s="17">
        <v>183.5</v>
      </c>
      <c r="GG52" s="17">
        <v>184.91498000000001</v>
      </c>
      <c r="GH52" s="17">
        <v>184.91498000000001</v>
      </c>
      <c r="GI52" s="17">
        <v>-1.4149799999999999</v>
      </c>
      <c r="GJ52" s="17">
        <v>185.5</v>
      </c>
      <c r="GK52" s="17">
        <v>185.47028</v>
      </c>
      <c r="GL52" s="17">
        <v>185.47028</v>
      </c>
      <c r="GM52" s="17">
        <v>2.972E-2</v>
      </c>
      <c r="GN52" s="17">
        <v>99.7</v>
      </c>
      <c r="GO52" s="17">
        <v>87.027259999999998</v>
      </c>
      <c r="GP52" s="17">
        <v>83.584819999999993</v>
      </c>
      <c r="GQ52" s="17">
        <v>16.115179999999999</v>
      </c>
      <c r="GR52" s="17">
        <v>7.6</v>
      </c>
      <c r="GS52" s="17">
        <v>7.9823300000000001</v>
      </c>
      <c r="GT52" s="17">
        <v>7.9823300000000001</v>
      </c>
      <c r="GU52" s="17">
        <v>-0.38233</v>
      </c>
      <c r="GV52" s="17">
        <v>9.1</v>
      </c>
      <c r="GW52" s="17">
        <v>8.3742199999999993</v>
      </c>
      <c r="GX52" s="17">
        <v>8.3742099999999997</v>
      </c>
      <c r="GY52" s="17">
        <v>0.72579000000000005</v>
      </c>
      <c r="GZ52" s="17">
        <v>11.9</v>
      </c>
      <c r="HA52" s="17">
        <v>12.00001</v>
      </c>
      <c r="HB52" s="17">
        <v>10.84934</v>
      </c>
      <c r="HC52" s="17">
        <v>1.0506599999999999</v>
      </c>
      <c r="HD52" s="17">
        <v>18.100000000000001</v>
      </c>
      <c r="HE52" s="17">
        <v>20.84515</v>
      </c>
      <c r="HF52" s="17">
        <v>20.84515</v>
      </c>
      <c r="HG52" s="17">
        <v>-2.7451500000000002</v>
      </c>
      <c r="HH52" s="17">
        <v>2.2000000000000002</v>
      </c>
      <c r="HI52" s="17">
        <v>1.97359</v>
      </c>
      <c r="HJ52" s="17">
        <v>1.97359</v>
      </c>
      <c r="HK52" s="17">
        <v>0.22641</v>
      </c>
      <c r="HL52" s="17">
        <v>24.1</v>
      </c>
      <c r="HM52" s="17">
        <v>17.164000000000001</v>
      </c>
      <c r="HN52" s="17">
        <v>30.328620000000001</v>
      </c>
      <c r="HO52" s="17">
        <v>-6.2286200000000003</v>
      </c>
      <c r="HP52" s="17">
        <v>66.5</v>
      </c>
      <c r="HQ52" s="17">
        <v>84.999979999999994</v>
      </c>
      <c r="HR52" s="17">
        <v>81.581760000000003</v>
      </c>
      <c r="HS52" s="17">
        <v>-15.081759999999999</v>
      </c>
      <c r="HT52" s="17"/>
      <c r="HU52" s="17"/>
      <c r="HV52" s="17"/>
      <c r="HW52" s="17">
        <v>0</v>
      </c>
      <c r="HX52" s="17"/>
      <c r="HY52" s="17"/>
      <c r="HZ52" s="17"/>
      <c r="IA52" s="17">
        <v>0</v>
      </c>
      <c r="IB52" s="17">
        <v>71.400000000000006</v>
      </c>
      <c r="IC52" s="17">
        <v>85.482579999999999</v>
      </c>
      <c r="ID52" s="17">
        <v>85.482569999999996</v>
      </c>
      <c r="IE52" s="17">
        <v>-14.08257</v>
      </c>
      <c r="IF52" s="17"/>
      <c r="IG52" s="17"/>
      <c r="IH52" s="17"/>
      <c r="II52" s="17">
        <v>0</v>
      </c>
      <c r="IJ52" s="17"/>
      <c r="IK52" s="17"/>
      <c r="IL52" s="17"/>
      <c r="IM52" s="17">
        <v>0</v>
      </c>
      <c r="IN52" s="17">
        <v>47.7</v>
      </c>
      <c r="IO52" s="17">
        <v>45.221359999999997</v>
      </c>
      <c r="IP52" s="17">
        <v>45.221359999999997</v>
      </c>
      <c r="IQ52" s="17">
        <v>2.47864</v>
      </c>
      <c r="IR52" s="17"/>
      <c r="IS52" s="17"/>
      <c r="IT52" s="17"/>
      <c r="IU52" s="17">
        <v>0</v>
      </c>
      <c r="IV52" s="17"/>
      <c r="IW52" s="17"/>
      <c r="IX52" s="17"/>
      <c r="IY52" s="17">
        <v>0</v>
      </c>
      <c r="IZ52" s="17"/>
      <c r="JA52" s="17"/>
      <c r="JB52" s="17"/>
      <c r="JC52" s="17">
        <v>0</v>
      </c>
      <c r="JD52" s="17">
        <v>86.4</v>
      </c>
      <c r="JE52" s="17">
        <v>79.537959999999998</v>
      </c>
      <c r="JF52" s="17">
        <v>75.349419999999995</v>
      </c>
      <c r="JG52" s="17">
        <v>11.05058</v>
      </c>
      <c r="JH52" s="17">
        <v>177.9</v>
      </c>
      <c r="JI52" s="17">
        <v>185.37007</v>
      </c>
      <c r="JJ52" s="17">
        <v>185.37007</v>
      </c>
      <c r="JK52" s="17">
        <v>-7.4700699999999998</v>
      </c>
      <c r="JL52" s="17">
        <v>175.5</v>
      </c>
      <c r="JM52" s="17">
        <v>185.37007</v>
      </c>
      <c r="JN52" s="17">
        <v>185.37007</v>
      </c>
      <c r="JO52" s="17">
        <v>-9.8700700000000001</v>
      </c>
      <c r="JP52" s="17">
        <v>209.8</v>
      </c>
      <c r="JQ52" s="17">
        <v>185.37007</v>
      </c>
      <c r="JR52" s="17">
        <v>185.37007</v>
      </c>
      <c r="JS52" s="17">
        <v>24.429929999999999</v>
      </c>
      <c r="JT52" s="17">
        <v>274</v>
      </c>
      <c r="JU52" s="17">
        <v>278.89010999999999</v>
      </c>
      <c r="JV52" s="17">
        <v>278.89010999999999</v>
      </c>
      <c r="JW52" s="17">
        <v>-4.89011</v>
      </c>
      <c r="JX52" s="17">
        <v>75.400000000000006</v>
      </c>
      <c r="JY52" s="17">
        <v>44.848439999999997</v>
      </c>
      <c r="JZ52" s="17">
        <v>73.590999999999994</v>
      </c>
      <c r="KA52" s="17">
        <v>1.8089999999999999</v>
      </c>
      <c r="KB52" s="17">
        <v>36.5</v>
      </c>
      <c r="KC52" s="17">
        <v>22.49156</v>
      </c>
      <c r="KD52" s="17">
        <v>36.905999999999999</v>
      </c>
      <c r="KE52" s="17">
        <v>-0.40600000000000003</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0.4</v>
      </c>
      <c r="LE52" s="17">
        <v>0.37169999999999997</v>
      </c>
      <c r="LF52" s="17">
        <v>0.37169999999999997</v>
      </c>
      <c r="LG52" s="17">
        <v>2.8299999999999999E-2</v>
      </c>
      <c r="LH52" s="17">
        <v>126.6</v>
      </c>
      <c r="LI52" s="17">
        <v>96.287840000000003</v>
      </c>
      <c r="LJ52" s="17">
        <v>139.03988000000001</v>
      </c>
      <c r="LK52" s="17">
        <v>-12.43988</v>
      </c>
      <c r="LL52" s="17">
        <v>81.400000000000006</v>
      </c>
      <c r="LM52" s="17">
        <v>97.718900000000005</v>
      </c>
      <c r="LN52" s="17">
        <v>68.870099999999994</v>
      </c>
      <c r="LO52" s="17">
        <v>12.5299</v>
      </c>
      <c r="LP52" s="17">
        <v>64.099999999999994</v>
      </c>
      <c r="LQ52" s="17">
        <v>67.133979999999994</v>
      </c>
      <c r="LR52" s="17">
        <v>67.133979999999994</v>
      </c>
      <c r="LS52" s="17">
        <v>-3.0339800000000001</v>
      </c>
      <c r="LT52" s="17">
        <v>70.099999999999994</v>
      </c>
      <c r="LU52" s="17">
        <v>74.456829999999997</v>
      </c>
      <c r="LV52" s="17">
        <v>61.166890000000002</v>
      </c>
      <c r="LW52" s="17">
        <v>8.9331099999999992</v>
      </c>
      <c r="LX52" s="17">
        <v>29.7</v>
      </c>
      <c r="LY52" s="17">
        <v>29.951460000000001</v>
      </c>
      <c r="LZ52" s="17">
        <v>29.68751</v>
      </c>
      <c r="MA52" s="17">
        <v>1.2489999999999999E-2</v>
      </c>
      <c r="MB52" s="17"/>
      <c r="MC52" s="17"/>
      <c r="MD52" s="17"/>
      <c r="ME52" s="17">
        <v>0</v>
      </c>
      <c r="MF52" s="17"/>
      <c r="MG52" s="17"/>
      <c r="MH52" s="17"/>
      <c r="MI52" s="17">
        <v>0</v>
      </c>
      <c r="MJ52" s="17"/>
      <c r="MK52" s="17"/>
      <c r="ML52" s="17"/>
      <c r="MM52" s="17">
        <v>0</v>
      </c>
      <c r="MN52" s="17">
        <v>147.4</v>
      </c>
      <c r="MO52" s="17">
        <v>151.08876000000001</v>
      </c>
      <c r="MP52" s="17">
        <v>159.10805999999999</v>
      </c>
      <c r="MQ52" s="17">
        <v>-11.70806</v>
      </c>
      <c r="MR52" s="17">
        <v>149.5</v>
      </c>
      <c r="MS52" s="17">
        <v>151.08876000000001</v>
      </c>
      <c r="MT52" s="17">
        <v>159.10805999999999</v>
      </c>
      <c r="MU52" s="17">
        <v>-9.60806</v>
      </c>
      <c r="MV52" s="17">
        <v>150.19999999999999</v>
      </c>
      <c r="MW52" s="17">
        <v>151.54248000000001</v>
      </c>
      <c r="MX52" s="17">
        <v>159.58587</v>
      </c>
      <c r="MY52" s="17">
        <v>-9.3858700000000006</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173.1</v>
      </c>
      <c r="NU52" s="17">
        <v>144.87217000000001</v>
      </c>
      <c r="NV52" s="17">
        <v>213.11998</v>
      </c>
      <c r="NW52" s="17">
        <v>-40.019979999999997</v>
      </c>
      <c r="NX52" s="17">
        <v>85.1</v>
      </c>
      <c r="NY52" s="17">
        <v>72.65361</v>
      </c>
      <c r="NZ52" s="17">
        <v>106.87999000000001</v>
      </c>
      <c r="OA52" s="17">
        <v>-21.779990000000002</v>
      </c>
      <c r="OB52" s="17">
        <v>0</v>
      </c>
      <c r="OC52" s="17"/>
      <c r="OD52" s="17"/>
      <c r="OE52" s="17">
        <v>0</v>
      </c>
      <c r="OF52" s="17">
        <v>73.099999999999994</v>
      </c>
      <c r="OG52" s="17">
        <v>67.724140000000006</v>
      </c>
      <c r="OH52" s="17">
        <v>58.55</v>
      </c>
      <c r="OI52" s="17">
        <v>14.55</v>
      </c>
      <c r="OJ52" s="17">
        <v>0</v>
      </c>
      <c r="OK52" s="17"/>
      <c r="OL52" s="17"/>
      <c r="OM52" s="17">
        <v>0</v>
      </c>
      <c r="ON52" s="17">
        <v>0</v>
      </c>
      <c r="OO52" s="17">
        <v>6.3259999999999996</v>
      </c>
      <c r="OP52" s="17">
        <v>6.3259999999999996</v>
      </c>
      <c r="OQ52" s="17">
        <v>-6.3259999999999996</v>
      </c>
      <c r="OR52" s="17">
        <v>0</v>
      </c>
      <c r="OS52" s="17"/>
      <c r="OT52" s="17"/>
      <c r="OU52" s="17">
        <v>0</v>
      </c>
      <c r="OV52" s="17">
        <v>3.6</v>
      </c>
      <c r="OW52" s="17">
        <v>3.9</v>
      </c>
      <c r="OX52" s="17">
        <v>3.9</v>
      </c>
      <c r="OY52" s="17">
        <v>-0.3</v>
      </c>
      <c r="OZ52" s="17">
        <v>5.0999999999999996</v>
      </c>
      <c r="PA52" s="17">
        <v>5</v>
      </c>
      <c r="PB52" s="17">
        <v>5</v>
      </c>
      <c r="PC52" s="17">
        <v>0.1</v>
      </c>
      <c r="PD52" s="17">
        <v>9.9</v>
      </c>
      <c r="PE52" s="17"/>
      <c r="PF52" s="17"/>
      <c r="PG52" s="17">
        <v>9.9</v>
      </c>
      <c r="PH52" s="17">
        <v>0.8</v>
      </c>
      <c r="PI52" s="17"/>
      <c r="PJ52" s="17"/>
      <c r="PK52" s="17">
        <v>0.8</v>
      </c>
      <c r="PL52" s="17">
        <v>0</v>
      </c>
      <c r="PM52" s="17"/>
      <c r="PN52" s="17"/>
      <c r="PO52" s="17">
        <v>0</v>
      </c>
      <c r="PP52" s="17">
        <v>0.2</v>
      </c>
      <c r="PQ52" s="17">
        <v>1</v>
      </c>
      <c r="PR52" s="17">
        <v>1</v>
      </c>
      <c r="PS52" s="17">
        <v>-0.8</v>
      </c>
      <c r="PT52" s="17">
        <v>1.7</v>
      </c>
      <c r="PU52" s="17">
        <v>1.2</v>
      </c>
      <c r="PV52" s="17">
        <v>1.2</v>
      </c>
      <c r="PW52" s="17">
        <v>0.5</v>
      </c>
      <c r="PX52" s="17">
        <v>4.2</v>
      </c>
      <c r="PY52" s="17">
        <v>4.4000000000000004</v>
      </c>
      <c r="PZ52" s="17">
        <v>4.4000000000000004</v>
      </c>
      <c r="QA52" s="17">
        <v>-0.2</v>
      </c>
      <c r="QB52" s="17">
        <v>20.3</v>
      </c>
      <c r="QC52" s="17">
        <v>15.53398</v>
      </c>
      <c r="QD52" s="17">
        <v>15.53398</v>
      </c>
      <c r="QE52" s="17">
        <v>4.7660200000000001</v>
      </c>
      <c r="QF52" s="17">
        <v>3.1</v>
      </c>
      <c r="QG52" s="17">
        <v>3.1</v>
      </c>
      <c r="QH52" s="17">
        <v>3.1</v>
      </c>
      <c r="QI52" s="17">
        <v>0</v>
      </c>
      <c r="QJ52" s="17">
        <v>3</v>
      </c>
      <c r="QK52" s="17">
        <v>3.1</v>
      </c>
      <c r="QL52" s="17">
        <v>3.1</v>
      </c>
      <c r="QM52" s="17">
        <v>-0.1</v>
      </c>
      <c r="QN52" s="17">
        <v>3.2</v>
      </c>
      <c r="QO52" s="17">
        <v>3.5</v>
      </c>
      <c r="QP52" s="17">
        <v>3.5</v>
      </c>
      <c r="QQ52" s="17">
        <v>-0.3</v>
      </c>
      <c r="QR52" s="17">
        <v>17</v>
      </c>
      <c r="QS52" s="17">
        <v>17.864080000000001</v>
      </c>
      <c r="QT52" s="17">
        <v>17.864080000000001</v>
      </c>
      <c r="QU52" s="17">
        <v>-0.86407999999999996</v>
      </c>
      <c r="QV52" s="17">
        <v>0</v>
      </c>
      <c r="QW52" s="17"/>
      <c r="QX52" s="17"/>
      <c r="QY52" s="17">
        <v>0</v>
      </c>
      <c r="QZ52" s="17">
        <v>0</v>
      </c>
      <c r="RA52" s="17"/>
      <c r="RB52" s="17"/>
      <c r="RC52" s="17">
        <v>0</v>
      </c>
      <c r="RD52" s="17">
        <v>11.3</v>
      </c>
      <c r="RE52" s="17">
        <v>10.539</v>
      </c>
      <c r="RF52" s="17">
        <v>10.539</v>
      </c>
      <c r="RG52" s="17">
        <v>0.76100000000000001</v>
      </c>
      <c r="RH52" s="17">
        <v>27.7</v>
      </c>
      <c r="RI52" s="17">
        <v>27.832999999999998</v>
      </c>
      <c r="RJ52" s="17">
        <v>27.832999999999998</v>
      </c>
      <c r="RK52" s="17">
        <v>-0.13300000000000001</v>
      </c>
      <c r="RL52" s="17">
        <v>2.9</v>
      </c>
      <c r="RM52" s="17">
        <v>1.5</v>
      </c>
      <c r="RN52" s="17">
        <v>1.5</v>
      </c>
      <c r="RO52" s="17">
        <v>1.4</v>
      </c>
      <c r="RP52" s="17">
        <v>2.4</v>
      </c>
      <c r="RQ52" s="17">
        <v>2.4</v>
      </c>
      <c r="RR52" s="17">
        <v>2.4</v>
      </c>
      <c r="RS52" s="17">
        <v>0</v>
      </c>
      <c r="RT52" s="17">
        <v>2.2999999999999998</v>
      </c>
      <c r="RU52" s="17">
        <v>1.2</v>
      </c>
      <c r="RV52" s="17">
        <v>1.2</v>
      </c>
      <c r="RW52" s="17">
        <v>1.1000000000000001</v>
      </c>
      <c r="RX52" s="17">
        <v>2.6</v>
      </c>
      <c r="RY52" s="17">
        <v>1.5</v>
      </c>
      <c r="RZ52" s="17">
        <v>1.5</v>
      </c>
      <c r="SA52" s="17">
        <v>1.1000000000000001</v>
      </c>
      <c r="SB52" s="17">
        <v>0</v>
      </c>
      <c r="SC52" s="17"/>
      <c r="SD52" s="17"/>
      <c r="SE52" s="17">
        <v>0</v>
      </c>
      <c r="SF52" s="17">
        <v>2.2000000000000002</v>
      </c>
      <c r="SG52" s="17">
        <v>1.65</v>
      </c>
      <c r="SH52" s="17">
        <v>1.65</v>
      </c>
      <c r="SI52" s="17">
        <v>0.55000000000000004</v>
      </c>
      <c r="SJ52" s="17">
        <v>20.2</v>
      </c>
      <c r="SK52" s="17">
        <v>19.772790000000001</v>
      </c>
      <c r="SL52" s="17">
        <v>19.772780000000001</v>
      </c>
      <c r="SM52" s="17">
        <v>0.42721999999999999</v>
      </c>
      <c r="SN52" s="17">
        <v>1.1000000000000001</v>
      </c>
      <c r="SO52" s="17">
        <v>1.08</v>
      </c>
      <c r="SP52" s="17">
        <v>1.08</v>
      </c>
      <c r="SQ52" s="17">
        <v>0.02</v>
      </c>
      <c r="SR52" s="17">
        <v>0</v>
      </c>
      <c r="SS52" s="17">
        <v>0.4</v>
      </c>
      <c r="ST52" s="17">
        <v>0.4</v>
      </c>
      <c r="SU52" s="17">
        <v>-0.4</v>
      </c>
      <c r="SV52" s="17">
        <v>5.5</v>
      </c>
      <c r="SW52" s="17">
        <v>5.3</v>
      </c>
      <c r="SX52" s="17">
        <v>5.3</v>
      </c>
      <c r="SY52" s="17">
        <v>0.2</v>
      </c>
      <c r="SZ52" s="17">
        <v>1.9</v>
      </c>
      <c r="TA52" s="17">
        <v>2.6</v>
      </c>
      <c r="TB52" s="17">
        <v>2.6</v>
      </c>
      <c r="TC52" s="17">
        <v>-0.7</v>
      </c>
      <c r="TD52" s="17">
        <v>3.7</v>
      </c>
      <c r="TE52" s="17">
        <v>3.5</v>
      </c>
      <c r="TF52" s="17">
        <v>3.5</v>
      </c>
      <c r="TG52" s="17">
        <v>0.2</v>
      </c>
      <c r="TH52" s="17">
        <v>6.1</v>
      </c>
      <c r="TI52" s="17">
        <v>5</v>
      </c>
      <c r="TJ52" s="17">
        <v>5</v>
      </c>
      <c r="TK52" s="17">
        <v>1.1000000000000001</v>
      </c>
      <c r="TL52" s="17">
        <v>10</v>
      </c>
      <c r="TM52" s="17">
        <v>10</v>
      </c>
      <c r="TN52" s="17">
        <v>10</v>
      </c>
      <c r="TO52" s="17">
        <v>0</v>
      </c>
      <c r="TP52" s="17">
        <v>10.4</v>
      </c>
      <c r="TQ52" s="17">
        <v>22.075749999999999</v>
      </c>
      <c r="TR52" s="17">
        <v>10.127000000000001</v>
      </c>
      <c r="TS52" s="17">
        <v>0.27300000000000002</v>
      </c>
      <c r="TT52" s="17">
        <v>7.2</v>
      </c>
      <c r="TU52" s="17">
        <v>16.493089999999999</v>
      </c>
      <c r="TV52" s="17">
        <v>26.228999999999999</v>
      </c>
      <c r="TW52" s="17">
        <v>-19.029</v>
      </c>
      <c r="TX52" s="17">
        <v>0</v>
      </c>
      <c r="TY52" s="17"/>
      <c r="TZ52" s="17"/>
      <c r="UA52" s="17">
        <v>0</v>
      </c>
      <c r="UB52" s="17">
        <v>22.4</v>
      </c>
      <c r="UC52" s="17">
        <v>53.737609999999997</v>
      </c>
      <c r="UD52" s="17">
        <v>25.263999999999999</v>
      </c>
      <c r="UE52" s="17">
        <v>-2.8639999999999999</v>
      </c>
      <c r="UF52" s="17">
        <v>47.5</v>
      </c>
      <c r="UG52" s="17">
        <v>77.746960000000001</v>
      </c>
      <c r="UH52" s="17">
        <v>47.109000000000002</v>
      </c>
      <c r="UI52" s="17">
        <v>0.39100000000000001</v>
      </c>
      <c r="UJ52" s="17">
        <v>3.2</v>
      </c>
      <c r="UK52" s="17">
        <v>1.306</v>
      </c>
      <c r="UL52" s="17">
        <v>1.306</v>
      </c>
      <c r="UM52" s="17">
        <v>1.8939999999999999</v>
      </c>
      <c r="UN52" s="17">
        <v>0.3</v>
      </c>
      <c r="UO52" s="17">
        <v>0.86</v>
      </c>
      <c r="UP52" s="17">
        <v>0.86</v>
      </c>
      <c r="UQ52" s="17">
        <v>-0.56000000000000005</v>
      </c>
      <c r="UR52" s="17">
        <v>7</v>
      </c>
      <c r="US52" s="17">
        <v>6</v>
      </c>
      <c r="UT52" s="17">
        <v>6</v>
      </c>
      <c r="UU52" s="17">
        <v>1</v>
      </c>
      <c r="UV52" s="17">
        <v>5.6</v>
      </c>
      <c r="UW52" s="17">
        <v>2</v>
      </c>
      <c r="UX52" s="17">
        <v>2</v>
      </c>
      <c r="UY52" s="17">
        <v>3.6</v>
      </c>
      <c r="UZ52" s="17">
        <v>7</v>
      </c>
      <c r="VA52" s="17">
        <v>7.8</v>
      </c>
      <c r="VB52" s="17">
        <v>7.8</v>
      </c>
      <c r="VC52" s="17">
        <v>-0.8</v>
      </c>
      <c r="VD52" s="17">
        <v>5.3</v>
      </c>
      <c r="VE52" s="17">
        <v>4</v>
      </c>
      <c r="VF52" s="17">
        <v>4</v>
      </c>
      <c r="VG52" s="17">
        <v>1.3</v>
      </c>
      <c r="VH52" s="17">
        <v>5.8</v>
      </c>
      <c r="VI52" s="17">
        <v>4</v>
      </c>
      <c r="VJ52" s="17">
        <v>4</v>
      </c>
      <c r="VK52" s="17">
        <v>1.8</v>
      </c>
      <c r="VL52" s="17">
        <v>6</v>
      </c>
      <c r="VM52" s="17">
        <v>5</v>
      </c>
      <c r="VN52" s="17">
        <v>5</v>
      </c>
      <c r="VO52" s="17">
        <v>1</v>
      </c>
      <c r="VP52" s="17">
        <v>0</v>
      </c>
      <c r="VQ52" s="17">
        <v>5.5720000000000001</v>
      </c>
      <c r="VR52" s="17">
        <v>5.5720000000000001</v>
      </c>
      <c r="VS52" s="17">
        <v>-5.5720000000000001</v>
      </c>
      <c r="VT52" s="17">
        <v>0</v>
      </c>
      <c r="VU52" s="17"/>
      <c r="VV52" s="17"/>
      <c r="VW52" s="17">
        <v>0</v>
      </c>
      <c r="VX52" s="17">
        <v>0</v>
      </c>
      <c r="VY52" s="17"/>
      <c r="VZ52" s="17"/>
      <c r="WA52" s="17">
        <v>0</v>
      </c>
      <c r="WB52" s="17">
        <v>0</v>
      </c>
      <c r="WC52" s="17"/>
      <c r="WD52" s="17"/>
      <c r="WE52" s="17">
        <v>0</v>
      </c>
      <c r="WF52" s="17">
        <v>0.6</v>
      </c>
      <c r="WG52" s="17">
        <v>0.6</v>
      </c>
      <c r="WH52" s="17">
        <v>0.6</v>
      </c>
      <c r="WI52" s="17">
        <v>0</v>
      </c>
      <c r="WJ52" s="17">
        <v>0</v>
      </c>
      <c r="WK52" s="17">
        <v>10.83756</v>
      </c>
      <c r="WL52" s="17">
        <v>12</v>
      </c>
      <c r="WM52" s="17">
        <v>-12</v>
      </c>
      <c r="WN52" s="17">
        <v>0</v>
      </c>
      <c r="WO52" s="17">
        <v>3.3967999999999998</v>
      </c>
      <c r="WP52" s="17">
        <v>9</v>
      </c>
      <c r="WQ52" s="17">
        <v>-9</v>
      </c>
      <c r="WR52" s="17">
        <v>0</v>
      </c>
      <c r="WS52" s="17"/>
      <c r="WT52" s="17"/>
      <c r="WU52" s="17">
        <v>0</v>
      </c>
      <c r="WV52" s="17">
        <v>0</v>
      </c>
      <c r="WW52" s="17"/>
      <c r="WX52" s="17"/>
      <c r="WY52" s="17">
        <v>0</v>
      </c>
      <c r="WZ52" s="17">
        <v>7.2</v>
      </c>
      <c r="XA52" s="17">
        <v>7.2</v>
      </c>
      <c r="XB52" s="17">
        <v>7.2</v>
      </c>
      <c r="XC52" s="17">
        <v>0</v>
      </c>
      <c r="XD52" s="17">
        <v>20</v>
      </c>
      <c r="XE52" s="17">
        <v>18.4466</v>
      </c>
      <c r="XF52" s="17">
        <v>18.4466</v>
      </c>
      <c r="XG52" s="17">
        <v>1.5533999999999999</v>
      </c>
      <c r="XH52" s="17">
        <v>9.4</v>
      </c>
      <c r="XI52" s="17">
        <v>10.8</v>
      </c>
      <c r="XJ52" s="17">
        <v>10.8</v>
      </c>
      <c r="XK52" s="17">
        <v>-1.4</v>
      </c>
      <c r="XL52" s="17">
        <v>28.7</v>
      </c>
      <c r="XM52" s="17">
        <v>29</v>
      </c>
      <c r="XN52" s="17">
        <v>29</v>
      </c>
      <c r="XO52" s="17">
        <v>-0.3</v>
      </c>
      <c r="XP52" s="17">
        <v>29.9</v>
      </c>
      <c r="XQ52" s="17">
        <v>29</v>
      </c>
      <c r="XR52" s="17">
        <v>29</v>
      </c>
      <c r="XS52" s="17">
        <v>0.9</v>
      </c>
      <c r="XT52" s="17">
        <v>14.7</v>
      </c>
      <c r="XU52" s="17">
        <v>14</v>
      </c>
      <c r="XV52" s="17">
        <v>14</v>
      </c>
      <c r="XW52" s="17">
        <v>0.7</v>
      </c>
      <c r="XX52" s="17">
        <v>17.100000000000001</v>
      </c>
      <c r="XY52" s="17"/>
      <c r="XZ52" s="17"/>
      <c r="YA52" s="17">
        <v>17.100000000000001</v>
      </c>
      <c r="YB52" s="17">
        <v>8.9</v>
      </c>
      <c r="YC52" s="17">
        <v>7.85</v>
      </c>
      <c r="YD52" s="17">
        <v>7.85</v>
      </c>
      <c r="YE52" s="17">
        <v>1.05</v>
      </c>
      <c r="YF52" s="17">
        <v>11.1</v>
      </c>
      <c r="YG52" s="17">
        <v>11</v>
      </c>
      <c r="YH52" s="17">
        <v>11</v>
      </c>
      <c r="YI52" s="17">
        <v>0.1</v>
      </c>
    </row>
    <row r="53" spans="1:659" ht="24" customHeight="1" x14ac:dyDescent="0.3">
      <c r="A53" s="1"/>
      <c r="B53" s="16" t="s">
        <v>56</v>
      </c>
      <c r="C53" s="16" t="s">
        <v>862</v>
      </c>
      <c r="D53" s="17">
        <v>139.4</v>
      </c>
      <c r="E53" s="17">
        <v>118.12569000000001</v>
      </c>
      <c r="F53" s="17">
        <v>124.11888999999999</v>
      </c>
      <c r="G53" s="17">
        <v>15.28111</v>
      </c>
      <c r="H53" s="17">
        <v>637.4</v>
      </c>
      <c r="I53" s="17">
        <v>635.88252999999997</v>
      </c>
      <c r="J53" s="17">
        <v>635.88252999999997</v>
      </c>
      <c r="K53" s="17">
        <v>1.5174700000000001</v>
      </c>
      <c r="L53" s="17">
        <v>215.6</v>
      </c>
      <c r="M53" s="17">
        <v>206.86389</v>
      </c>
      <c r="N53" s="17">
        <v>206.86389</v>
      </c>
      <c r="O53" s="17">
        <v>8.73611</v>
      </c>
      <c r="P53" s="17"/>
      <c r="Q53" s="17"/>
      <c r="R53" s="17"/>
      <c r="S53" s="17">
        <v>0</v>
      </c>
      <c r="T53" s="17"/>
      <c r="U53" s="17"/>
      <c r="V53" s="17"/>
      <c r="W53" s="17">
        <v>0</v>
      </c>
      <c r="X53" s="17">
        <v>0</v>
      </c>
      <c r="Y53" s="17"/>
      <c r="Z53" s="17"/>
      <c r="AA53" s="17">
        <v>0</v>
      </c>
      <c r="AB53" s="17">
        <v>69.099999999999994</v>
      </c>
      <c r="AC53" s="17">
        <v>73.091200000000001</v>
      </c>
      <c r="AD53" s="17">
        <v>70.28</v>
      </c>
      <c r="AE53" s="17">
        <v>-1.18</v>
      </c>
      <c r="AF53" s="17"/>
      <c r="AG53" s="17"/>
      <c r="AH53" s="17"/>
      <c r="AI53" s="17">
        <v>0</v>
      </c>
      <c r="AJ53" s="17">
        <v>58.8</v>
      </c>
      <c r="AK53" s="17"/>
      <c r="AL53" s="17">
        <v>87.241759999999999</v>
      </c>
      <c r="AM53" s="17">
        <v>-28.441759999999999</v>
      </c>
      <c r="AN53" s="17">
        <v>187.3</v>
      </c>
      <c r="AO53" s="17">
        <v>164.15692000000001</v>
      </c>
      <c r="AP53" s="17">
        <v>196.22801999999999</v>
      </c>
      <c r="AQ53" s="17">
        <v>-8.9280200000000001</v>
      </c>
      <c r="AR53" s="17">
        <v>206.9</v>
      </c>
      <c r="AS53" s="17">
        <v>164.15692000000001</v>
      </c>
      <c r="AT53" s="17">
        <v>196.22801999999999</v>
      </c>
      <c r="AU53" s="17">
        <v>10.67198</v>
      </c>
      <c r="AV53" s="17">
        <v>209.7</v>
      </c>
      <c r="AW53" s="17">
        <v>164.15692000000001</v>
      </c>
      <c r="AX53" s="17">
        <v>196.22801999999999</v>
      </c>
      <c r="AY53" s="17">
        <v>13.47198</v>
      </c>
      <c r="AZ53" s="17">
        <v>290.39999999999998</v>
      </c>
      <c r="BA53" s="17">
        <v>246.97481999999999</v>
      </c>
      <c r="BB53" s="17">
        <v>295.22593999999998</v>
      </c>
      <c r="BC53" s="17">
        <v>-4.8259400000000001</v>
      </c>
      <c r="BD53" s="17">
        <v>215.9</v>
      </c>
      <c r="BE53" s="17">
        <v>208.07390000000001</v>
      </c>
      <c r="BF53" s="17">
        <v>208.07390000000001</v>
      </c>
      <c r="BG53" s="17">
        <v>7.8261000000000003</v>
      </c>
      <c r="BH53" s="17">
        <v>109.6</v>
      </c>
      <c r="BI53" s="17">
        <v>104.34936999999999</v>
      </c>
      <c r="BJ53" s="17">
        <v>104.34936999999999</v>
      </c>
      <c r="BK53" s="17">
        <v>5.2506300000000001</v>
      </c>
      <c r="BL53" s="17">
        <v>527.29999999999995</v>
      </c>
      <c r="BM53" s="17">
        <v>535.11851000000001</v>
      </c>
      <c r="BN53" s="17">
        <v>551.34060999999997</v>
      </c>
      <c r="BO53" s="17">
        <v>-24.040610000000001</v>
      </c>
      <c r="BP53" s="17">
        <v>3</v>
      </c>
      <c r="BQ53" s="17">
        <v>3.4527100000000002</v>
      </c>
      <c r="BR53" s="17">
        <v>3.4527100000000002</v>
      </c>
      <c r="BS53" s="17">
        <v>-0.45271</v>
      </c>
      <c r="BT53" s="17"/>
      <c r="BU53" s="17"/>
      <c r="BV53" s="17"/>
      <c r="BW53" s="17">
        <v>0</v>
      </c>
      <c r="BX53" s="17"/>
      <c r="BY53" s="17"/>
      <c r="BZ53" s="17"/>
      <c r="CA53" s="17">
        <v>0</v>
      </c>
      <c r="CB53" s="17"/>
      <c r="CC53" s="17"/>
      <c r="CD53" s="17"/>
      <c r="CE53" s="17">
        <v>0</v>
      </c>
      <c r="CF53" s="17"/>
      <c r="CG53" s="17"/>
      <c r="CH53" s="17"/>
      <c r="CI53" s="17">
        <v>0</v>
      </c>
      <c r="CJ53" s="17">
        <v>122.2</v>
      </c>
      <c r="CK53" s="17">
        <v>114.58318</v>
      </c>
      <c r="CL53" s="17">
        <v>114.58318</v>
      </c>
      <c r="CM53" s="17">
        <v>7.6168199999999997</v>
      </c>
      <c r="CN53" s="17">
        <v>7.5</v>
      </c>
      <c r="CO53" s="17">
        <v>5.1333399999999996</v>
      </c>
      <c r="CP53" s="17">
        <v>5.1333399999999996</v>
      </c>
      <c r="CQ53" s="17">
        <v>2.36666</v>
      </c>
      <c r="CR53" s="17">
        <v>5.7</v>
      </c>
      <c r="CS53" s="17">
        <v>2.8177599999999998</v>
      </c>
      <c r="CT53" s="17">
        <v>2.8177599999999998</v>
      </c>
      <c r="CU53" s="17">
        <v>2.8822399999999999</v>
      </c>
      <c r="CV53" s="17"/>
      <c r="CW53" s="17"/>
      <c r="CX53" s="17"/>
      <c r="CY53" s="17">
        <v>0</v>
      </c>
      <c r="CZ53" s="17">
        <v>6.8</v>
      </c>
      <c r="DA53" s="17">
        <v>6.8787000000000003</v>
      </c>
      <c r="DB53" s="17">
        <v>6.8787000000000003</v>
      </c>
      <c r="DC53" s="17">
        <v>-7.8700000000000006E-2</v>
      </c>
      <c r="DD53" s="17">
        <v>14.2</v>
      </c>
      <c r="DE53" s="17">
        <v>14.919420000000001</v>
      </c>
      <c r="DF53" s="17">
        <v>14.919420000000001</v>
      </c>
      <c r="DG53" s="17">
        <v>-0.71941999999999995</v>
      </c>
      <c r="DH53" s="17">
        <v>115</v>
      </c>
      <c r="DI53" s="17">
        <v>121.98473</v>
      </c>
      <c r="DJ53" s="17">
        <v>76.168319999999994</v>
      </c>
      <c r="DK53" s="17">
        <v>38.831679999999999</v>
      </c>
      <c r="DL53" s="17"/>
      <c r="DM53" s="17"/>
      <c r="DN53" s="17"/>
      <c r="DO53" s="17">
        <v>0</v>
      </c>
      <c r="DP53" s="17"/>
      <c r="DQ53" s="17"/>
      <c r="DR53" s="17"/>
      <c r="DS53" s="17">
        <v>0</v>
      </c>
      <c r="DT53" s="17"/>
      <c r="DU53" s="17"/>
      <c r="DV53" s="17"/>
      <c r="DW53" s="17">
        <v>0</v>
      </c>
      <c r="DX53" s="17"/>
      <c r="DY53" s="17"/>
      <c r="DZ53" s="17"/>
      <c r="EA53" s="17">
        <v>0</v>
      </c>
      <c r="EB53" s="17">
        <v>94.3</v>
      </c>
      <c r="EC53" s="17">
        <v>78.78443</v>
      </c>
      <c r="ED53" s="17">
        <v>71.815579999999997</v>
      </c>
      <c r="EE53" s="17">
        <v>22.48442</v>
      </c>
      <c r="EF53" s="17">
        <v>71.3</v>
      </c>
      <c r="EG53" s="17">
        <v>132.51904999999999</v>
      </c>
      <c r="EH53" s="17">
        <v>90.266319999999993</v>
      </c>
      <c r="EI53" s="17">
        <v>-18.96632</v>
      </c>
      <c r="EJ53" s="17"/>
      <c r="EK53" s="17"/>
      <c r="EL53" s="17"/>
      <c r="EM53" s="17">
        <v>0</v>
      </c>
      <c r="EN53" s="17"/>
      <c r="EO53" s="17"/>
      <c r="EP53" s="17"/>
      <c r="EQ53" s="17">
        <v>0</v>
      </c>
      <c r="ER53" s="17"/>
      <c r="ES53" s="17"/>
      <c r="ET53" s="17"/>
      <c r="EU53" s="17">
        <v>0</v>
      </c>
      <c r="EV53" s="17">
        <v>6.6</v>
      </c>
      <c r="EW53" s="17">
        <v>6.39</v>
      </c>
      <c r="EX53" s="17">
        <v>6.39</v>
      </c>
      <c r="EY53" s="17">
        <v>0.21</v>
      </c>
      <c r="EZ53" s="17">
        <v>228.8</v>
      </c>
      <c r="FA53" s="17">
        <v>343.51440000000002</v>
      </c>
      <c r="FB53" s="17">
        <v>188.35723999999999</v>
      </c>
      <c r="FC53" s="17">
        <v>40.44276</v>
      </c>
      <c r="FD53" s="17">
        <v>28.2</v>
      </c>
      <c r="FE53" s="17">
        <v>30.674029999999998</v>
      </c>
      <c r="FF53" s="17">
        <v>30.674029999999998</v>
      </c>
      <c r="FG53" s="17">
        <v>-2.47403</v>
      </c>
      <c r="FH53" s="17">
        <v>60</v>
      </c>
      <c r="FI53" s="17">
        <v>141.90445</v>
      </c>
      <c r="FJ53" s="17">
        <v>144.46333999999999</v>
      </c>
      <c r="FK53" s="17">
        <v>-84.463340000000002</v>
      </c>
      <c r="FL53" s="17">
        <v>0</v>
      </c>
      <c r="FM53" s="17"/>
      <c r="FN53" s="17"/>
      <c r="FO53" s="17">
        <v>0</v>
      </c>
      <c r="FP53" s="17">
        <v>18.3</v>
      </c>
      <c r="FQ53" s="17">
        <v>17.210889999999999</v>
      </c>
      <c r="FR53" s="17">
        <v>14.049709999999999</v>
      </c>
      <c r="FS53" s="17">
        <v>4.2502899999999997</v>
      </c>
      <c r="FT53" s="17">
        <v>9.3000000000000007</v>
      </c>
      <c r="FU53" s="17">
        <v>10</v>
      </c>
      <c r="FV53" s="17">
        <v>10</v>
      </c>
      <c r="FW53" s="17">
        <v>-0.7</v>
      </c>
      <c r="FX53" s="17">
        <v>64.3</v>
      </c>
      <c r="FY53" s="17">
        <v>62.612549999999999</v>
      </c>
      <c r="FZ53" s="17">
        <v>62.612549999999999</v>
      </c>
      <c r="GA53" s="17">
        <v>1.6874499999999999</v>
      </c>
      <c r="GB53" s="17">
        <v>182.5</v>
      </c>
      <c r="GC53" s="17">
        <v>184.91498000000001</v>
      </c>
      <c r="GD53" s="17">
        <v>184.91498000000001</v>
      </c>
      <c r="GE53" s="17">
        <v>-2.4149799999999999</v>
      </c>
      <c r="GF53" s="17">
        <v>183.2</v>
      </c>
      <c r="GG53" s="17">
        <v>184.91498000000001</v>
      </c>
      <c r="GH53" s="17">
        <v>184.91498000000001</v>
      </c>
      <c r="GI53" s="17">
        <v>-1.7149799999999999</v>
      </c>
      <c r="GJ53" s="17">
        <v>185</v>
      </c>
      <c r="GK53" s="17">
        <v>185.47028</v>
      </c>
      <c r="GL53" s="17">
        <v>185.47028</v>
      </c>
      <c r="GM53" s="17">
        <v>-0.47027999999999998</v>
      </c>
      <c r="GN53" s="17">
        <v>101.3</v>
      </c>
      <c r="GO53" s="17">
        <v>84.430580000000006</v>
      </c>
      <c r="GP53" s="17">
        <v>78.292860000000005</v>
      </c>
      <c r="GQ53" s="17">
        <v>23.00714</v>
      </c>
      <c r="GR53" s="17">
        <v>7.5</v>
      </c>
      <c r="GS53" s="17">
        <v>7.9823300000000001</v>
      </c>
      <c r="GT53" s="17">
        <v>7.9823300000000001</v>
      </c>
      <c r="GU53" s="17">
        <v>-0.48232999999999998</v>
      </c>
      <c r="GV53" s="17">
        <v>9</v>
      </c>
      <c r="GW53" s="17">
        <v>8.3742199999999993</v>
      </c>
      <c r="GX53" s="17">
        <v>8.3742099999999997</v>
      </c>
      <c r="GY53" s="17">
        <v>0.62578999999999996</v>
      </c>
      <c r="GZ53" s="17">
        <v>12</v>
      </c>
      <c r="HA53" s="17">
        <v>10.848610000000001</v>
      </c>
      <c r="HB53" s="17">
        <v>12.00023</v>
      </c>
      <c r="HC53" s="17">
        <v>-2.3000000000000001E-4</v>
      </c>
      <c r="HD53" s="17">
        <v>17.5</v>
      </c>
      <c r="HE53" s="17">
        <v>20.84515</v>
      </c>
      <c r="HF53" s="17">
        <v>20.84515</v>
      </c>
      <c r="HG53" s="17">
        <v>-3.3451499999999998</v>
      </c>
      <c r="HH53" s="17">
        <v>2.2000000000000002</v>
      </c>
      <c r="HI53" s="17">
        <v>1.97359</v>
      </c>
      <c r="HJ53" s="17">
        <v>1.97359</v>
      </c>
      <c r="HK53" s="17">
        <v>0.22641</v>
      </c>
      <c r="HL53" s="17">
        <v>11.9</v>
      </c>
      <c r="HM53" s="17">
        <v>17.164000000000001</v>
      </c>
      <c r="HN53" s="17">
        <v>30.328620000000001</v>
      </c>
      <c r="HO53" s="17">
        <v>-18.428619999999999</v>
      </c>
      <c r="HP53" s="17">
        <v>64.400000000000006</v>
      </c>
      <c r="HQ53" s="17">
        <v>84.999989999999997</v>
      </c>
      <c r="HR53" s="17">
        <v>53.300269999999998</v>
      </c>
      <c r="HS53" s="17">
        <v>11.099729999999999</v>
      </c>
      <c r="HT53" s="17"/>
      <c r="HU53" s="17"/>
      <c r="HV53" s="17"/>
      <c r="HW53" s="17">
        <v>0</v>
      </c>
      <c r="HX53" s="17"/>
      <c r="HY53" s="17"/>
      <c r="HZ53" s="17"/>
      <c r="IA53" s="17">
        <v>0</v>
      </c>
      <c r="IB53" s="17">
        <v>36.9</v>
      </c>
      <c r="IC53" s="17">
        <v>85.482579999999999</v>
      </c>
      <c r="ID53" s="17">
        <v>85.482569999999996</v>
      </c>
      <c r="IE53" s="17">
        <v>-48.582569999999997</v>
      </c>
      <c r="IF53" s="17"/>
      <c r="IG53" s="17"/>
      <c r="IH53" s="17"/>
      <c r="II53" s="17">
        <v>0</v>
      </c>
      <c r="IJ53" s="17"/>
      <c r="IK53" s="17"/>
      <c r="IL53" s="17"/>
      <c r="IM53" s="17">
        <v>0</v>
      </c>
      <c r="IN53" s="17">
        <v>47.8</v>
      </c>
      <c r="IO53" s="17"/>
      <c r="IP53" s="17">
        <v>45.221359999999997</v>
      </c>
      <c r="IQ53" s="17">
        <v>2.57864</v>
      </c>
      <c r="IR53" s="17"/>
      <c r="IS53" s="17"/>
      <c r="IT53" s="17"/>
      <c r="IU53" s="17">
        <v>0</v>
      </c>
      <c r="IV53" s="17"/>
      <c r="IW53" s="17"/>
      <c r="IX53" s="17"/>
      <c r="IY53" s="17">
        <v>0</v>
      </c>
      <c r="IZ53" s="17"/>
      <c r="JA53" s="17"/>
      <c r="JB53" s="17"/>
      <c r="JC53" s="17">
        <v>0</v>
      </c>
      <c r="JD53" s="17">
        <v>86.3</v>
      </c>
      <c r="JE53" s="17">
        <v>76.378489999999999</v>
      </c>
      <c r="JF53" s="17">
        <v>68.910510000000002</v>
      </c>
      <c r="JG53" s="17">
        <v>17.389489999999999</v>
      </c>
      <c r="JH53" s="17">
        <v>177.4</v>
      </c>
      <c r="JI53" s="17">
        <v>185.37370000000001</v>
      </c>
      <c r="JJ53" s="17">
        <v>185.37370000000001</v>
      </c>
      <c r="JK53" s="17">
        <v>-7.9737</v>
      </c>
      <c r="JL53" s="17">
        <v>175.2</v>
      </c>
      <c r="JM53" s="17">
        <v>185.37370000000001</v>
      </c>
      <c r="JN53" s="17">
        <v>185.37370000000001</v>
      </c>
      <c r="JO53" s="17">
        <v>-10.1737</v>
      </c>
      <c r="JP53" s="17">
        <v>209.5</v>
      </c>
      <c r="JQ53" s="17">
        <v>185.37370000000001</v>
      </c>
      <c r="JR53" s="17">
        <v>185.37370000000001</v>
      </c>
      <c r="JS53" s="17">
        <v>24.126300000000001</v>
      </c>
      <c r="JT53" s="17">
        <v>273</v>
      </c>
      <c r="JU53" s="17">
        <v>278.89555999999999</v>
      </c>
      <c r="JV53" s="17">
        <v>278.89555999999999</v>
      </c>
      <c r="JW53" s="17">
        <v>-5.8955599999999997</v>
      </c>
      <c r="JX53" s="17">
        <v>75.099999999999994</v>
      </c>
      <c r="JY53" s="17">
        <v>44.848439999999997</v>
      </c>
      <c r="JZ53" s="17">
        <v>73.590999999999994</v>
      </c>
      <c r="KA53" s="17">
        <v>1.5089999999999999</v>
      </c>
      <c r="KB53" s="17">
        <v>36.200000000000003</v>
      </c>
      <c r="KC53" s="17">
        <v>22.49156</v>
      </c>
      <c r="KD53" s="17">
        <v>36.905999999999999</v>
      </c>
      <c r="KE53" s="17">
        <v>-0.70599999999999996</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0.4</v>
      </c>
      <c r="LE53" s="17">
        <v>0.37169999999999997</v>
      </c>
      <c r="LF53" s="17">
        <v>0.37169999999999997</v>
      </c>
      <c r="LG53" s="17">
        <v>2.8299999999999999E-2</v>
      </c>
      <c r="LH53" s="17">
        <v>127.8</v>
      </c>
      <c r="LI53" s="17">
        <v>117.55996</v>
      </c>
      <c r="LJ53" s="17">
        <v>138.39313999999999</v>
      </c>
      <c r="LK53" s="17">
        <v>-10.59314</v>
      </c>
      <c r="LL53" s="17">
        <v>80.2</v>
      </c>
      <c r="LM53" s="17">
        <v>92.444990000000004</v>
      </c>
      <c r="LN53" s="17">
        <v>59.805790000000002</v>
      </c>
      <c r="LO53" s="17">
        <v>20.394210000000001</v>
      </c>
      <c r="LP53" s="17">
        <v>64</v>
      </c>
      <c r="LQ53" s="17">
        <v>67.133979999999994</v>
      </c>
      <c r="LR53" s="17">
        <v>67.133979999999994</v>
      </c>
      <c r="LS53" s="17">
        <v>-3.1339800000000002</v>
      </c>
      <c r="LT53" s="17">
        <v>69.900000000000006</v>
      </c>
      <c r="LU53" s="17">
        <v>72.373919999999998</v>
      </c>
      <c r="LV53" s="17">
        <v>61.38279</v>
      </c>
      <c r="LW53" s="17">
        <v>8.5172100000000004</v>
      </c>
      <c r="LX53" s="17">
        <v>29.7</v>
      </c>
      <c r="LY53" s="17">
        <v>29.951460000000001</v>
      </c>
      <c r="LZ53" s="17">
        <v>29.68749</v>
      </c>
      <c r="MA53" s="17">
        <v>1.251E-2</v>
      </c>
      <c r="MB53" s="17"/>
      <c r="MC53" s="17"/>
      <c r="MD53" s="17"/>
      <c r="ME53" s="17">
        <v>0</v>
      </c>
      <c r="MF53" s="17"/>
      <c r="MG53" s="17"/>
      <c r="MH53" s="17"/>
      <c r="MI53" s="17">
        <v>0</v>
      </c>
      <c r="MJ53" s="17"/>
      <c r="MK53" s="17"/>
      <c r="ML53" s="17"/>
      <c r="MM53" s="17">
        <v>0</v>
      </c>
      <c r="MN53" s="17">
        <v>146.80000000000001</v>
      </c>
      <c r="MO53" s="17">
        <v>151.08876000000001</v>
      </c>
      <c r="MP53" s="17">
        <v>159.10805999999999</v>
      </c>
      <c r="MQ53" s="17">
        <v>-12.308059999999999</v>
      </c>
      <c r="MR53" s="17">
        <v>148.9</v>
      </c>
      <c r="MS53" s="17">
        <v>151.08876000000001</v>
      </c>
      <c r="MT53" s="17">
        <v>159.10805999999999</v>
      </c>
      <c r="MU53" s="17">
        <v>-10.20806</v>
      </c>
      <c r="MV53" s="17">
        <v>149.69999999999999</v>
      </c>
      <c r="MW53" s="17">
        <v>151.54248000000001</v>
      </c>
      <c r="MX53" s="17">
        <v>159.58587</v>
      </c>
      <c r="MY53" s="17">
        <v>-9.8858700000000006</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216.3</v>
      </c>
      <c r="NU53" s="17">
        <v>144.87217000000001</v>
      </c>
      <c r="NV53" s="17">
        <v>213.11998</v>
      </c>
      <c r="NW53" s="17">
        <v>3.1800199999999998</v>
      </c>
      <c r="NX53" s="17">
        <v>104.1</v>
      </c>
      <c r="NY53" s="17">
        <v>72.65361</v>
      </c>
      <c r="NZ53" s="17">
        <v>106.87999000000001</v>
      </c>
      <c r="OA53" s="17">
        <v>-2.7799900000000002</v>
      </c>
      <c r="OB53" s="17">
        <v>0</v>
      </c>
      <c r="OC53" s="17"/>
      <c r="OD53" s="17"/>
      <c r="OE53" s="17">
        <v>0</v>
      </c>
      <c r="OF53" s="17">
        <v>70.400000000000006</v>
      </c>
      <c r="OG53" s="17">
        <v>63.147530000000003</v>
      </c>
      <c r="OH53" s="17">
        <v>53.48</v>
      </c>
      <c r="OI53" s="17">
        <v>16.920000000000002</v>
      </c>
      <c r="OJ53" s="17">
        <v>0</v>
      </c>
      <c r="OK53" s="17"/>
      <c r="OL53" s="17"/>
      <c r="OM53" s="17">
        <v>0</v>
      </c>
      <c r="ON53" s="17">
        <v>0</v>
      </c>
      <c r="OO53" s="17">
        <v>6.6280000000000001</v>
      </c>
      <c r="OP53" s="17">
        <v>6.6280000000000001</v>
      </c>
      <c r="OQ53" s="17">
        <v>-6.6280000000000001</v>
      </c>
      <c r="OR53" s="17">
        <v>0</v>
      </c>
      <c r="OS53" s="17"/>
      <c r="OT53" s="17"/>
      <c r="OU53" s="17">
        <v>0</v>
      </c>
      <c r="OV53" s="17">
        <v>3.7</v>
      </c>
      <c r="OW53" s="17">
        <v>3.9</v>
      </c>
      <c r="OX53" s="17">
        <v>3.9</v>
      </c>
      <c r="OY53" s="17">
        <v>-0.2</v>
      </c>
      <c r="OZ53" s="17">
        <v>5</v>
      </c>
      <c r="PA53" s="17">
        <v>5</v>
      </c>
      <c r="PB53" s="17">
        <v>5</v>
      </c>
      <c r="PC53" s="17">
        <v>0</v>
      </c>
      <c r="PD53" s="17">
        <v>0</v>
      </c>
      <c r="PE53" s="17"/>
      <c r="PF53" s="17"/>
      <c r="PG53" s="17">
        <v>0</v>
      </c>
      <c r="PH53" s="17">
        <v>0.6</v>
      </c>
      <c r="PI53" s="17"/>
      <c r="PJ53" s="17"/>
      <c r="PK53" s="17">
        <v>0.6</v>
      </c>
      <c r="PL53" s="17">
        <v>0</v>
      </c>
      <c r="PM53" s="17"/>
      <c r="PN53" s="17"/>
      <c r="PO53" s="17">
        <v>0</v>
      </c>
      <c r="PP53" s="17">
        <v>0.2</v>
      </c>
      <c r="PQ53" s="17">
        <v>1</v>
      </c>
      <c r="PR53" s="17">
        <v>1</v>
      </c>
      <c r="PS53" s="17">
        <v>-0.8</v>
      </c>
      <c r="PT53" s="17">
        <v>1.7</v>
      </c>
      <c r="PU53" s="17">
        <v>1.2</v>
      </c>
      <c r="PV53" s="17">
        <v>1.2</v>
      </c>
      <c r="PW53" s="17">
        <v>0.5</v>
      </c>
      <c r="PX53" s="17">
        <v>4</v>
      </c>
      <c r="PY53" s="17">
        <v>4.4000000000000004</v>
      </c>
      <c r="PZ53" s="17">
        <v>4.4000000000000004</v>
      </c>
      <c r="QA53" s="17">
        <v>-0.4</v>
      </c>
      <c r="QB53" s="17">
        <v>20.2</v>
      </c>
      <c r="QC53" s="17">
        <v>15.53398</v>
      </c>
      <c r="QD53" s="17">
        <v>15.53398</v>
      </c>
      <c r="QE53" s="17">
        <v>4.6660199999999996</v>
      </c>
      <c r="QF53" s="17">
        <v>3.1</v>
      </c>
      <c r="QG53" s="17">
        <v>3.1</v>
      </c>
      <c r="QH53" s="17">
        <v>3.1</v>
      </c>
      <c r="QI53" s="17">
        <v>0</v>
      </c>
      <c r="QJ53" s="17">
        <v>3</v>
      </c>
      <c r="QK53" s="17">
        <v>3.1</v>
      </c>
      <c r="QL53" s="17">
        <v>3.1</v>
      </c>
      <c r="QM53" s="17">
        <v>-0.1</v>
      </c>
      <c r="QN53" s="17">
        <v>3.2</v>
      </c>
      <c r="QO53" s="17">
        <v>3.5</v>
      </c>
      <c r="QP53" s="17">
        <v>3.5</v>
      </c>
      <c r="QQ53" s="17">
        <v>-0.3</v>
      </c>
      <c r="QR53" s="17">
        <v>17</v>
      </c>
      <c r="QS53" s="17">
        <v>17.864080000000001</v>
      </c>
      <c r="QT53" s="17">
        <v>17.864080000000001</v>
      </c>
      <c r="QU53" s="17">
        <v>-0.86407999999999996</v>
      </c>
      <c r="QV53" s="17">
        <v>0</v>
      </c>
      <c r="QW53" s="17"/>
      <c r="QX53" s="17"/>
      <c r="QY53" s="17">
        <v>0</v>
      </c>
      <c r="QZ53" s="17">
        <v>0</v>
      </c>
      <c r="RA53" s="17"/>
      <c r="RB53" s="17"/>
      <c r="RC53" s="17">
        <v>0</v>
      </c>
      <c r="RD53" s="17">
        <v>10</v>
      </c>
      <c r="RE53" s="17">
        <v>9.84</v>
      </c>
      <c r="RF53" s="17">
        <v>9.84</v>
      </c>
      <c r="RG53" s="17">
        <v>0.16</v>
      </c>
      <c r="RH53" s="17">
        <v>25.8</v>
      </c>
      <c r="RI53" s="17">
        <v>25.513000000000002</v>
      </c>
      <c r="RJ53" s="17">
        <v>25.513000000000002</v>
      </c>
      <c r="RK53" s="17">
        <v>0.28699999999999998</v>
      </c>
      <c r="RL53" s="17">
        <v>2.9</v>
      </c>
      <c r="RM53" s="17">
        <v>1.5</v>
      </c>
      <c r="RN53" s="17">
        <v>1.5</v>
      </c>
      <c r="RO53" s="17">
        <v>1.4</v>
      </c>
      <c r="RP53" s="17">
        <v>2.4</v>
      </c>
      <c r="RQ53" s="17">
        <v>2.4</v>
      </c>
      <c r="RR53" s="17">
        <v>2.4</v>
      </c>
      <c r="RS53" s="17">
        <v>0</v>
      </c>
      <c r="RT53" s="17">
        <v>2.2999999999999998</v>
      </c>
      <c r="RU53" s="17">
        <v>1.2</v>
      </c>
      <c r="RV53" s="17">
        <v>1.2</v>
      </c>
      <c r="RW53" s="17">
        <v>1.1000000000000001</v>
      </c>
      <c r="RX53" s="17">
        <v>2.6</v>
      </c>
      <c r="RY53" s="17">
        <v>1.5</v>
      </c>
      <c r="RZ53" s="17">
        <v>1.5</v>
      </c>
      <c r="SA53" s="17">
        <v>1.1000000000000001</v>
      </c>
      <c r="SB53" s="17">
        <v>0</v>
      </c>
      <c r="SC53" s="17"/>
      <c r="SD53" s="17"/>
      <c r="SE53" s="17">
        <v>0</v>
      </c>
      <c r="SF53" s="17">
        <v>2.2999999999999998</v>
      </c>
      <c r="SG53" s="17">
        <v>1.65</v>
      </c>
      <c r="SH53" s="17">
        <v>1.65</v>
      </c>
      <c r="SI53" s="17">
        <v>0.65</v>
      </c>
      <c r="SJ53" s="17">
        <v>14.5</v>
      </c>
      <c r="SK53" s="17">
        <v>19.772790000000001</v>
      </c>
      <c r="SL53" s="17">
        <v>19.772780000000001</v>
      </c>
      <c r="SM53" s="17">
        <v>-5.27278</v>
      </c>
      <c r="SN53" s="17">
        <v>1.2</v>
      </c>
      <c r="SO53" s="17">
        <v>1.04</v>
      </c>
      <c r="SP53" s="17">
        <v>1.04</v>
      </c>
      <c r="SQ53" s="17">
        <v>0.16</v>
      </c>
      <c r="SR53" s="17">
        <v>0</v>
      </c>
      <c r="SS53" s="17">
        <v>0.4</v>
      </c>
      <c r="ST53" s="17">
        <v>0.4</v>
      </c>
      <c r="SU53" s="17">
        <v>-0.4</v>
      </c>
      <c r="SV53" s="17">
        <v>5.5</v>
      </c>
      <c r="SW53" s="17">
        <v>5.3</v>
      </c>
      <c r="SX53" s="17">
        <v>5.3</v>
      </c>
      <c r="SY53" s="17">
        <v>0.2</v>
      </c>
      <c r="SZ53" s="17">
        <v>1.9</v>
      </c>
      <c r="TA53" s="17">
        <v>2.6</v>
      </c>
      <c r="TB53" s="17">
        <v>2.6</v>
      </c>
      <c r="TC53" s="17">
        <v>-0.7</v>
      </c>
      <c r="TD53" s="17">
        <v>3.7</v>
      </c>
      <c r="TE53" s="17">
        <v>3.5</v>
      </c>
      <c r="TF53" s="17">
        <v>3.5</v>
      </c>
      <c r="TG53" s="17">
        <v>0.2</v>
      </c>
      <c r="TH53" s="17">
        <v>6.1</v>
      </c>
      <c r="TI53" s="17">
        <v>5</v>
      </c>
      <c r="TJ53" s="17">
        <v>5</v>
      </c>
      <c r="TK53" s="17">
        <v>1.1000000000000001</v>
      </c>
      <c r="TL53" s="17">
        <v>10</v>
      </c>
      <c r="TM53" s="17">
        <v>10</v>
      </c>
      <c r="TN53" s="17">
        <v>10</v>
      </c>
      <c r="TO53" s="17">
        <v>0</v>
      </c>
      <c r="TP53" s="17">
        <v>16.100000000000001</v>
      </c>
      <c r="TQ53" s="17">
        <v>22.350819999999999</v>
      </c>
      <c r="TR53" s="17">
        <v>10.413</v>
      </c>
      <c r="TS53" s="17">
        <v>5.6870000000000003</v>
      </c>
      <c r="TT53" s="17">
        <v>10.8</v>
      </c>
      <c r="TU53" s="17">
        <v>13.59761</v>
      </c>
      <c r="TV53" s="17">
        <v>23.173999999999999</v>
      </c>
      <c r="TW53" s="17">
        <v>-12.374000000000001</v>
      </c>
      <c r="TX53" s="17">
        <v>0</v>
      </c>
      <c r="TY53" s="17"/>
      <c r="TZ53" s="17"/>
      <c r="UA53" s="17">
        <v>0</v>
      </c>
      <c r="UB53" s="17">
        <v>24.1</v>
      </c>
      <c r="UC53" s="17">
        <v>50.271650000000001</v>
      </c>
      <c r="UD53" s="17">
        <v>22.512</v>
      </c>
      <c r="UE53" s="17">
        <v>1.5880000000000001</v>
      </c>
      <c r="UF53" s="17">
        <v>55.7</v>
      </c>
      <c r="UG53" s="17">
        <v>74.402709999999999</v>
      </c>
      <c r="UH53" s="17">
        <v>43.131999999999998</v>
      </c>
      <c r="UI53" s="17">
        <v>12.568</v>
      </c>
      <c r="UJ53" s="17">
        <v>4.0999999999999996</v>
      </c>
      <c r="UK53" s="17">
        <v>1.177</v>
      </c>
      <c r="UL53" s="17">
        <v>1.177</v>
      </c>
      <c r="UM53" s="17">
        <v>2.923</v>
      </c>
      <c r="UN53" s="17">
        <v>0.9</v>
      </c>
      <c r="UO53" s="17">
        <v>0.71099999999999997</v>
      </c>
      <c r="UP53" s="17">
        <v>0.71099999999999997</v>
      </c>
      <c r="UQ53" s="17">
        <v>0.189</v>
      </c>
      <c r="UR53" s="17">
        <v>7.5</v>
      </c>
      <c r="US53" s="17">
        <v>6</v>
      </c>
      <c r="UT53" s="17">
        <v>6</v>
      </c>
      <c r="UU53" s="17">
        <v>1.5</v>
      </c>
      <c r="UV53" s="17">
        <v>5.4</v>
      </c>
      <c r="UW53" s="17">
        <v>2</v>
      </c>
      <c r="UX53" s="17">
        <v>2</v>
      </c>
      <c r="UY53" s="17">
        <v>3.4</v>
      </c>
      <c r="UZ53" s="17">
        <v>7</v>
      </c>
      <c r="VA53" s="17">
        <v>7.8</v>
      </c>
      <c r="VB53" s="17">
        <v>7.8</v>
      </c>
      <c r="VC53" s="17">
        <v>-0.8</v>
      </c>
      <c r="VD53" s="17">
        <v>5.3</v>
      </c>
      <c r="VE53" s="17">
        <v>4</v>
      </c>
      <c r="VF53" s="17">
        <v>4</v>
      </c>
      <c r="VG53" s="17">
        <v>1.3</v>
      </c>
      <c r="VH53" s="17">
        <v>5.8</v>
      </c>
      <c r="VI53" s="17">
        <v>4</v>
      </c>
      <c r="VJ53" s="17">
        <v>4</v>
      </c>
      <c r="VK53" s="17">
        <v>1.8</v>
      </c>
      <c r="VL53" s="17">
        <v>6</v>
      </c>
      <c r="VM53" s="17">
        <v>5</v>
      </c>
      <c r="VN53" s="17">
        <v>5</v>
      </c>
      <c r="VO53" s="17">
        <v>1</v>
      </c>
      <c r="VP53" s="17">
        <v>0</v>
      </c>
      <c r="VQ53" s="17">
        <v>5.4779999999999998</v>
      </c>
      <c r="VR53" s="17">
        <v>5.4779999999999998</v>
      </c>
      <c r="VS53" s="17">
        <v>-5.4779999999999998</v>
      </c>
      <c r="VT53" s="17">
        <v>0</v>
      </c>
      <c r="VU53" s="17"/>
      <c r="VV53" s="17"/>
      <c r="VW53" s="17">
        <v>0</v>
      </c>
      <c r="VX53" s="17">
        <v>0</v>
      </c>
      <c r="VY53" s="17"/>
      <c r="VZ53" s="17"/>
      <c r="WA53" s="17">
        <v>0</v>
      </c>
      <c r="WB53" s="17">
        <v>0</v>
      </c>
      <c r="WC53" s="17"/>
      <c r="WD53" s="17"/>
      <c r="WE53" s="17">
        <v>0</v>
      </c>
      <c r="WF53" s="17">
        <v>0.6</v>
      </c>
      <c r="WG53" s="17">
        <v>0.6</v>
      </c>
      <c r="WH53" s="17">
        <v>0.6</v>
      </c>
      <c r="WI53" s="17">
        <v>0</v>
      </c>
      <c r="WJ53" s="17">
        <v>0</v>
      </c>
      <c r="WK53" s="17">
        <v>8.5979200000000002</v>
      </c>
      <c r="WL53" s="17">
        <v>8</v>
      </c>
      <c r="WM53" s="17">
        <v>-8</v>
      </c>
      <c r="WN53" s="17">
        <v>0</v>
      </c>
      <c r="WO53" s="17">
        <v>2.6951399999999999</v>
      </c>
      <c r="WP53" s="17">
        <v>6</v>
      </c>
      <c r="WQ53" s="17">
        <v>-6</v>
      </c>
      <c r="WR53" s="17">
        <v>0</v>
      </c>
      <c r="WS53" s="17"/>
      <c r="WT53" s="17"/>
      <c r="WU53" s="17">
        <v>0</v>
      </c>
      <c r="WV53" s="17">
        <v>0</v>
      </c>
      <c r="WW53" s="17"/>
      <c r="WX53" s="17"/>
      <c r="WY53" s="17">
        <v>0</v>
      </c>
      <c r="WZ53" s="17">
        <v>7.2</v>
      </c>
      <c r="XA53" s="17">
        <v>7.2</v>
      </c>
      <c r="XB53" s="17">
        <v>7.2</v>
      </c>
      <c r="XC53" s="17">
        <v>0</v>
      </c>
      <c r="XD53" s="17">
        <v>19.8</v>
      </c>
      <c r="XE53" s="17">
        <v>18.4466</v>
      </c>
      <c r="XF53" s="17">
        <v>18.4466</v>
      </c>
      <c r="XG53" s="17">
        <v>1.3533999999999999</v>
      </c>
      <c r="XH53" s="17">
        <v>8.6</v>
      </c>
      <c r="XI53" s="17">
        <v>10.8</v>
      </c>
      <c r="XJ53" s="17">
        <v>10.8</v>
      </c>
      <c r="XK53" s="17">
        <v>-2.2000000000000002</v>
      </c>
      <c r="XL53" s="17">
        <v>28.6</v>
      </c>
      <c r="XM53" s="17">
        <v>29</v>
      </c>
      <c r="XN53" s="17">
        <v>29</v>
      </c>
      <c r="XO53" s="17">
        <v>-0.4</v>
      </c>
      <c r="XP53" s="17">
        <v>29.8</v>
      </c>
      <c r="XQ53" s="17">
        <v>29</v>
      </c>
      <c r="XR53" s="17">
        <v>29</v>
      </c>
      <c r="XS53" s="17">
        <v>0.8</v>
      </c>
      <c r="XT53" s="17">
        <v>14.8</v>
      </c>
      <c r="XU53" s="17">
        <v>14</v>
      </c>
      <c r="XV53" s="17">
        <v>14</v>
      </c>
      <c r="XW53" s="17">
        <v>0.8</v>
      </c>
      <c r="XX53" s="17">
        <v>17.7</v>
      </c>
      <c r="XY53" s="17"/>
      <c r="XZ53" s="17"/>
      <c r="YA53" s="17">
        <v>17.7</v>
      </c>
      <c r="YB53" s="17">
        <v>8.1999999999999993</v>
      </c>
      <c r="YC53" s="17">
        <v>7.85</v>
      </c>
      <c r="YD53" s="17">
        <v>7.85</v>
      </c>
      <c r="YE53" s="17">
        <v>0.35</v>
      </c>
      <c r="YF53" s="17">
        <v>11</v>
      </c>
      <c r="YG53" s="17">
        <v>11</v>
      </c>
      <c r="YH53" s="17">
        <v>11</v>
      </c>
      <c r="YI53" s="17">
        <v>0</v>
      </c>
    </row>
    <row r="54" spans="1:659" ht="24" customHeight="1" x14ac:dyDescent="0.3">
      <c r="A54" s="1"/>
      <c r="B54" s="16" t="s">
        <v>56</v>
      </c>
      <c r="C54" s="16" t="s">
        <v>863</v>
      </c>
      <c r="D54" s="17">
        <v>138.5</v>
      </c>
      <c r="E54" s="17">
        <v>114.30898000000001</v>
      </c>
      <c r="F54" s="17">
        <v>118.97073</v>
      </c>
      <c r="G54" s="17">
        <v>19.52927</v>
      </c>
      <c r="H54" s="17">
        <v>634.9</v>
      </c>
      <c r="I54" s="17">
        <v>635.88252999999997</v>
      </c>
      <c r="J54" s="17">
        <v>635.88252999999997</v>
      </c>
      <c r="K54" s="17">
        <v>-0.98253000000000001</v>
      </c>
      <c r="L54" s="17">
        <v>215.5</v>
      </c>
      <c r="M54" s="17">
        <v>206.86389</v>
      </c>
      <c r="N54" s="17">
        <v>206.86389</v>
      </c>
      <c r="O54" s="17">
        <v>8.6361100000000004</v>
      </c>
      <c r="P54" s="17"/>
      <c r="Q54" s="17"/>
      <c r="R54" s="17"/>
      <c r="S54" s="17">
        <v>0</v>
      </c>
      <c r="T54" s="17"/>
      <c r="U54" s="17"/>
      <c r="V54" s="17"/>
      <c r="W54" s="17">
        <v>0</v>
      </c>
      <c r="X54" s="17">
        <v>0</v>
      </c>
      <c r="Y54" s="17"/>
      <c r="Z54" s="17"/>
      <c r="AA54" s="17">
        <v>0</v>
      </c>
      <c r="AB54" s="17">
        <v>69.3</v>
      </c>
      <c r="AC54" s="17">
        <v>73.091200000000001</v>
      </c>
      <c r="AD54" s="17">
        <v>70.28</v>
      </c>
      <c r="AE54" s="17">
        <v>-0.98</v>
      </c>
      <c r="AF54" s="17"/>
      <c r="AG54" s="17"/>
      <c r="AH54" s="17"/>
      <c r="AI54" s="17">
        <v>0</v>
      </c>
      <c r="AJ54" s="17">
        <v>0</v>
      </c>
      <c r="AK54" s="17"/>
      <c r="AL54" s="17"/>
      <c r="AM54" s="17">
        <v>0</v>
      </c>
      <c r="AN54" s="17">
        <v>188.2</v>
      </c>
      <c r="AO54" s="17">
        <v>143.90159</v>
      </c>
      <c r="AP54" s="17">
        <v>196.22801999999999</v>
      </c>
      <c r="AQ54" s="17">
        <v>-8.0280199999999997</v>
      </c>
      <c r="AR54" s="17">
        <v>208.1</v>
      </c>
      <c r="AS54" s="17">
        <v>143.90159</v>
      </c>
      <c r="AT54" s="17">
        <v>196.22801999999999</v>
      </c>
      <c r="AU54" s="17">
        <v>11.871980000000001</v>
      </c>
      <c r="AV54" s="17">
        <v>209.5</v>
      </c>
      <c r="AW54" s="17">
        <v>143.90159</v>
      </c>
      <c r="AX54" s="17">
        <v>196.22801999999999</v>
      </c>
      <c r="AY54" s="17">
        <v>13.271979999999999</v>
      </c>
      <c r="AZ54" s="17">
        <v>290</v>
      </c>
      <c r="BA54" s="17">
        <v>216.50059999999999</v>
      </c>
      <c r="BB54" s="17">
        <v>295.22593999999998</v>
      </c>
      <c r="BC54" s="17">
        <v>-5.2259399999999996</v>
      </c>
      <c r="BD54" s="17">
        <v>215.3</v>
      </c>
      <c r="BE54" s="17">
        <v>208.07390000000001</v>
      </c>
      <c r="BF54" s="17">
        <v>208.07390000000001</v>
      </c>
      <c r="BG54" s="17">
        <v>7.2260999999999997</v>
      </c>
      <c r="BH54" s="17">
        <v>111.4</v>
      </c>
      <c r="BI54" s="17">
        <v>104.34936999999999</v>
      </c>
      <c r="BJ54" s="17">
        <v>104.34936999999999</v>
      </c>
      <c r="BK54" s="17">
        <v>7.05063</v>
      </c>
      <c r="BL54" s="17">
        <v>442.6</v>
      </c>
      <c r="BM54" s="17">
        <v>453.33301999999998</v>
      </c>
      <c r="BN54" s="17">
        <v>510.56178999999997</v>
      </c>
      <c r="BO54" s="17">
        <v>-67.961789999999993</v>
      </c>
      <c r="BP54" s="17">
        <v>3</v>
      </c>
      <c r="BQ54" s="17">
        <v>3.4527100000000002</v>
      </c>
      <c r="BR54" s="17">
        <v>3.4527100000000002</v>
      </c>
      <c r="BS54" s="17">
        <v>-0.45271</v>
      </c>
      <c r="BT54" s="17"/>
      <c r="BU54" s="17"/>
      <c r="BV54" s="17"/>
      <c r="BW54" s="17">
        <v>0</v>
      </c>
      <c r="BX54" s="17"/>
      <c r="BY54" s="17"/>
      <c r="BZ54" s="17"/>
      <c r="CA54" s="17">
        <v>0</v>
      </c>
      <c r="CB54" s="17"/>
      <c r="CC54" s="17"/>
      <c r="CD54" s="17"/>
      <c r="CE54" s="17">
        <v>0</v>
      </c>
      <c r="CF54" s="17"/>
      <c r="CG54" s="17"/>
      <c r="CH54" s="17"/>
      <c r="CI54" s="17">
        <v>0</v>
      </c>
      <c r="CJ54" s="17">
        <v>121.5</v>
      </c>
      <c r="CK54" s="17">
        <v>114.58318</v>
      </c>
      <c r="CL54" s="17">
        <v>114.58318</v>
      </c>
      <c r="CM54" s="17">
        <v>6.9168200000000004</v>
      </c>
      <c r="CN54" s="17">
        <v>7.2</v>
      </c>
      <c r="CO54" s="17">
        <v>5.1333399999999996</v>
      </c>
      <c r="CP54" s="17">
        <v>5.1333399999999996</v>
      </c>
      <c r="CQ54" s="17">
        <v>2.0666600000000002</v>
      </c>
      <c r="CR54" s="17">
        <v>5.7</v>
      </c>
      <c r="CS54" s="17">
        <v>2.8177599999999998</v>
      </c>
      <c r="CT54" s="17">
        <v>2.8177599999999998</v>
      </c>
      <c r="CU54" s="17">
        <v>2.8822399999999999</v>
      </c>
      <c r="CV54" s="17"/>
      <c r="CW54" s="17"/>
      <c r="CX54" s="17"/>
      <c r="CY54" s="17">
        <v>0</v>
      </c>
      <c r="CZ54" s="17">
        <v>6.8</v>
      </c>
      <c r="DA54" s="17">
        <v>6.8787000000000003</v>
      </c>
      <c r="DB54" s="17">
        <v>6.8787000000000003</v>
      </c>
      <c r="DC54" s="17">
        <v>-7.8700000000000006E-2</v>
      </c>
      <c r="DD54" s="17">
        <v>14.3</v>
      </c>
      <c r="DE54" s="17">
        <v>14.919420000000001</v>
      </c>
      <c r="DF54" s="17">
        <v>14.919420000000001</v>
      </c>
      <c r="DG54" s="17">
        <v>-0.61941999999999997</v>
      </c>
      <c r="DH54" s="17">
        <v>114.3</v>
      </c>
      <c r="DI54" s="17">
        <v>114.12036000000001</v>
      </c>
      <c r="DJ54" s="17">
        <v>65.397530000000003</v>
      </c>
      <c r="DK54" s="17">
        <v>48.902470000000001</v>
      </c>
      <c r="DL54" s="17"/>
      <c r="DM54" s="17"/>
      <c r="DN54" s="17"/>
      <c r="DO54" s="17">
        <v>0</v>
      </c>
      <c r="DP54" s="17"/>
      <c r="DQ54" s="17"/>
      <c r="DR54" s="17"/>
      <c r="DS54" s="17">
        <v>0</v>
      </c>
      <c r="DT54" s="17"/>
      <c r="DU54" s="17"/>
      <c r="DV54" s="17"/>
      <c r="DW54" s="17">
        <v>0</v>
      </c>
      <c r="DX54" s="17"/>
      <c r="DY54" s="17"/>
      <c r="DZ54" s="17"/>
      <c r="EA54" s="17">
        <v>0</v>
      </c>
      <c r="EB54" s="17">
        <v>94</v>
      </c>
      <c r="EC54" s="17">
        <v>75.401650000000004</v>
      </c>
      <c r="ED54" s="17">
        <v>68.117609999999999</v>
      </c>
      <c r="EE54" s="17">
        <v>25.882390000000001</v>
      </c>
      <c r="EF54" s="17">
        <v>70.8</v>
      </c>
      <c r="EG54" s="17">
        <v>166.85128</v>
      </c>
      <c r="EH54" s="17">
        <v>41.237290000000002</v>
      </c>
      <c r="EI54" s="17">
        <v>29.562709999999999</v>
      </c>
      <c r="EJ54" s="17"/>
      <c r="EK54" s="17"/>
      <c r="EL54" s="17"/>
      <c r="EM54" s="17">
        <v>0</v>
      </c>
      <c r="EN54" s="17"/>
      <c r="EO54" s="17"/>
      <c r="EP54" s="17"/>
      <c r="EQ54" s="17">
        <v>0</v>
      </c>
      <c r="ER54" s="17"/>
      <c r="ES54" s="17"/>
      <c r="ET54" s="17"/>
      <c r="EU54" s="17">
        <v>0</v>
      </c>
      <c r="EV54" s="17">
        <v>6.6</v>
      </c>
      <c r="EW54" s="17">
        <v>6.39</v>
      </c>
      <c r="EX54" s="17">
        <v>6.39</v>
      </c>
      <c r="EY54" s="17">
        <v>0.21</v>
      </c>
      <c r="EZ54" s="17">
        <v>228.2</v>
      </c>
      <c r="FA54" s="17">
        <v>337.70632000000001</v>
      </c>
      <c r="FB54" s="17">
        <v>200.25473</v>
      </c>
      <c r="FC54" s="17">
        <v>27.945270000000001</v>
      </c>
      <c r="FD54" s="17">
        <v>29.4</v>
      </c>
      <c r="FE54" s="17">
        <v>30.674029999999998</v>
      </c>
      <c r="FF54" s="17">
        <v>30.674029999999998</v>
      </c>
      <c r="FG54" s="17">
        <v>-1.27403</v>
      </c>
      <c r="FH54" s="17">
        <v>54.4</v>
      </c>
      <c r="FI54" s="17">
        <v>140.23988</v>
      </c>
      <c r="FJ54" s="17">
        <v>74.999449999999996</v>
      </c>
      <c r="FK54" s="17">
        <v>-20.599450000000001</v>
      </c>
      <c r="FL54" s="17">
        <v>0</v>
      </c>
      <c r="FM54" s="17"/>
      <c r="FN54" s="17"/>
      <c r="FO54" s="17">
        <v>0</v>
      </c>
      <c r="FP54" s="17">
        <v>18.3</v>
      </c>
      <c r="FQ54" s="17">
        <v>17.210889999999999</v>
      </c>
      <c r="FR54" s="17">
        <v>14.049709999999999</v>
      </c>
      <c r="FS54" s="17">
        <v>4.2502899999999997</v>
      </c>
      <c r="FT54" s="17">
        <v>9.3000000000000007</v>
      </c>
      <c r="FU54" s="17">
        <v>10</v>
      </c>
      <c r="FV54" s="17">
        <v>10</v>
      </c>
      <c r="FW54" s="17">
        <v>-0.7</v>
      </c>
      <c r="FX54" s="17">
        <v>61.9</v>
      </c>
      <c r="FY54" s="17">
        <v>62.612549999999999</v>
      </c>
      <c r="FZ54" s="17">
        <v>62.612549999999999</v>
      </c>
      <c r="GA54" s="17">
        <v>-0.71255000000000002</v>
      </c>
      <c r="GB54" s="17">
        <v>182</v>
      </c>
      <c r="GC54" s="17">
        <v>184.91498000000001</v>
      </c>
      <c r="GD54" s="17">
        <v>184.91498000000001</v>
      </c>
      <c r="GE54" s="17">
        <v>-2.9149799999999999</v>
      </c>
      <c r="GF54" s="17">
        <v>182.3</v>
      </c>
      <c r="GG54" s="17">
        <v>184.91498000000001</v>
      </c>
      <c r="GH54" s="17">
        <v>184.91498000000001</v>
      </c>
      <c r="GI54" s="17">
        <v>-2.6149800000000001</v>
      </c>
      <c r="GJ54" s="17">
        <v>184.5</v>
      </c>
      <c r="GK54" s="17">
        <v>185.47028</v>
      </c>
      <c r="GL54" s="17">
        <v>185.47028</v>
      </c>
      <c r="GM54" s="17">
        <v>-0.97028000000000003</v>
      </c>
      <c r="GN54" s="17">
        <v>70.900000000000006</v>
      </c>
      <c r="GO54" s="17">
        <v>81.356840000000005</v>
      </c>
      <c r="GP54" s="17">
        <v>82.369320000000002</v>
      </c>
      <c r="GQ54" s="17">
        <v>-11.46932</v>
      </c>
      <c r="GR54" s="17">
        <v>7.5</v>
      </c>
      <c r="GS54" s="17">
        <v>7.9823300000000001</v>
      </c>
      <c r="GT54" s="17">
        <v>7.9823300000000001</v>
      </c>
      <c r="GU54" s="17">
        <v>-0.48232999999999998</v>
      </c>
      <c r="GV54" s="17">
        <v>9.1</v>
      </c>
      <c r="GW54" s="17">
        <v>8.3742199999999993</v>
      </c>
      <c r="GX54" s="17">
        <v>8.3742099999999997</v>
      </c>
      <c r="GY54" s="17">
        <v>0.72579000000000005</v>
      </c>
      <c r="GZ54" s="17">
        <v>12.1</v>
      </c>
      <c r="HA54" s="17">
        <v>12.00001</v>
      </c>
      <c r="HB54" s="17">
        <v>10.84872</v>
      </c>
      <c r="HC54" s="17">
        <v>1.2512799999999999</v>
      </c>
      <c r="HD54" s="17">
        <v>17.399999999999999</v>
      </c>
      <c r="HE54" s="17">
        <v>20.84515</v>
      </c>
      <c r="HF54" s="17">
        <v>20.84515</v>
      </c>
      <c r="HG54" s="17">
        <v>-3.4451499999999999</v>
      </c>
      <c r="HH54" s="17">
        <v>2.2000000000000002</v>
      </c>
      <c r="HI54" s="17">
        <v>1.97359</v>
      </c>
      <c r="HJ54" s="17">
        <v>1.97359</v>
      </c>
      <c r="HK54" s="17">
        <v>0.22641</v>
      </c>
      <c r="HL54" s="17">
        <v>11.9</v>
      </c>
      <c r="HM54" s="17">
        <v>17.164000000000001</v>
      </c>
      <c r="HN54" s="17">
        <v>30.328620000000001</v>
      </c>
      <c r="HO54" s="17">
        <v>-18.428619999999999</v>
      </c>
      <c r="HP54" s="17">
        <v>31.3</v>
      </c>
      <c r="HQ54" s="17">
        <v>50.990250000000003</v>
      </c>
      <c r="HR54" s="17">
        <v>85</v>
      </c>
      <c r="HS54" s="17">
        <v>-53.7</v>
      </c>
      <c r="HT54" s="17"/>
      <c r="HU54" s="17"/>
      <c r="HV54" s="17"/>
      <c r="HW54" s="17">
        <v>0</v>
      </c>
      <c r="HX54" s="17"/>
      <c r="HY54" s="17"/>
      <c r="HZ54" s="17"/>
      <c r="IA54" s="17">
        <v>0</v>
      </c>
      <c r="IB54" s="17">
        <v>40</v>
      </c>
      <c r="IC54" s="17">
        <v>85.482579999999999</v>
      </c>
      <c r="ID54" s="17">
        <v>85.482569999999996</v>
      </c>
      <c r="IE54" s="17">
        <v>-45.482570000000003</v>
      </c>
      <c r="IF54" s="17"/>
      <c r="IG54" s="17"/>
      <c r="IH54" s="17"/>
      <c r="II54" s="17">
        <v>0</v>
      </c>
      <c r="IJ54" s="17"/>
      <c r="IK54" s="17"/>
      <c r="IL54" s="17"/>
      <c r="IM54" s="17">
        <v>0</v>
      </c>
      <c r="IN54" s="17">
        <v>47.8</v>
      </c>
      <c r="IO54" s="17"/>
      <c r="IP54" s="17">
        <v>45.221359999999997</v>
      </c>
      <c r="IQ54" s="17">
        <v>2.57864</v>
      </c>
      <c r="IR54" s="17"/>
      <c r="IS54" s="17"/>
      <c r="IT54" s="17"/>
      <c r="IU54" s="17">
        <v>0</v>
      </c>
      <c r="IV54" s="17"/>
      <c r="IW54" s="17"/>
      <c r="IX54" s="17"/>
      <c r="IY54" s="17">
        <v>0</v>
      </c>
      <c r="IZ54" s="17"/>
      <c r="JA54" s="17"/>
      <c r="JB54" s="17"/>
      <c r="JC54" s="17">
        <v>0</v>
      </c>
      <c r="JD54" s="17">
        <v>52.4</v>
      </c>
      <c r="JE54" s="17">
        <v>72.638559999999998</v>
      </c>
      <c r="JF54" s="17">
        <v>73.870490000000004</v>
      </c>
      <c r="JG54" s="17">
        <v>-21.470490000000002</v>
      </c>
      <c r="JH54" s="17">
        <v>177.9</v>
      </c>
      <c r="JI54" s="17">
        <v>185.37370000000001</v>
      </c>
      <c r="JJ54" s="17">
        <v>185.37370000000001</v>
      </c>
      <c r="JK54" s="17">
        <v>-7.4737</v>
      </c>
      <c r="JL54" s="17">
        <v>175.5</v>
      </c>
      <c r="JM54" s="17">
        <v>185.37370000000001</v>
      </c>
      <c r="JN54" s="17">
        <v>185.37370000000001</v>
      </c>
      <c r="JO54" s="17">
        <v>-9.8736999999999995</v>
      </c>
      <c r="JP54" s="17">
        <v>210.4</v>
      </c>
      <c r="JQ54" s="17">
        <v>185.37370000000001</v>
      </c>
      <c r="JR54" s="17">
        <v>185.37370000000001</v>
      </c>
      <c r="JS54" s="17">
        <v>25.026299999999999</v>
      </c>
      <c r="JT54" s="17">
        <v>273.3</v>
      </c>
      <c r="JU54" s="17">
        <v>278.89555999999999</v>
      </c>
      <c r="JV54" s="17">
        <v>278.89555999999999</v>
      </c>
      <c r="JW54" s="17">
        <v>-5.5955599999999999</v>
      </c>
      <c r="JX54" s="17">
        <v>75.3</v>
      </c>
      <c r="JY54" s="17">
        <v>44.848439999999997</v>
      </c>
      <c r="JZ54" s="17">
        <v>73.590999999999994</v>
      </c>
      <c r="KA54" s="17">
        <v>1.7090000000000001</v>
      </c>
      <c r="KB54" s="17">
        <v>36.200000000000003</v>
      </c>
      <c r="KC54" s="17">
        <v>22.49156</v>
      </c>
      <c r="KD54" s="17">
        <v>36.905999999999999</v>
      </c>
      <c r="KE54" s="17">
        <v>-0.70599999999999996</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0.3</v>
      </c>
      <c r="LE54" s="17">
        <v>0.37169999999999997</v>
      </c>
      <c r="LF54" s="17">
        <v>0.37169999999999997</v>
      </c>
      <c r="LG54" s="17">
        <v>-7.17E-2</v>
      </c>
      <c r="LH54" s="17">
        <v>100.2</v>
      </c>
      <c r="LI54" s="17">
        <v>108.3342</v>
      </c>
      <c r="LJ54" s="17">
        <v>175.82471000000001</v>
      </c>
      <c r="LK54" s="17">
        <v>-75.624709999999993</v>
      </c>
      <c r="LL54" s="17">
        <v>73</v>
      </c>
      <c r="LM54" s="17">
        <v>92.444280000000006</v>
      </c>
      <c r="LN54" s="17">
        <v>47.422739999999997</v>
      </c>
      <c r="LO54" s="17">
        <v>25.577259999999999</v>
      </c>
      <c r="LP54" s="17">
        <v>64</v>
      </c>
      <c r="LQ54" s="17">
        <v>67.133979999999994</v>
      </c>
      <c r="LR54" s="17">
        <v>67.133979999999994</v>
      </c>
      <c r="LS54" s="17">
        <v>-3.1339800000000002</v>
      </c>
      <c r="LT54" s="17">
        <v>70</v>
      </c>
      <c r="LU54" s="17">
        <v>72.37388</v>
      </c>
      <c r="LV54" s="17">
        <v>52.697229999999998</v>
      </c>
      <c r="LW54" s="17">
        <v>17.302769999999999</v>
      </c>
      <c r="LX54" s="17">
        <v>29.6</v>
      </c>
      <c r="LY54" s="17">
        <v>29.951460000000001</v>
      </c>
      <c r="LZ54" s="17">
        <v>29.951460000000001</v>
      </c>
      <c r="MA54" s="17">
        <v>-0.35145999999999999</v>
      </c>
      <c r="MB54" s="17"/>
      <c r="MC54" s="17"/>
      <c r="MD54" s="17"/>
      <c r="ME54" s="17">
        <v>0</v>
      </c>
      <c r="MF54" s="17"/>
      <c r="MG54" s="17"/>
      <c r="MH54" s="17"/>
      <c r="MI54" s="17">
        <v>0</v>
      </c>
      <c r="MJ54" s="17"/>
      <c r="MK54" s="17"/>
      <c r="ML54" s="17"/>
      <c r="MM54" s="17">
        <v>0</v>
      </c>
      <c r="MN54" s="17">
        <v>146.80000000000001</v>
      </c>
      <c r="MO54" s="17">
        <v>151.08876000000001</v>
      </c>
      <c r="MP54" s="17">
        <v>159.10805999999999</v>
      </c>
      <c r="MQ54" s="17">
        <v>-12.308059999999999</v>
      </c>
      <c r="MR54" s="17">
        <v>149.30000000000001</v>
      </c>
      <c r="MS54" s="17">
        <v>151.08876000000001</v>
      </c>
      <c r="MT54" s="17">
        <v>159.10805999999999</v>
      </c>
      <c r="MU54" s="17">
        <v>-9.8080599999999993</v>
      </c>
      <c r="MV54" s="17">
        <v>150.1</v>
      </c>
      <c r="MW54" s="17">
        <v>151.54248000000001</v>
      </c>
      <c r="MX54" s="17">
        <v>159.58587</v>
      </c>
      <c r="MY54" s="17">
        <v>-9.4858700000000002</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216.3</v>
      </c>
      <c r="NU54" s="17">
        <v>144.87217000000001</v>
      </c>
      <c r="NV54" s="17">
        <v>213.11998</v>
      </c>
      <c r="NW54" s="17">
        <v>3.1800199999999998</v>
      </c>
      <c r="NX54" s="17">
        <v>104.1</v>
      </c>
      <c r="NY54" s="17">
        <v>72.65361</v>
      </c>
      <c r="NZ54" s="17">
        <v>106.87999000000001</v>
      </c>
      <c r="OA54" s="17">
        <v>-2.7799900000000002</v>
      </c>
      <c r="OB54" s="17">
        <v>0</v>
      </c>
      <c r="OC54" s="17"/>
      <c r="OD54" s="17"/>
      <c r="OE54" s="17">
        <v>0</v>
      </c>
      <c r="OF54" s="17">
        <v>66.2</v>
      </c>
      <c r="OG54" s="17">
        <v>57.884450000000001</v>
      </c>
      <c r="OH54" s="17">
        <v>48.42</v>
      </c>
      <c r="OI54" s="17">
        <v>17.78</v>
      </c>
      <c r="OJ54" s="17">
        <v>0</v>
      </c>
      <c r="OK54" s="17"/>
      <c r="OL54" s="17"/>
      <c r="OM54" s="17">
        <v>0</v>
      </c>
      <c r="ON54" s="17">
        <v>0</v>
      </c>
      <c r="OO54" s="17">
        <v>6.7809999999999997</v>
      </c>
      <c r="OP54" s="17">
        <v>6.7809999999999997</v>
      </c>
      <c r="OQ54" s="17">
        <v>-6.7809999999999997</v>
      </c>
      <c r="OR54" s="17">
        <v>0</v>
      </c>
      <c r="OS54" s="17"/>
      <c r="OT54" s="17"/>
      <c r="OU54" s="17">
        <v>0</v>
      </c>
      <c r="OV54" s="17">
        <v>3.8</v>
      </c>
      <c r="OW54" s="17">
        <v>3.9</v>
      </c>
      <c r="OX54" s="17">
        <v>3.9</v>
      </c>
      <c r="OY54" s="17">
        <v>-0.1</v>
      </c>
      <c r="OZ54" s="17">
        <v>5</v>
      </c>
      <c r="PA54" s="17">
        <v>5</v>
      </c>
      <c r="PB54" s="17">
        <v>5</v>
      </c>
      <c r="PC54" s="17">
        <v>0</v>
      </c>
      <c r="PD54" s="17">
        <v>0</v>
      </c>
      <c r="PE54" s="17"/>
      <c r="PF54" s="17"/>
      <c r="PG54" s="17">
        <v>0</v>
      </c>
      <c r="PH54" s="17">
        <v>0</v>
      </c>
      <c r="PI54" s="17"/>
      <c r="PJ54" s="17"/>
      <c r="PK54" s="17">
        <v>0</v>
      </c>
      <c r="PL54" s="17">
        <v>0</v>
      </c>
      <c r="PM54" s="17"/>
      <c r="PN54" s="17"/>
      <c r="PO54" s="17">
        <v>0</v>
      </c>
      <c r="PP54" s="17">
        <v>0.2</v>
      </c>
      <c r="PQ54" s="17">
        <v>1</v>
      </c>
      <c r="PR54" s="17">
        <v>1</v>
      </c>
      <c r="PS54" s="17">
        <v>-0.8</v>
      </c>
      <c r="PT54" s="17">
        <v>1.7</v>
      </c>
      <c r="PU54" s="17">
        <v>1.2</v>
      </c>
      <c r="PV54" s="17">
        <v>1.2</v>
      </c>
      <c r="PW54" s="17">
        <v>0.5</v>
      </c>
      <c r="PX54" s="17">
        <v>4</v>
      </c>
      <c r="PY54" s="17">
        <v>4.4000000000000004</v>
      </c>
      <c r="PZ54" s="17">
        <v>4.4000000000000004</v>
      </c>
      <c r="QA54" s="17">
        <v>-0.4</v>
      </c>
      <c r="QB54" s="17">
        <v>20</v>
      </c>
      <c r="QC54" s="17">
        <v>15.53398</v>
      </c>
      <c r="QD54" s="17">
        <v>15.53398</v>
      </c>
      <c r="QE54" s="17">
        <v>4.4660200000000003</v>
      </c>
      <c r="QF54" s="17">
        <v>3.1</v>
      </c>
      <c r="QG54" s="17">
        <v>3.1</v>
      </c>
      <c r="QH54" s="17">
        <v>3.1</v>
      </c>
      <c r="QI54" s="17">
        <v>0</v>
      </c>
      <c r="QJ54" s="17">
        <v>3</v>
      </c>
      <c r="QK54" s="17">
        <v>3.1</v>
      </c>
      <c r="QL54" s="17">
        <v>3.1</v>
      </c>
      <c r="QM54" s="17">
        <v>-0.1</v>
      </c>
      <c r="QN54" s="17">
        <v>3.2</v>
      </c>
      <c r="QO54" s="17">
        <v>3.5</v>
      </c>
      <c r="QP54" s="17">
        <v>3.5</v>
      </c>
      <c r="QQ54" s="17">
        <v>-0.3</v>
      </c>
      <c r="QR54" s="17">
        <v>17</v>
      </c>
      <c r="QS54" s="17">
        <v>17.864080000000001</v>
      </c>
      <c r="QT54" s="17">
        <v>17.864080000000001</v>
      </c>
      <c r="QU54" s="17">
        <v>-0.86407999999999996</v>
      </c>
      <c r="QV54" s="17">
        <v>0</v>
      </c>
      <c r="QW54" s="17"/>
      <c r="QX54" s="17"/>
      <c r="QY54" s="17">
        <v>0</v>
      </c>
      <c r="QZ54" s="17">
        <v>0</v>
      </c>
      <c r="RA54" s="17"/>
      <c r="RB54" s="17"/>
      <c r="RC54" s="17">
        <v>0</v>
      </c>
      <c r="RD54" s="17">
        <v>12.5</v>
      </c>
      <c r="RE54" s="17">
        <v>9.16</v>
      </c>
      <c r="RF54" s="17">
        <v>9.16</v>
      </c>
      <c r="RG54" s="17">
        <v>3.34</v>
      </c>
      <c r="RH54" s="17">
        <v>28.4</v>
      </c>
      <c r="RI54" s="17">
        <v>23.234999999999999</v>
      </c>
      <c r="RJ54" s="17">
        <v>23.234999999999999</v>
      </c>
      <c r="RK54" s="17">
        <v>5.165</v>
      </c>
      <c r="RL54" s="17">
        <v>2.9</v>
      </c>
      <c r="RM54" s="17">
        <v>1.5</v>
      </c>
      <c r="RN54" s="17">
        <v>1.5</v>
      </c>
      <c r="RO54" s="17">
        <v>1.4</v>
      </c>
      <c r="RP54" s="17">
        <v>2.4</v>
      </c>
      <c r="RQ54" s="17">
        <v>2.4</v>
      </c>
      <c r="RR54" s="17">
        <v>2.4</v>
      </c>
      <c r="RS54" s="17">
        <v>0</v>
      </c>
      <c r="RT54" s="17">
        <v>2.2999999999999998</v>
      </c>
      <c r="RU54" s="17">
        <v>1.2</v>
      </c>
      <c r="RV54" s="17">
        <v>1.2</v>
      </c>
      <c r="RW54" s="17">
        <v>1.1000000000000001</v>
      </c>
      <c r="RX54" s="17">
        <v>2.6</v>
      </c>
      <c r="RY54" s="17">
        <v>1.5</v>
      </c>
      <c r="RZ54" s="17">
        <v>1.5</v>
      </c>
      <c r="SA54" s="17">
        <v>1.1000000000000001</v>
      </c>
      <c r="SB54" s="17">
        <v>0</v>
      </c>
      <c r="SC54" s="17"/>
      <c r="SD54" s="17"/>
      <c r="SE54" s="17">
        <v>0</v>
      </c>
      <c r="SF54" s="17">
        <v>2.2999999999999998</v>
      </c>
      <c r="SG54" s="17">
        <v>1.65</v>
      </c>
      <c r="SH54" s="17">
        <v>1.65</v>
      </c>
      <c r="SI54" s="17">
        <v>0.65</v>
      </c>
      <c r="SJ54" s="17">
        <v>9.4</v>
      </c>
      <c r="SK54" s="17">
        <v>19.772790000000001</v>
      </c>
      <c r="SL54" s="17">
        <v>19.772780000000001</v>
      </c>
      <c r="SM54" s="17">
        <v>-10.372780000000001</v>
      </c>
      <c r="SN54" s="17">
        <v>1.1000000000000001</v>
      </c>
      <c r="SO54" s="17">
        <v>1</v>
      </c>
      <c r="SP54" s="17">
        <v>1</v>
      </c>
      <c r="SQ54" s="17">
        <v>0.1</v>
      </c>
      <c r="SR54" s="17">
        <v>0</v>
      </c>
      <c r="SS54" s="17">
        <v>0.4</v>
      </c>
      <c r="ST54" s="17">
        <v>0.4</v>
      </c>
      <c r="SU54" s="17">
        <v>-0.4</v>
      </c>
      <c r="SV54" s="17">
        <v>5.5</v>
      </c>
      <c r="SW54" s="17">
        <v>5.3</v>
      </c>
      <c r="SX54" s="17">
        <v>5.3</v>
      </c>
      <c r="SY54" s="17">
        <v>0.2</v>
      </c>
      <c r="SZ54" s="17">
        <v>2.1</v>
      </c>
      <c r="TA54" s="17">
        <v>2.6</v>
      </c>
      <c r="TB54" s="17">
        <v>2.6</v>
      </c>
      <c r="TC54" s="17">
        <v>-0.5</v>
      </c>
      <c r="TD54" s="17">
        <v>3.6</v>
      </c>
      <c r="TE54" s="17">
        <v>3.5</v>
      </c>
      <c r="TF54" s="17">
        <v>3.5</v>
      </c>
      <c r="TG54" s="17">
        <v>0.1</v>
      </c>
      <c r="TH54" s="17">
        <v>6</v>
      </c>
      <c r="TI54" s="17">
        <v>5</v>
      </c>
      <c r="TJ54" s="17">
        <v>5</v>
      </c>
      <c r="TK54" s="17">
        <v>1</v>
      </c>
      <c r="TL54" s="17">
        <v>10</v>
      </c>
      <c r="TM54" s="17">
        <v>10</v>
      </c>
      <c r="TN54" s="17">
        <v>10</v>
      </c>
      <c r="TO54" s="17">
        <v>0</v>
      </c>
      <c r="TP54" s="17">
        <v>11.9</v>
      </c>
      <c r="TQ54" s="17">
        <v>22.919170000000001</v>
      </c>
      <c r="TR54" s="17">
        <v>11.042</v>
      </c>
      <c r="TS54" s="17">
        <v>0.85799999999999998</v>
      </c>
      <c r="TT54" s="17">
        <v>12.7</v>
      </c>
      <c r="TU54" s="17">
        <v>10.863250000000001</v>
      </c>
      <c r="TV54" s="17">
        <v>19.702999999999999</v>
      </c>
      <c r="TW54" s="17">
        <v>-7.0030000000000001</v>
      </c>
      <c r="TX54" s="17">
        <v>0</v>
      </c>
      <c r="TY54" s="17"/>
      <c r="TZ54" s="17"/>
      <c r="UA54" s="17">
        <v>0</v>
      </c>
      <c r="UB54" s="17">
        <v>23.8</v>
      </c>
      <c r="UC54" s="17">
        <v>47.991239999999998</v>
      </c>
      <c r="UD54" s="17">
        <v>19.651</v>
      </c>
      <c r="UE54" s="17">
        <v>4.149</v>
      </c>
      <c r="UF54" s="17">
        <v>58.9</v>
      </c>
      <c r="UG54" s="17">
        <v>71.892099999999999</v>
      </c>
      <c r="UH54" s="17">
        <v>39.012999999999998</v>
      </c>
      <c r="UI54" s="17">
        <v>19.887</v>
      </c>
      <c r="UJ54" s="17">
        <v>4.4000000000000004</v>
      </c>
      <c r="UK54" s="17">
        <v>1.0720000000000001</v>
      </c>
      <c r="UL54" s="17">
        <v>1.0720000000000001</v>
      </c>
      <c r="UM54" s="17">
        <v>3.3279999999999998</v>
      </c>
      <c r="UN54" s="17">
        <v>0.1</v>
      </c>
      <c r="UO54" s="17">
        <v>0.56899999999999995</v>
      </c>
      <c r="UP54" s="17">
        <v>0.56899999999999995</v>
      </c>
      <c r="UQ54" s="17">
        <v>-0.46899999999999997</v>
      </c>
      <c r="UR54" s="17">
        <v>7.8</v>
      </c>
      <c r="US54" s="17">
        <v>6</v>
      </c>
      <c r="UT54" s="17">
        <v>6</v>
      </c>
      <c r="UU54" s="17">
        <v>1.8</v>
      </c>
      <c r="UV54" s="17">
        <v>5.4</v>
      </c>
      <c r="UW54" s="17">
        <v>2</v>
      </c>
      <c r="UX54" s="17">
        <v>2</v>
      </c>
      <c r="UY54" s="17">
        <v>3.4</v>
      </c>
      <c r="UZ54" s="17">
        <v>7.9</v>
      </c>
      <c r="VA54" s="17">
        <v>7.8</v>
      </c>
      <c r="VB54" s="17">
        <v>7.8</v>
      </c>
      <c r="VC54" s="17">
        <v>0.1</v>
      </c>
      <c r="VD54" s="17">
        <v>5.2</v>
      </c>
      <c r="VE54" s="17">
        <v>4</v>
      </c>
      <c r="VF54" s="17">
        <v>4</v>
      </c>
      <c r="VG54" s="17">
        <v>1.2</v>
      </c>
      <c r="VH54" s="17">
        <v>5.7</v>
      </c>
      <c r="VI54" s="17">
        <v>4</v>
      </c>
      <c r="VJ54" s="17">
        <v>4</v>
      </c>
      <c r="VK54" s="17">
        <v>1.7</v>
      </c>
      <c r="VL54" s="17">
        <v>5.9</v>
      </c>
      <c r="VM54" s="17">
        <v>5</v>
      </c>
      <c r="VN54" s="17">
        <v>5</v>
      </c>
      <c r="VO54" s="17">
        <v>0.9</v>
      </c>
      <c r="VP54" s="17">
        <v>0</v>
      </c>
      <c r="VQ54" s="17">
        <v>5.2469999999999999</v>
      </c>
      <c r="VR54" s="17">
        <v>5.2469999999999999</v>
      </c>
      <c r="VS54" s="17">
        <v>-5.2469999999999999</v>
      </c>
      <c r="VT54" s="17">
        <v>0</v>
      </c>
      <c r="VU54" s="17"/>
      <c r="VV54" s="17"/>
      <c r="VW54" s="17">
        <v>0</v>
      </c>
      <c r="VX54" s="17">
        <v>0</v>
      </c>
      <c r="VY54" s="17"/>
      <c r="VZ54" s="17"/>
      <c r="WA54" s="17">
        <v>0</v>
      </c>
      <c r="WB54" s="17">
        <v>0</v>
      </c>
      <c r="WC54" s="17"/>
      <c r="WD54" s="17"/>
      <c r="WE54" s="17">
        <v>0</v>
      </c>
      <c r="WF54" s="17">
        <v>0.6</v>
      </c>
      <c r="WG54" s="17">
        <v>0.6</v>
      </c>
      <c r="WH54" s="17">
        <v>0.6</v>
      </c>
      <c r="WI54" s="17">
        <v>0</v>
      </c>
      <c r="WJ54" s="17">
        <v>0</v>
      </c>
      <c r="WK54" s="17">
        <v>7.2193899999999998</v>
      </c>
      <c r="WL54" s="17">
        <v>6</v>
      </c>
      <c r="WM54" s="17">
        <v>-6</v>
      </c>
      <c r="WN54" s="17">
        <v>0</v>
      </c>
      <c r="WO54" s="17">
        <v>3.7286700000000002</v>
      </c>
      <c r="WP54" s="17">
        <v>5</v>
      </c>
      <c r="WQ54" s="17">
        <v>-5</v>
      </c>
      <c r="WR54" s="17">
        <v>0</v>
      </c>
      <c r="WS54" s="17"/>
      <c r="WT54" s="17"/>
      <c r="WU54" s="17">
        <v>0</v>
      </c>
      <c r="WV54" s="17">
        <v>0</v>
      </c>
      <c r="WW54" s="17"/>
      <c r="WX54" s="17"/>
      <c r="WY54" s="17">
        <v>0</v>
      </c>
      <c r="WZ54" s="17">
        <v>7.2</v>
      </c>
      <c r="XA54" s="17">
        <v>7.2</v>
      </c>
      <c r="XB54" s="17">
        <v>7.2</v>
      </c>
      <c r="XC54" s="17">
        <v>0</v>
      </c>
      <c r="XD54" s="17">
        <v>19.7</v>
      </c>
      <c r="XE54" s="17">
        <v>18.4466</v>
      </c>
      <c r="XF54" s="17">
        <v>18.4466</v>
      </c>
      <c r="XG54" s="17">
        <v>1.2534000000000001</v>
      </c>
      <c r="XH54" s="17">
        <v>8.8000000000000007</v>
      </c>
      <c r="XI54" s="17">
        <v>10.8</v>
      </c>
      <c r="XJ54" s="17">
        <v>10.8</v>
      </c>
      <c r="XK54" s="17">
        <v>-2</v>
      </c>
      <c r="XL54" s="17">
        <v>28.7</v>
      </c>
      <c r="XM54" s="17">
        <v>29</v>
      </c>
      <c r="XN54" s="17">
        <v>29</v>
      </c>
      <c r="XO54" s="17">
        <v>-0.3</v>
      </c>
      <c r="XP54" s="17">
        <v>29.9</v>
      </c>
      <c r="XQ54" s="17">
        <v>29</v>
      </c>
      <c r="XR54" s="17">
        <v>29</v>
      </c>
      <c r="XS54" s="17">
        <v>0.9</v>
      </c>
      <c r="XT54" s="17">
        <v>14.9</v>
      </c>
      <c r="XU54" s="17">
        <v>14</v>
      </c>
      <c r="XV54" s="17">
        <v>14</v>
      </c>
      <c r="XW54" s="17">
        <v>0.9</v>
      </c>
      <c r="XX54" s="17">
        <v>18.3</v>
      </c>
      <c r="XY54" s="17"/>
      <c r="XZ54" s="17"/>
      <c r="YA54" s="17">
        <v>18.3</v>
      </c>
      <c r="YB54" s="17">
        <v>8.5</v>
      </c>
      <c r="YC54" s="17">
        <v>7.85</v>
      </c>
      <c r="YD54" s="17">
        <v>7.85</v>
      </c>
      <c r="YE54" s="17">
        <v>0.65</v>
      </c>
      <c r="YF54" s="17">
        <v>11.1</v>
      </c>
      <c r="YG54" s="17">
        <v>11</v>
      </c>
      <c r="YH54" s="17">
        <v>11</v>
      </c>
      <c r="YI54" s="17">
        <v>0.1</v>
      </c>
    </row>
    <row r="55" spans="1:659" ht="24" customHeight="1" x14ac:dyDescent="0.3">
      <c r="A55" s="1"/>
      <c r="B55" s="16" t="s">
        <v>56</v>
      </c>
      <c r="C55" s="16" t="s">
        <v>864</v>
      </c>
      <c r="D55" s="17">
        <v>139.80000000000001</v>
      </c>
      <c r="E55" s="17">
        <v>112.56591</v>
      </c>
      <c r="F55" s="17">
        <v>110.89133</v>
      </c>
      <c r="G55" s="17">
        <v>28.908670000000001</v>
      </c>
      <c r="H55" s="17">
        <v>635.1</v>
      </c>
      <c r="I55" s="17">
        <v>635.88252999999997</v>
      </c>
      <c r="J55" s="17">
        <v>635.88252999999997</v>
      </c>
      <c r="K55" s="17">
        <v>-0.78252999999999995</v>
      </c>
      <c r="L55" s="17">
        <v>215.6</v>
      </c>
      <c r="M55" s="17">
        <v>206.86389</v>
      </c>
      <c r="N55" s="17">
        <v>206.86389</v>
      </c>
      <c r="O55" s="17">
        <v>8.73611</v>
      </c>
      <c r="P55" s="17"/>
      <c r="Q55" s="17"/>
      <c r="R55" s="17"/>
      <c r="S55" s="17">
        <v>0</v>
      </c>
      <c r="T55" s="17"/>
      <c r="U55" s="17"/>
      <c r="V55" s="17"/>
      <c r="W55" s="17">
        <v>0</v>
      </c>
      <c r="X55" s="17">
        <v>0</v>
      </c>
      <c r="Y55" s="17"/>
      <c r="Z55" s="17"/>
      <c r="AA55" s="17">
        <v>0</v>
      </c>
      <c r="AB55" s="17">
        <v>70</v>
      </c>
      <c r="AC55" s="17">
        <v>73.091200000000001</v>
      </c>
      <c r="AD55" s="17">
        <v>70.28</v>
      </c>
      <c r="AE55" s="17">
        <v>-0.28000000000000003</v>
      </c>
      <c r="AF55" s="17"/>
      <c r="AG55" s="17"/>
      <c r="AH55" s="17"/>
      <c r="AI55" s="17">
        <v>0</v>
      </c>
      <c r="AJ55" s="17">
        <v>0</v>
      </c>
      <c r="AK55" s="17"/>
      <c r="AL55" s="17"/>
      <c r="AM55" s="17">
        <v>0</v>
      </c>
      <c r="AN55" s="17">
        <v>188.4</v>
      </c>
      <c r="AO55" s="17">
        <v>147.60307</v>
      </c>
      <c r="AP55" s="17">
        <v>196.22801999999999</v>
      </c>
      <c r="AQ55" s="17">
        <v>-7.8280200000000004</v>
      </c>
      <c r="AR55" s="17">
        <v>208.9</v>
      </c>
      <c r="AS55" s="17">
        <v>147.60307</v>
      </c>
      <c r="AT55" s="17">
        <v>196.22801999999999</v>
      </c>
      <c r="AU55" s="17">
        <v>12.67198</v>
      </c>
      <c r="AV55" s="17">
        <v>207.8</v>
      </c>
      <c r="AW55" s="17">
        <v>147.60307</v>
      </c>
      <c r="AX55" s="17">
        <v>196.22801999999999</v>
      </c>
      <c r="AY55" s="17">
        <v>11.57198</v>
      </c>
      <c r="AZ55" s="17">
        <v>289.89999999999998</v>
      </c>
      <c r="BA55" s="17">
        <v>222.06948</v>
      </c>
      <c r="BB55" s="17">
        <v>295.22593999999998</v>
      </c>
      <c r="BC55" s="17">
        <v>-5.3259400000000001</v>
      </c>
      <c r="BD55" s="17">
        <v>215.5</v>
      </c>
      <c r="BE55" s="17">
        <v>208.07390000000001</v>
      </c>
      <c r="BF55" s="17">
        <v>208.07390000000001</v>
      </c>
      <c r="BG55" s="17">
        <v>7.4260999999999999</v>
      </c>
      <c r="BH55" s="17">
        <v>111.2</v>
      </c>
      <c r="BI55" s="17">
        <v>104.34936999999999</v>
      </c>
      <c r="BJ55" s="17">
        <v>104.34936999999999</v>
      </c>
      <c r="BK55" s="17">
        <v>6.8506299999999998</v>
      </c>
      <c r="BL55" s="17">
        <v>288.7</v>
      </c>
      <c r="BM55" s="17">
        <v>447.42200000000003</v>
      </c>
      <c r="BN55" s="17">
        <v>464.27157999999997</v>
      </c>
      <c r="BO55" s="17">
        <v>-175.57158000000001</v>
      </c>
      <c r="BP55" s="17">
        <v>3</v>
      </c>
      <c r="BQ55" s="17">
        <v>3.4527100000000002</v>
      </c>
      <c r="BR55" s="17">
        <v>3.4527100000000002</v>
      </c>
      <c r="BS55" s="17">
        <v>-0.45271</v>
      </c>
      <c r="BT55" s="17"/>
      <c r="BU55" s="17"/>
      <c r="BV55" s="17"/>
      <c r="BW55" s="17">
        <v>0</v>
      </c>
      <c r="BX55" s="17"/>
      <c r="BY55" s="17"/>
      <c r="BZ55" s="17"/>
      <c r="CA55" s="17">
        <v>0</v>
      </c>
      <c r="CB55" s="17"/>
      <c r="CC55" s="17"/>
      <c r="CD55" s="17"/>
      <c r="CE55" s="17">
        <v>0</v>
      </c>
      <c r="CF55" s="17"/>
      <c r="CG55" s="17"/>
      <c r="CH55" s="17"/>
      <c r="CI55" s="17">
        <v>0</v>
      </c>
      <c r="CJ55" s="17">
        <v>124.2</v>
      </c>
      <c r="CK55" s="17">
        <v>114.58318</v>
      </c>
      <c r="CL55" s="17">
        <v>114.58318</v>
      </c>
      <c r="CM55" s="17">
        <v>9.6168200000000006</v>
      </c>
      <c r="CN55" s="17">
        <v>6.8</v>
      </c>
      <c r="CO55" s="17">
        <v>5.1333399999999996</v>
      </c>
      <c r="CP55" s="17">
        <v>5.1333399999999996</v>
      </c>
      <c r="CQ55" s="17">
        <v>1.66666</v>
      </c>
      <c r="CR55" s="17">
        <v>5.7</v>
      </c>
      <c r="CS55" s="17">
        <v>2.8177599999999998</v>
      </c>
      <c r="CT55" s="17">
        <v>2.8177599999999998</v>
      </c>
      <c r="CU55" s="17">
        <v>2.8822399999999999</v>
      </c>
      <c r="CV55" s="17"/>
      <c r="CW55" s="17"/>
      <c r="CX55" s="17"/>
      <c r="CY55" s="17">
        <v>0</v>
      </c>
      <c r="CZ55" s="17">
        <v>6.8</v>
      </c>
      <c r="DA55" s="17">
        <v>6.8787000000000003</v>
      </c>
      <c r="DB55" s="17">
        <v>6.8787000000000003</v>
      </c>
      <c r="DC55" s="17">
        <v>-7.8700000000000006E-2</v>
      </c>
      <c r="DD55" s="17">
        <v>12.4</v>
      </c>
      <c r="DE55" s="17">
        <v>14.919420000000001</v>
      </c>
      <c r="DF55" s="17">
        <v>14.919420000000001</v>
      </c>
      <c r="DG55" s="17">
        <v>-2.5194200000000002</v>
      </c>
      <c r="DH55" s="17">
        <v>114.5</v>
      </c>
      <c r="DI55" s="17">
        <v>109.47888</v>
      </c>
      <c r="DJ55" s="17">
        <v>46.857340000000001</v>
      </c>
      <c r="DK55" s="17">
        <v>67.642660000000006</v>
      </c>
      <c r="DL55" s="17"/>
      <c r="DM55" s="17"/>
      <c r="DN55" s="17"/>
      <c r="DO55" s="17">
        <v>0</v>
      </c>
      <c r="DP55" s="17"/>
      <c r="DQ55" s="17"/>
      <c r="DR55" s="17"/>
      <c r="DS55" s="17">
        <v>0</v>
      </c>
      <c r="DT55" s="17"/>
      <c r="DU55" s="17"/>
      <c r="DV55" s="17"/>
      <c r="DW55" s="17">
        <v>0</v>
      </c>
      <c r="DX55" s="17"/>
      <c r="DY55" s="17"/>
      <c r="DZ55" s="17"/>
      <c r="EA55" s="17">
        <v>0</v>
      </c>
      <c r="EB55" s="17">
        <v>94.2</v>
      </c>
      <c r="EC55" s="17">
        <v>72.858140000000006</v>
      </c>
      <c r="ED55" s="17">
        <v>64.086309999999997</v>
      </c>
      <c r="EE55" s="17">
        <v>30.113689999999998</v>
      </c>
      <c r="EF55" s="17">
        <v>111.7</v>
      </c>
      <c r="EG55" s="17">
        <v>70.61985</v>
      </c>
      <c r="EH55" s="17">
        <v>74.990110000000001</v>
      </c>
      <c r="EI55" s="17">
        <v>36.709890000000001</v>
      </c>
      <c r="EJ55" s="17"/>
      <c r="EK55" s="17"/>
      <c r="EL55" s="17"/>
      <c r="EM55" s="17">
        <v>0</v>
      </c>
      <c r="EN55" s="17"/>
      <c r="EO55" s="17"/>
      <c r="EP55" s="17"/>
      <c r="EQ55" s="17">
        <v>0</v>
      </c>
      <c r="ER55" s="17"/>
      <c r="ES55" s="17"/>
      <c r="ET55" s="17"/>
      <c r="EU55" s="17">
        <v>0</v>
      </c>
      <c r="EV55" s="17">
        <v>6.6</v>
      </c>
      <c r="EW55" s="17">
        <v>6.39</v>
      </c>
      <c r="EX55" s="17">
        <v>6.39</v>
      </c>
      <c r="EY55" s="17">
        <v>0.21</v>
      </c>
      <c r="EZ55" s="17">
        <v>225.8</v>
      </c>
      <c r="FA55" s="17">
        <v>328.63227000000001</v>
      </c>
      <c r="FB55" s="17">
        <v>177.21402</v>
      </c>
      <c r="FC55" s="17">
        <v>48.585979999999999</v>
      </c>
      <c r="FD55" s="17">
        <v>29.4</v>
      </c>
      <c r="FE55" s="17">
        <v>30.674029999999998</v>
      </c>
      <c r="FF55" s="17">
        <v>30.674029999999998</v>
      </c>
      <c r="FG55" s="17">
        <v>-1.27403</v>
      </c>
      <c r="FH55" s="17">
        <v>41.2</v>
      </c>
      <c r="FI55" s="17">
        <v>111.2628</v>
      </c>
      <c r="FJ55" s="17">
        <v>66.990089999999995</v>
      </c>
      <c r="FK55" s="17">
        <v>-25.790089999999999</v>
      </c>
      <c r="FL55" s="17">
        <v>0</v>
      </c>
      <c r="FM55" s="17"/>
      <c r="FN55" s="17"/>
      <c r="FO55" s="17">
        <v>0</v>
      </c>
      <c r="FP55" s="17">
        <v>18.2</v>
      </c>
      <c r="FQ55" s="17">
        <v>17.210889999999999</v>
      </c>
      <c r="FR55" s="17">
        <v>14.049709999999999</v>
      </c>
      <c r="FS55" s="17">
        <v>4.15029</v>
      </c>
      <c r="FT55" s="17">
        <v>9.3000000000000007</v>
      </c>
      <c r="FU55" s="17">
        <v>10</v>
      </c>
      <c r="FV55" s="17">
        <v>10</v>
      </c>
      <c r="FW55" s="17">
        <v>-0.7</v>
      </c>
      <c r="FX55" s="17">
        <v>64.3</v>
      </c>
      <c r="FY55" s="17">
        <v>62.612549999999999</v>
      </c>
      <c r="FZ55" s="17">
        <v>62.612549999999999</v>
      </c>
      <c r="GA55" s="17">
        <v>1.6874499999999999</v>
      </c>
      <c r="GB55" s="17">
        <v>182.3</v>
      </c>
      <c r="GC55" s="17">
        <v>184.91498000000001</v>
      </c>
      <c r="GD55" s="17">
        <v>184.91498000000001</v>
      </c>
      <c r="GE55" s="17">
        <v>-2.6149800000000001</v>
      </c>
      <c r="GF55" s="17">
        <v>182.6</v>
      </c>
      <c r="GG55" s="17">
        <v>184.91498000000001</v>
      </c>
      <c r="GH55" s="17">
        <v>184.91498000000001</v>
      </c>
      <c r="GI55" s="17">
        <v>-2.3149799999999998</v>
      </c>
      <c r="GJ55" s="17">
        <v>185.2</v>
      </c>
      <c r="GK55" s="17">
        <v>185.47028</v>
      </c>
      <c r="GL55" s="17">
        <v>185.47028</v>
      </c>
      <c r="GM55" s="17">
        <v>-0.27028000000000002</v>
      </c>
      <c r="GN55" s="17">
        <v>51.6</v>
      </c>
      <c r="GO55" s="17">
        <v>75.860659999999996</v>
      </c>
      <c r="GP55" s="17">
        <v>64.519970000000001</v>
      </c>
      <c r="GQ55" s="17">
        <v>-12.919969999999999</v>
      </c>
      <c r="GR55" s="17">
        <v>7.5</v>
      </c>
      <c r="GS55" s="17">
        <v>7.9823300000000001</v>
      </c>
      <c r="GT55" s="17">
        <v>7.9823300000000001</v>
      </c>
      <c r="GU55" s="17">
        <v>-0.48232999999999998</v>
      </c>
      <c r="GV55" s="17">
        <v>9</v>
      </c>
      <c r="GW55" s="17">
        <v>8.3742199999999993</v>
      </c>
      <c r="GX55" s="17">
        <v>8.3742099999999997</v>
      </c>
      <c r="GY55" s="17">
        <v>0.62578999999999996</v>
      </c>
      <c r="GZ55" s="17">
        <v>29.1</v>
      </c>
      <c r="HA55" s="17">
        <v>29.546500000000002</v>
      </c>
      <c r="HB55" s="17">
        <v>34.02064</v>
      </c>
      <c r="HC55" s="17">
        <v>-4.9206399999999997</v>
      </c>
      <c r="HD55" s="17">
        <v>24.6</v>
      </c>
      <c r="HE55" s="17">
        <v>20.84515</v>
      </c>
      <c r="HF55" s="17">
        <v>20.84515</v>
      </c>
      <c r="HG55" s="17">
        <v>3.7548499999999998</v>
      </c>
      <c r="HH55" s="17">
        <v>2.2000000000000002</v>
      </c>
      <c r="HI55" s="17">
        <v>1.97359</v>
      </c>
      <c r="HJ55" s="17">
        <v>1.97359</v>
      </c>
      <c r="HK55" s="17">
        <v>0.22641</v>
      </c>
      <c r="HL55" s="17">
        <v>12.2</v>
      </c>
      <c r="HM55" s="17">
        <v>17.164000000000001</v>
      </c>
      <c r="HN55" s="17">
        <v>30.328620000000001</v>
      </c>
      <c r="HO55" s="17">
        <v>-18.128620000000002</v>
      </c>
      <c r="HP55" s="17">
        <v>84.7</v>
      </c>
      <c r="HQ55" s="17">
        <v>85</v>
      </c>
      <c r="HR55" s="17">
        <v>84.999989999999997</v>
      </c>
      <c r="HS55" s="17">
        <v>-0.29998999999999998</v>
      </c>
      <c r="HT55" s="17"/>
      <c r="HU55" s="17"/>
      <c r="HV55" s="17"/>
      <c r="HW55" s="17">
        <v>0</v>
      </c>
      <c r="HX55" s="17"/>
      <c r="HY55" s="17"/>
      <c r="HZ55" s="17"/>
      <c r="IA55" s="17">
        <v>0</v>
      </c>
      <c r="IB55" s="17">
        <v>40.1</v>
      </c>
      <c r="IC55" s="17"/>
      <c r="ID55" s="17">
        <v>85.482550000000003</v>
      </c>
      <c r="IE55" s="17">
        <v>-45.382550000000002</v>
      </c>
      <c r="IF55" s="17"/>
      <c r="IG55" s="17"/>
      <c r="IH55" s="17"/>
      <c r="II55" s="17">
        <v>0</v>
      </c>
      <c r="IJ55" s="17"/>
      <c r="IK55" s="17"/>
      <c r="IL55" s="17"/>
      <c r="IM55" s="17">
        <v>0</v>
      </c>
      <c r="IN55" s="17">
        <v>47.6</v>
      </c>
      <c r="IO55" s="17"/>
      <c r="IP55" s="17">
        <v>45.221359999999997</v>
      </c>
      <c r="IQ55" s="17">
        <v>2.3786399999999999</v>
      </c>
      <c r="IR55" s="17"/>
      <c r="IS55" s="17"/>
      <c r="IT55" s="17"/>
      <c r="IU55" s="17">
        <v>0</v>
      </c>
      <c r="IV55" s="17"/>
      <c r="IW55" s="17"/>
      <c r="IX55" s="17"/>
      <c r="IY55" s="17">
        <v>0</v>
      </c>
      <c r="IZ55" s="17"/>
      <c r="JA55" s="17"/>
      <c r="JB55" s="17"/>
      <c r="JC55" s="17">
        <v>0</v>
      </c>
      <c r="JD55" s="17">
        <v>30.4</v>
      </c>
      <c r="JE55" s="17">
        <v>65.951170000000005</v>
      </c>
      <c r="JF55" s="17">
        <v>52.152560000000001</v>
      </c>
      <c r="JG55" s="17">
        <v>-21.752559999999999</v>
      </c>
      <c r="JH55" s="17">
        <v>177.2</v>
      </c>
      <c r="JI55" s="17">
        <v>185.37007</v>
      </c>
      <c r="JJ55" s="17">
        <v>185.37007</v>
      </c>
      <c r="JK55" s="17">
        <v>-8.1700700000000008</v>
      </c>
      <c r="JL55" s="17">
        <v>175</v>
      </c>
      <c r="JM55" s="17">
        <v>185.37007</v>
      </c>
      <c r="JN55" s="17">
        <v>185.37007</v>
      </c>
      <c r="JO55" s="17">
        <v>-10.37007</v>
      </c>
      <c r="JP55" s="17">
        <v>207.7</v>
      </c>
      <c r="JQ55" s="17">
        <v>185.37007</v>
      </c>
      <c r="JR55" s="17">
        <v>185.37007</v>
      </c>
      <c r="JS55" s="17">
        <v>22.329930000000001</v>
      </c>
      <c r="JT55" s="17">
        <v>272.60000000000002</v>
      </c>
      <c r="JU55" s="17">
        <v>278.89010999999999</v>
      </c>
      <c r="JV55" s="17">
        <v>278.89010999999999</v>
      </c>
      <c r="JW55" s="17">
        <v>-6.2901100000000003</v>
      </c>
      <c r="JX55" s="17">
        <v>39.799999999999997</v>
      </c>
      <c r="JY55" s="17">
        <v>44.848439999999997</v>
      </c>
      <c r="JZ55" s="17">
        <v>73.590999999999994</v>
      </c>
      <c r="KA55" s="17">
        <v>-33.790999999999997</v>
      </c>
      <c r="KB55" s="17">
        <v>27.4</v>
      </c>
      <c r="KC55" s="17">
        <v>22.49156</v>
      </c>
      <c r="KD55" s="17">
        <v>36.905999999999999</v>
      </c>
      <c r="KE55" s="17">
        <v>-9.5060000000000002</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0.3</v>
      </c>
      <c r="LE55" s="17">
        <v>0.37169999999999997</v>
      </c>
      <c r="LF55" s="17">
        <v>0.37169999999999997</v>
      </c>
      <c r="LG55" s="17">
        <v>-7.17E-2</v>
      </c>
      <c r="LH55" s="17">
        <v>190.3</v>
      </c>
      <c r="LI55" s="17">
        <v>161.77894000000001</v>
      </c>
      <c r="LJ55" s="17">
        <v>61.164360000000002</v>
      </c>
      <c r="LK55" s="17">
        <v>129.13564</v>
      </c>
      <c r="LL55" s="17">
        <v>86.1</v>
      </c>
      <c r="LM55" s="17">
        <v>84.774039999999999</v>
      </c>
      <c r="LN55" s="17">
        <v>90.829220000000007</v>
      </c>
      <c r="LO55" s="17">
        <v>-4.7292199999999998</v>
      </c>
      <c r="LP55" s="17">
        <v>64.7</v>
      </c>
      <c r="LQ55" s="17">
        <v>67.133979999999994</v>
      </c>
      <c r="LR55" s="17">
        <v>67.133979999999994</v>
      </c>
      <c r="LS55" s="17">
        <v>-2.43398</v>
      </c>
      <c r="LT55" s="17">
        <v>70.099999999999994</v>
      </c>
      <c r="LU55" s="17">
        <v>71.242530000000002</v>
      </c>
      <c r="LV55" s="17">
        <v>71.736009999999993</v>
      </c>
      <c r="LW55" s="17">
        <v>-1.63601</v>
      </c>
      <c r="LX55" s="17">
        <v>29.6</v>
      </c>
      <c r="LY55" s="17">
        <v>29.951460000000001</v>
      </c>
      <c r="LZ55" s="17">
        <v>29.687480000000001</v>
      </c>
      <c r="MA55" s="17">
        <v>-8.7480000000000002E-2</v>
      </c>
      <c r="MB55" s="17"/>
      <c r="MC55" s="17"/>
      <c r="MD55" s="17"/>
      <c r="ME55" s="17">
        <v>0</v>
      </c>
      <c r="MF55" s="17"/>
      <c r="MG55" s="17"/>
      <c r="MH55" s="17"/>
      <c r="MI55" s="17">
        <v>0</v>
      </c>
      <c r="MJ55" s="17"/>
      <c r="MK55" s="17"/>
      <c r="ML55" s="17"/>
      <c r="MM55" s="17">
        <v>0</v>
      </c>
      <c r="MN55" s="17">
        <v>146.30000000000001</v>
      </c>
      <c r="MO55" s="17">
        <v>151.08876000000001</v>
      </c>
      <c r="MP55" s="17">
        <v>159.10805999999999</v>
      </c>
      <c r="MQ55" s="17">
        <v>-12.808059999999999</v>
      </c>
      <c r="MR55" s="17">
        <v>148.80000000000001</v>
      </c>
      <c r="MS55" s="17">
        <v>151.08876000000001</v>
      </c>
      <c r="MT55" s="17">
        <v>159.10805999999999</v>
      </c>
      <c r="MU55" s="17">
        <v>-10.308059999999999</v>
      </c>
      <c r="MV55" s="17">
        <v>149.5</v>
      </c>
      <c r="MW55" s="17">
        <v>151.54248000000001</v>
      </c>
      <c r="MX55" s="17">
        <v>159.58587</v>
      </c>
      <c r="MY55" s="17">
        <v>-10.08587</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155.80000000000001</v>
      </c>
      <c r="NU55" s="17">
        <v>144.87217000000001</v>
      </c>
      <c r="NV55" s="17">
        <v>213.11998</v>
      </c>
      <c r="NW55" s="17">
        <v>-57.319980000000001</v>
      </c>
      <c r="NX55" s="17">
        <v>88</v>
      </c>
      <c r="NY55" s="17">
        <v>72.65361</v>
      </c>
      <c r="NZ55" s="17">
        <v>106.87999000000001</v>
      </c>
      <c r="OA55" s="17">
        <v>-18.879989999999999</v>
      </c>
      <c r="OB55" s="17">
        <v>0</v>
      </c>
      <c r="OC55" s="17"/>
      <c r="OD55" s="17"/>
      <c r="OE55" s="17">
        <v>0</v>
      </c>
      <c r="OF55" s="17">
        <v>62.8</v>
      </c>
      <c r="OG55" s="17">
        <v>52.392539999999997</v>
      </c>
      <c r="OH55" s="17">
        <v>44.17</v>
      </c>
      <c r="OI55" s="17">
        <v>18.63</v>
      </c>
      <c r="OJ55" s="17">
        <v>0</v>
      </c>
      <c r="OK55" s="17"/>
      <c r="OL55" s="17"/>
      <c r="OM55" s="17">
        <v>0</v>
      </c>
      <c r="ON55" s="17">
        <v>0</v>
      </c>
      <c r="OO55" s="17">
        <v>6.5359999999999996</v>
      </c>
      <c r="OP55" s="17">
        <v>6.5359999999999996</v>
      </c>
      <c r="OQ55" s="17">
        <v>-6.5359999999999996</v>
      </c>
      <c r="OR55" s="17">
        <v>0</v>
      </c>
      <c r="OS55" s="17"/>
      <c r="OT55" s="17"/>
      <c r="OU55" s="17">
        <v>0</v>
      </c>
      <c r="OV55" s="17">
        <v>3.7</v>
      </c>
      <c r="OW55" s="17">
        <v>3.9</v>
      </c>
      <c r="OX55" s="17">
        <v>3.9</v>
      </c>
      <c r="OY55" s="17">
        <v>-0.2</v>
      </c>
      <c r="OZ55" s="17">
        <v>5</v>
      </c>
      <c r="PA55" s="17">
        <v>5</v>
      </c>
      <c r="PB55" s="17">
        <v>5</v>
      </c>
      <c r="PC55" s="17">
        <v>0</v>
      </c>
      <c r="PD55" s="17">
        <v>0</v>
      </c>
      <c r="PE55" s="17"/>
      <c r="PF55" s="17"/>
      <c r="PG55" s="17">
        <v>0</v>
      </c>
      <c r="PH55" s="17">
        <v>0</v>
      </c>
      <c r="PI55" s="17"/>
      <c r="PJ55" s="17"/>
      <c r="PK55" s="17">
        <v>0</v>
      </c>
      <c r="PL55" s="17">
        <v>0</v>
      </c>
      <c r="PM55" s="17"/>
      <c r="PN55" s="17"/>
      <c r="PO55" s="17">
        <v>0</v>
      </c>
      <c r="PP55" s="17">
        <v>0.2</v>
      </c>
      <c r="PQ55" s="17">
        <v>1</v>
      </c>
      <c r="PR55" s="17">
        <v>1</v>
      </c>
      <c r="PS55" s="17">
        <v>-0.8</v>
      </c>
      <c r="PT55" s="17">
        <v>1.7</v>
      </c>
      <c r="PU55" s="17">
        <v>1.2</v>
      </c>
      <c r="PV55" s="17">
        <v>1.2</v>
      </c>
      <c r="PW55" s="17">
        <v>0.5</v>
      </c>
      <c r="PX55" s="17">
        <v>3.9</v>
      </c>
      <c r="PY55" s="17">
        <v>4.4000000000000004</v>
      </c>
      <c r="PZ55" s="17">
        <v>4.4000000000000004</v>
      </c>
      <c r="QA55" s="17">
        <v>-0.5</v>
      </c>
      <c r="QB55" s="17">
        <v>20.3</v>
      </c>
      <c r="QC55" s="17">
        <v>15.53398</v>
      </c>
      <c r="QD55" s="17">
        <v>15.53398</v>
      </c>
      <c r="QE55" s="17">
        <v>4.7660200000000001</v>
      </c>
      <c r="QF55" s="17">
        <v>3.1</v>
      </c>
      <c r="QG55" s="17">
        <v>3.1</v>
      </c>
      <c r="QH55" s="17">
        <v>3.1</v>
      </c>
      <c r="QI55" s="17">
        <v>0</v>
      </c>
      <c r="QJ55" s="17">
        <v>3</v>
      </c>
      <c r="QK55" s="17">
        <v>3.1</v>
      </c>
      <c r="QL55" s="17">
        <v>3.1</v>
      </c>
      <c r="QM55" s="17">
        <v>-0.1</v>
      </c>
      <c r="QN55" s="17">
        <v>3.2</v>
      </c>
      <c r="QO55" s="17">
        <v>3.5</v>
      </c>
      <c r="QP55" s="17">
        <v>3.5</v>
      </c>
      <c r="QQ55" s="17">
        <v>-0.3</v>
      </c>
      <c r="QR55" s="17">
        <v>17</v>
      </c>
      <c r="QS55" s="17">
        <v>17.864080000000001</v>
      </c>
      <c r="QT55" s="17">
        <v>17.864080000000001</v>
      </c>
      <c r="QU55" s="17">
        <v>-0.86407999999999996</v>
      </c>
      <c r="QV55" s="17">
        <v>0</v>
      </c>
      <c r="QW55" s="17"/>
      <c r="QX55" s="17"/>
      <c r="QY55" s="17">
        <v>0</v>
      </c>
      <c r="QZ55" s="17">
        <v>0</v>
      </c>
      <c r="RA55" s="17"/>
      <c r="RB55" s="17"/>
      <c r="RC55" s="17">
        <v>0</v>
      </c>
      <c r="RD55" s="17">
        <v>13.3</v>
      </c>
      <c r="RE55" s="17">
        <v>8.4979999999999993</v>
      </c>
      <c r="RF55" s="17">
        <v>8.4979999999999993</v>
      </c>
      <c r="RG55" s="17">
        <v>4.8019999999999996</v>
      </c>
      <c r="RH55" s="17">
        <v>27.6</v>
      </c>
      <c r="RI55" s="17">
        <v>20.998000000000001</v>
      </c>
      <c r="RJ55" s="17">
        <v>20.998000000000001</v>
      </c>
      <c r="RK55" s="17">
        <v>6.6020000000000003</v>
      </c>
      <c r="RL55" s="17">
        <v>2.9</v>
      </c>
      <c r="RM55" s="17">
        <v>1.5</v>
      </c>
      <c r="RN55" s="17">
        <v>1.5</v>
      </c>
      <c r="RO55" s="17">
        <v>1.4</v>
      </c>
      <c r="RP55" s="17">
        <v>2.4</v>
      </c>
      <c r="RQ55" s="17">
        <v>2.4</v>
      </c>
      <c r="RR55" s="17">
        <v>2.4</v>
      </c>
      <c r="RS55" s="17">
        <v>0</v>
      </c>
      <c r="RT55" s="17">
        <v>2.2999999999999998</v>
      </c>
      <c r="RU55" s="17">
        <v>1.2</v>
      </c>
      <c r="RV55" s="17">
        <v>1.2</v>
      </c>
      <c r="RW55" s="17">
        <v>1.1000000000000001</v>
      </c>
      <c r="RX55" s="17">
        <v>2.6</v>
      </c>
      <c r="RY55" s="17">
        <v>1.5</v>
      </c>
      <c r="RZ55" s="17">
        <v>1.5</v>
      </c>
      <c r="SA55" s="17">
        <v>1.1000000000000001</v>
      </c>
      <c r="SB55" s="17">
        <v>0</v>
      </c>
      <c r="SC55" s="17"/>
      <c r="SD55" s="17"/>
      <c r="SE55" s="17">
        <v>0</v>
      </c>
      <c r="SF55" s="17">
        <v>1.6</v>
      </c>
      <c r="SG55" s="17">
        <v>1.65</v>
      </c>
      <c r="SH55" s="17">
        <v>1.65</v>
      </c>
      <c r="SI55" s="17">
        <v>-0.05</v>
      </c>
      <c r="SJ55" s="17">
        <v>9.8000000000000007</v>
      </c>
      <c r="SK55" s="17"/>
      <c r="SL55" s="17">
        <v>19.772780000000001</v>
      </c>
      <c r="SM55" s="17">
        <v>-9.9727800000000002</v>
      </c>
      <c r="SN55" s="17">
        <v>1.1000000000000001</v>
      </c>
      <c r="SO55" s="17">
        <v>1</v>
      </c>
      <c r="SP55" s="17">
        <v>1</v>
      </c>
      <c r="SQ55" s="17">
        <v>0.1</v>
      </c>
      <c r="SR55" s="17">
        <v>0</v>
      </c>
      <c r="SS55" s="17">
        <v>0.4</v>
      </c>
      <c r="ST55" s="17">
        <v>0.4</v>
      </c>
      <c r="SU55" s="17">
        <v>-0.4</v>
      </c>
      <c r="SV55" s="17">
        <v>5.5</v>
      </c>
      <c r="SW55" s="17">
        <v>5.3</v>
      </c>
      <c r="SX55" s="17">
        <v>5.3</v>
      </c>
      <c r="SY55" s="17">
        <v>0.2</v>
      </c>
      <c r="SZ55" s="17">
        <v>2.1</v>
      </c>
      <c r="TA55" s="17">
        <v>2.6</v>
      </c>
      <c r="TB55" s="17">
        <v>2.6</v>
      </c>
      <c r="TC55" s="17">
        <v>-0.5</v>
      </c>
      <c r="TD55" s="17">
        <v>3.6</v>
      </c>
      <c r="TE55" s="17">
        <v>3.5</v>
      </c>
      <c r="TF55" s="17">
        <v>3.5</v>
      </c>
      <c r="TG55" s="17">
        <v>0.1</v>
      </c>
      <c r="TH55" s="17">
        <v>5.6</v>
      </c>
      <c r="TI55" s="17">
        <v>5</v>
      </c>
      <c r="TJ55" s="17">
        <v>5</v>
      </c>
      <c r="TK55" s="17">
        <v>0.6</v>
      </c>
      <c r="TL55" s="17">
        <v>10</v>
      </c>
      <c r="TM55" s="17">
        <v>10</v>
      </c>
      <c r="TN55" s="17">
        <v>10</v>
      </c>
      <c r="TO55" s="17">
        <v>0</v>
      </c>
      <c r="TP55" s="17">
        <v>12.1</v>
      </c>
      <c r="TQ55" s="17">
        <v>23.585280000000001</v>
      </c>
      <c r="TR55" s="17">
        <v>11.738</v>
      </c>
      <c r="TS55" s="17">
        <v>0.36199999999999999</v>
      </c>
      <c r="TT55" s="17">
        <v>11.8</v>
      </c>
      <c r="TU55" s="17">
        <v>8.1826100000000004</v>
      </c>
      <c r="TV55" s="17">
        <v>17.795999999999999</v>
      </c>
      <c r="TW55" s="17">
        <v>-5.9960000000000004</v>
      </c>
      <c r="TX55" s="17">
        <v>0</v>
      </c>
      <c r="TY55" s="17"/>
      <c r="TZ55" s="17"/>
      <c r="UA55" s="17">
        <v>0</v>
      </c>
      <c r="UB55" s="17">
        <v>25.6</v>
      </c>
      <c r="UC55" s="17">
        <v>46.106000000000002</v>
      </c>
      <c r="UD55" s="17">
        <v>17.402999999999999</v>
      </c>
      <c r="UE55" s="17">
        <v>8.1969999999999992</v>
      </c>
      <c r="UF55" s="17">
        <v>53.2</v>
      </c>
      <c r="UG55" s="17">
        <v>69.659360000000007</v>
      </c>
      <c r="UH55" s="17">
        <v>35.679000000000002</v>
      </c>
      <c r="UI55" s="17">
        <v>17.521000000000001</v>
      </c>
      <c r="UJ55" s="17">
        <v>3.6</v>
      </c>
      <c r="UK55" s="17">
        <v>0.90600000000000003</v>
      </c>
      <c r="UL55" s="17">
        <v>0.90600000000000003</v>
      </c>
      <c r="UM55" s="17">
        <v>2.694</v>
      </c>
      <c r="UN55" s="17">
        <v>0.7</v>
      </c>
      <c r="UO55" s="17">
        <v>0.44500000000000001</v>
      </c>
      <c r="UP55" s="17">
        <v>0.44500000000000001</v>
      </c>
      <c r="UQ55" s="17">
        <v>0.255</v>
      </c>
      <c r="UR55" s="17">
        <v>7.8</v>
      </c>
      <c r="US55" s="17">
        <v>6</v>
      </c>
      <c r="UT55" s="17">
        <v>6</v>
      </c>
      <c r="UU55" s="17">
        <v>1.8</v>
      </c>
      <c r="UV55" s="17">
        <v>5</v>
      </c>
      <c r="UW55" s="17">
        <v>2</v>
      </c>
      <c r="UX55" s="17">
        <v>2</v>
      </c>
      <c r="UY55" s="17">
        <v>3</v>
      </c>
      <c r="UZ55" s="17">
        <v>7.9</v>
      </c>
      <c r="VA55" s="17">
        <v>7.8</v>
      </c>
      <c r="VB55" s="17">
        <v>7.8</v>
      </c>
      <c r="VC55" s="17">
        <v>0.1</v>
      </c>
      <c r="VD55" s="17">
        <v>5</v>
      </c>
      <c r="VE55" s="17">
        <v>4</v>
      </c>
      <c r="VF55" s="17">
        <v>4</v>
      </c>
      <c r="VG55" s="17">
        <v>1</v>
      </c>
      <c r="VH55" s="17">
        <v>5.6</v>
      </c>
      <c r="VI55" s="17">
        <v>4</v>
      </c>
      <c r="VJ55" s="17">
        <v>4</v>
      </c>
      <c r="VK55" s="17">
        <v>1.6</v>
      </c>
      <c r="VL55" s="17">
        <v>5.8</v>
      </c>
      <c r="VM55" s="17">
        <v>5</v>
      </c>
      <c r="VN55" s="17">
        <v>5</v>
      </c>
      <c r="VO55" s="17">
        <v>0.8</v>
      </c>
      <c r="VP55" s="17">
        <v>0</v>
      </c>
      <c r="VQ55" s="17">
        <v>4.9800000000000004</v>
      </c>
      <c r="VR55" s="17">
        <v>4.9800000000000004</v>
      </c>
      <c r="VS55" s="17">
        <v>-4.9800000000000004</v>
      </c>
      <c r="VT55" s="17">
        <v>0</v>
      </c>
      <c r="VU55" s="17"/>
      <c r="VV55" s="17"/>
      <c r="VW55" s="17">
        <v>0</v>
      </c>
      <c r="VX55" s="17">
        <v>0</v>
      </c>
      <c r="VY55" s="17"/>
      <c r="VZ55" s="17"/>
      <c r="WA55" s="17">
        <v>0</v>
      </c>
      <c r="WB55" s="17">
        <v>0</v>
      </c>
      <c r="WC55" s="17"/>
      <c r="WD55" s="17"/>
      <c r="WE55" s="17">
        <v>0</v>
      </c>
      <c r="WF55" s="17">
        <v>0.6</v>
      </c>
      <c r="WG55" s="17">
        <v>0.6</v>
      </c>
      <c r="WH55" s="17">
        <v>0.6</v>
      </c>
      <c r="WI55" s="17">
        <v>0</v>
      </c>
      <c r="WJ55" s="17">
        <v>0</v>
      </c>
      <c r="WK55" s="17">
        <v>6.1279000000000003</v>
      </c>
      <c r="WL55" s="17">
        <v>4</v>
      </c>
      <c r="WM55" s="17">
        <v>-4</v>
      </c>
      <c r="WN55" s="17">
        <v>0</v>
      </c>
      <c r="WO55" s="17">
        <v>5.3405800000000001</v>
      </c>
      <c r="WP55" s="17">
        <v>4</v>
      </c>
      <c r="WQ55" s="17">
        <v>-4</v>
      </c>
      <c r="WR55" s="17">
        <v>0</v>
      </c>
      <c r="WS55" s="17"/>
      <c r="WT55" s="17"/>
      <c r="WU55" s="17">
        <v>0</v>
      </c>
      <c r="WV55" s="17">
        <v>0</v>
      </c>
      <c r="WW55" s="17"/>
      <c r="WX55" s="17"/>
      <c r="WY55" s="17">
        <v>0</v>
      </c>
      <c r="WZ55" s="17">
        <v>7.2</v>
      </c>
      <c r="XA55" s="17">
        <v>7.2</v>
      </c>
      <c r="XB55" s="17">
        <v>7.2</v>
      </c>
      <c r="XC55" s="17">
        <v>0</v>
      </c>
      <c r="XD55" s="17">
        <v>19.899999999999999</v>
      </c>
      <c r="XE55" s="17">
        <v>18.4466</v>
      </c>
      <c r="XF55" s="17">
        <v>18.4466</v>
      </c>
      <c r="XG55" s="17">
        <v>1.4534</v>
      </c>
      <c r="XH55" s="17">
        <v>8.9</v>
      </c>
      <c r="XI55" s="17">
        <v>10.8</v>
      </c>
      <c r="XJ55" s="17">
        <v>10.8</v>
      </c>
      <c r="XK55" s="17">
        <v>-1.9</v>
      </c>
      <c r="XL55" s="17">
        <v>28.7</v>
      </c>
      <c r="XM55" s="17">
        <v>29</v>
      </c>
      <c r="XN55" s="17">
        <v>29</v>
      </c>
      <c r="XO55" s="17">
        <v>-0.3</v>
      </c>
      <c r="XP55" s="17">
        <v>29.9</v>
      </c>
      <c r="XQ55" s="17">
        <v>29</v>
      </c>
      <c r="XR55" s="17">
        <v>29</v>
      </c>
      <c r="XS55" s="17">
        <v>0.9</v>
      </c>
      <c r="XT55" s="17">
        <v>14.5</v>
      </c>
      <c r="XU55" s="17">
        <v>14</v>
      </c>
      <c r="XV55" s="17">
        <v>14</v>
      </c>
      <c r="XW55" s="17">
        <v>0.5</v>
      </c>
      <c r="XX55" s="17">
        <v>18.7</v>
      </c>
      <c r="XY55" s="17"/>
      <c r="XZ55" s="17"/>
      <c r="YA55" s="17">
        <v>18.7</v>
      </c>
      <c r="YB55" s="17">
        <v>8.4</v>
      </c>
      <c r="YC55" s="17">
        <v>7.85</v>
      </c>
      <c r="YD55" s="17">
        <v>7.85</v>
      </c>
      <c r="YE55" s="17">
        <v>0.55000000000000004</v>
      </c>
      <c r="YF55" s="17">
        <v>11.1</v>
      </c>
      <c r="YG55" s="17">
        <v>11</v>
      </c>
      <c r="YH55" s="17">
        <v>11</v>
      </c>
      <c r="YI55" s="17">
        <v>0.1</v>
      </c>
    </row>
    <row r="56" spans="1:659" ht="24" customHeight="1" x14ac:dyDescent="0.3">
      <c r="A56" s="1"/>
      <c r="B56" s="18" t="s">
        <v>865</v>
      </c>
      <c r="C56" s="18" t="s">
        <v>57</v>
      </c>
      <c r="D56" s="19">
        <v>132.69999999999999</v>
      </c>
      <c r="E56" s="19">
        <v>103.33483</v>
      </c>
      <c r="F56" s="19">
        <v>103.12315</v>
      </c>
      <c r="G56" s="19">
        <v>29.57685</v>
      </c>
      <c r="H56" s="19">
        <v>636.70000000000005</v>
      </c>
      <c r="I56" s="19">
        <v>635.88252999999997</v>
      </c>
      <c r="J56" s="19">
        <v>635.88252999999997</v>
      </c>
      <c r="K56" s="19">
        <v>0.81747000000000003</v>
      </c>
      <c r="L56" s="19">
        <v>216.3</v>
      </c>
      <c r="M56" s="19">
        <v>206.86389</v>
      </c>
      <c r="N56" s="19">
        <v>206.86389</v>
      </c>
      <c r="O56" s="19">
        <v>9.4361099999999993</v>
      </c>
      <c r="P56" s="19"/>
      <c r="Q56" s="19"/>
      <c r="R56" s="19"/>
      <c r="S56" s="19">
        <v>0</v>
      </c>
      <c r="T56" s="19"/>
      <c r="U56" s="19"/>
      <c r="V56" s="19"/>
      <c r="W56" s="19">
        <v>0</v>
      </c>
      <c r="X56" s="19">
        <v>0</v>
      </c>
      <c r="Y56" s="19"/>
      <c r="Z56" s="19"/>
      <c r="AA56" s="19">
        <v>0</v>
      </c>
      <c r="AB56" s="19">
        <v>68.8</v>
      </c>
      <c r="AC56" s="19">
        <v>73.091200000000001</v>
      </c>
      <c r="AD56" s="19">
        <v>70.28</v>
      </c>
      <c r="AE56" s="19">
        <v>-1.48</v>
      </c>
      <c r="AF56" s="19"/>
      <c r="AG56" s="19"/>
      <c r="AH56" s="19"/>
      <c r="AI56" s="19">
        <v>0</v>
      </c>
      <c r="AJ56" s="19">
        <v>0</v>
      </c>
      <c r="AK56" s="19"/>
      <c r="AL56" s="19"/>
      <c r="AM56" s="19">
        <v>0</v>
      </c>
      <c r="AN56" s="19">
        <v>188.3</v>
      </c>
      <c r="AO56" s="19">
        <v>135.58384000000001</v>
      </c>
      <c r="AP56" s="19">
        <v>196.22801999999999</v>
      </c>
      <c r="AQ56" s="19">
        <v>-7.9280200000000001</v>
      </c>
      <c r="AR56" s="19">
        <v>207.7</v>
      </c>
      <c r="AS56" s="19">
        <v>135.58384000000001</v>
      </c>
      <c r="AT56" s="19">
        <v>196.22801999999999</v>
      </c>
      <c r="AU56" s="19">
        <v>11.47198</v>
      </c>
      <c r="AV56" s="19">
        <v>210.4</v>
      </c>
      <c r="AW56" s="19">
        <v>135.58384000000001</v>
      </c>
      <c r="AX56" s="19">
        <v>196.22801999999999</v>
      </c>
      <c r="AY56" s="19">
        <v>14.17198</v>
      </c>
      <c r="AZ56" s="19">
        <v>290.5</v>
      </c>
      <c r="BA56" s="19">
        <v>203.98649</v>
      </c>
      <c r="BB56" s="19">
        <v>295.22593999999998</v>
      </c>
      <c r="BC56" s="19">
        <v>-4.7259399999999996</v>
      </c>
      <c r="BD56" s="19">
        <v>215.8</v>
      </c>
      <c r="BE56" s="19">
        <v>208.07390000000001</v>
      </c>
      <c r="BF56" s="19">
        <v>208.07390000000001</v>
      </c>
      <c r="BG56" s="19">
        <v>7.7260999999999997</v>
      </c>
      <c r="BH56" s="19">
        <v>111</v>
      </c>
      <c r="BI56" s="19">
        <v>104.34936999999999</v>
      </c>
      <c r="BJ56" s="19">
        <v>104.34936999999999</v>
      </c>
      <c r="BK56" s="19">
        <v>6.6506299999999996</v>
      </c>
      <c r="BL56" s="19">
        <v>308.10000000000002</v>
      </c>
      <c r="BM56" s="19">
        <v>443.49865999999997</v>
      </c>
      <c r="BN56" s="19">
        <v>300.50466999999998</v>
      </c>
      <c r="BO56" s="19">
        <v>7.5953299999999997</v>
      </c>
      <c r="BP56" s="19">
        <v>2.8</v>
      </c>
      <c r="BQ56" s="19">
        <v>3.4527100000000002</v>
      </c>
      <c r="BR56" s="19">
        <v>3.4527100000000002</v>
      </c>
      <c r="BS56" s="19">
        <v>-0.65271000000000001</v>
      </c>
      <c r="BT56" s="19"/>
      <c r="BU56" s="19"/>
      <c r="BV56" s="19"/>
      <c r="BW56" s="19">
        <v>0</v>
      </c>
      <c r="BX56" s="19"/>
      <c r="BY56" s="19"/>
      <c r="BZ56" s="19"/>
      <c r="CA56" s="19">
        <v>0</v>
      </c>
      <c r="CB56" s="19"/>
      <c r="CC56" s="19"/>
      <c r="CD56" s="19"/>
      <c r="CE56" s="19">
        <v>0</v>
      </c>
      <c r="CF56" s="19"/>
      <c r="CG56" s="19"/>
      <c r="CH56" s="19"/>
      <c r="CI56" s="19">
        <v>0</v>
      </c>
      <c r="CJ56" s="19">
        <v>124.6</v>
      </c>
      <c r="CK56" s="19">
        <v>114.58318</v>
      </c>
      <c r="CL56" s="19">
        <v>114.58318</v>
      </c>
      <c r="CM56" s="19">
        <v>10.016819999999999</v>
      </c>
      <c r="CN56" s="19">
        <v>7.1</v>
      </c>
      <c r="CO56" s="19">
        <v>5.1333399999999996</v>
      </c>
      <c r="CP56" s="19">
        <v>5.1333399999999996</v>
      </c>
      <c r="CQ56" s="19">
        <v>1.9666600000000001</v>
      </c>
      <c r="CR56" s="19">
        <v>5.8</v>
      </c>
      <c r="CS56" s="19">
        <v>2.8177599999999998</v>
      </c>
      <c r="CT56" s="19">
        <v>2.8177599999999998</v>
      </c>
      <c r="CU56" s="19">
        <v>2.98224</v>
      </c>
      <c r="CV56" s="19"/>
      <c r="CW56" s="19"/>
      <c r="CX56" s="19"/>
      <c r="CY56" s="19">
        <v>0</v>
      </c>
      <c r="CZ56" s="19">
        <v>6.8</v>
      </c>
      <c r="DA56" s="19">
        <v>6.8787000000000003</v>
      </c>
      <c r="DB56" s="19">
        <v>6.8787000000000003</v>
      </c>
      <c r="DC56" s="19">
        <v>-7.8700000000000006E-2</v>
      </c>
      <c r="DD56" s="19">
        <v>12.5</v>
      </c>
      <c r="DE56" s="19">
        <v>14.919420000000001</v>
      </c>
      <c r="DF56" s="19">
        <v>14.919420000000001</v>
      </c>
      <c r="DG56" s="19">
        <v>-2.4194200000000001</v>
      </c>
      <c r="DH56" s="19">
        <v>115.3</v>
      </c>
      <c r="DI56" s="19">
        <v>104.63641</v>
      </c>
      <c r="DJ56" s="19">
        <v>28.205259999999999</v>
      </c>
      <c r="DK56" s="19">
        <v>87.094740000000002</v>
      </c>
      <c r="DL56" s="19"/>
      <c r="DM56" s="19"/>
      <c r="DN56" s="19"/>
      <c r="DO56" s="19">
        <v>0</v>
      </c>
      <c r="DP56" s="19"/>
      <c r="DQ56" s="19"/>
      <c r="DR56" s="19"/>
      <c r="DS56" s="19">
        <v>0</v>
      </c>
      <c r="DT56" s="19"/>
      <c r="DU56" s="19"/>
      <c r="DV56" s="19"/>
      <c r="DW56" s="19">
        <v>0</v>
      </c>
      <c r="DX56" s="19"/>
      <c r="DY56" s="19"/>
      <c r="DZ56" s="19"/>
      <c r="EA56" s="19">
        <v>0</v>
      </c>
      <c r="EB56" s="19">
        <v>93.5</v>
      </c>
      <c r="EC56" s="19">
        <v>68.674139999999994</v>
      </c>
      <c r="ED56" s="19">
        <v>60.250630000000001</v>
      </c>
      <c r="EE56" s="19">
        <v>33.249369999999999</v>
      </c>
      <c r="EF56" s="19">
        <v>66.7</v>
      </c>
      <c r="EG56" s="19">
        <v>120.28513</v>
      </c>
      <c r="EH56" s="19">
        <v>83.237629999999996</v>
      </c>
      <c r="EI56" s="19">
        <v>-16.53763</v>
      </c>
      <c r="EJ56" s="19"/>
      <c r="EK56" s="19"/>
      <c r="EL56" s="19"/>
      <c r="EM56" s="19">
        <v>0</v>
      </c>
      <c r="EN56" s="19"/>
      <c r="EO56" s="19"/>
      <c r="EP56" s="19"/>
      <c r="EQ56" s="19">
        <v>0</v>
      </c>
      <c r="ER56" s="19"/>
      <c r="ES56" s="19"/>
      <c r="ET56" s="19"/>
      <c r="EU56" s="19">
        <v>0</v>
      </c>
      <c r="EV56" s="19">
        <v>6.6</v>
      </c>
      <c r="EW56" s="19">
        <v>6.39</v>
      </c>
      <c r="EX56" s="19">
        <v>6.39</v>
      </c>
      <c r="EY56" s="19">
        <v>0.21</v>
      </c>
      <c r="EZ56" s="19">
        <v>228</v>
      </c>
      <c r="FA56" s="19">
        <v>228.19417000000001</v>
      </c>
      <c r="FB56" s="19">
        <v>157.85516999999999</v>
      </c>
      <c r="FC56" s="19">
        <v>70.144829999999999</v>
      </c>
      <c r="FD56" s="19">
        <v>29.3</v>
      </c>
      <c r="FE56" s="19">
        <v>30.674029999999998</v>
      </c>
      <c r="FF56" s="19">
        <v>30.674029999999998</v>
      </c>
      <c r="FG56" s="19">
        <v>-1.3740300000000001</v>
      </c>
      <c r="FH56" s="19">
        <v>44.6</v>
      </c>
      <c r="FI56" s="19">
        <v>112.01031999999999</v>
      </c>
      <c r="FJ56" s="19">
        <v>67.010260000000002</v>
      </c>
      <c r="FK56" s="19">
        <v>-22.410260000000001</v>
      </c>
      <c r="FL56" s="19">
        <v>0</v>
      </c>
      <c r="FM56" s="19"/>
      <c r="FN56" s="19"/>
      <c r="FO56" s="19">
        <v>0</v>
      </c>
      <c r="FP56" s="19">
        <v>18.2</v>
      </c>
      <c r="FQ56" s="19">
        <v>17.210889999999999</v>
      </c>
      <c r="FR56" s="19">
        <v>14.049709999999999</v>
      </c>
      <c r="FS56" s="19">
        <v>4.15029</v>
      </c>
      <c r="FT56" s="19">
        <v>9.3000000000000007</v>
      </c>
      <c r="FU56" s="19">
        <v>10</v>
      </c>
      <c r="FV56" s="19">
        <v>10</v>
      </c>
      <c r="FW56" s="19">
        <v>-0.7</v>
      </c>
      <c r="FX56" s="19">
        <v>64.900000000000006</v>
      </c>
      <c r="FY56" s="19">
        <v>62.612549999999999</v>
      </c>
      <c r="FZ56" s="19">
        <v>62.612549999999999</v>
      </c>
      <c r="GA56" s="19">
        <v>2.2874500000000002</v>
      </c>
      <c r="GB56" s="19">
        <v>180</v>
      </c>
      <c r="GC56" s="19">
        <v>184.91498000000001</v>
      </c>
      <c r="GD56" s="19">
        <v>184.91498000000001</v>
      </c>
      <c r="GE56" s="19">
        <v>-4.9149799999999999</v>
      </c>
      <c r="GF56" s="19">
        <v>180.6</v>
      </c>
      <c r="GG56" s="19">
        <v>184.91498000000001</v>
      </c>
      <c r="GH56" s="19">
        <v>184.91498000000001</v>
      </c>
      <c r="GI56" s="19">
        <v>-4.3149800000000003</v>
      </c>
      <c r="GJ56" s="19">
        <v>185.5</v>
      </c>
      <c r="GK56" s="19">
        <v>185.47028</v>
      </c>
      <c r="GL56" s="19">
        <v>185.47028</v>
      </c>
      <c r="GM56" s="19">
        <v>2.972E-2</v>
      </c>
      <c r="GN56" s="19">
        <v>56.3</v>
      </c>
      <c r="GO56" s="19">
        <v>89.205269999999999</v>
      </c>
      <c r="GP56" s="19">
        <v>50.422669999999997</v>
      </c>
      <c r="GQ56" s="19">
        <v>5.8773299999999997</v>
      </c>
      <c r="GR56" s="19">
        <v>7.5</v>
      </c>
      <c r="GS56" s="19">
        <v>7.9823300000000001</v>
      </c>
      <c r="GT56" s="19">
        <v>7.9823300000000001</v>
      </c>
      <c r="GU56" s="19">
        <v>-0.48232999999999998</v>
      </c>
      <c r="GV56" s="19">
        <v>9</v>
      </c>
      <c r="GW56" s="19">
        <v>8.3742199999999993</v>
      </c>
      <c r="GX56" s="19">
        <v>8.3742099999999997</v>
      </c>
      <c r="GY56" s="19">
        <v>0.62578999999999996</v>
      </c>
      <c r="GZ56" s="19">
        <v>14.5</v>
      </c>
      <c r="HA56" s="19">
        <v>12</v>
      </c>
      <c r="HB56" s="19">
        <v>34.020420000000001</v>
      </c>
      <c r="HC56" s="19">
        <v>-19.520420000000001</v>
      </c>
      <c r="HD56" s="19">
        <v>33</v>
      </c>
      <c r="HE56" s="19">
        <v>20.84515</v>
      </c>
      <c r="HF56" s="19">
        <v>20.84515</v>
      </c>
      <c r="HG56" s="19">
        <v>12.15485</v>
      </c>
      <c r="HH56" s="19">
        <v>2.2000000000000002</v>
      </c>
      <c r="HI56" s="19">
        <v>1.97359</v>
      </c>
      <c r="HJ56" s="19">
        <v>1.97359</v>
      </c>
      <c r="HK56" s="19">
        <v>0.22641</v>
      </c>
      <c r="HL56" s="19">
        <v>11.7</v>
      </c>
      <c r="HM56" s="19">
        <v>17.164000000000001</v>
      </c>
      <c r="HN56" s="19">
        <v>28.245609999999999</v>
      </c>
      <c r="HO56" s="19">
        <v>-16.54561</v>
      </c>
      <c r="HP56" s="19">
        <v>30.7</v>
      </c>
      <c r="HQ56" s="19">
        <v>41.658949999999997</v>
      </c>
      <c r="HR56" s="19">
        <v>67.899540000000002</v>
      </c>
      <c r="HS56" s="19">
        <v>-37.199539999999999</v>
      </c>
      <c r="HT56" s="19"/>
      <c r="HU56" s="19"/>
      <c r="HV56" s="19"/>
      <c r="HW56" s="19">
        <v>0</v>
      </c>
      <c r="HX56" s="19"/>
      <c r="HY56" s="19"/>
      <c r="HZ56" s="19"/>
      <c r="IA56" s="19">
        <v>0</v>
      </c>
      <c r="IB56" s="19">
        <v>39.700000000000003</v>
      </c>
      <c r="IC56" s="19"/>
      <c r="ID56" s="19">
        <v>85.482470000000006</v>
      </c>
      <c r="IE56" s="19">
        <v>-45.782470000000004</v>
      </c>
      <c r="IF56" s="19"/>
      <c r="IG56" s="19"/>
      <c r="IH56" s="19"/>
      <c r="II56" s="19">
        <v>0</v>
      </c>
      <c r="IJ56" s="19"/>
      <c r="IK56" s="19"/>
      <c r="IL56" s="19"/>
      <c r="IM56" s="19">
        <v>0</v>
      </c>
      <c r="IN56" s="19">
        <v>47.9</v>
      </c>
      <c r="IO56" s="19"/>
      <c r="IP56" s="19">
        <v>45.221359999999997</v>
      </c>
      <c r="IQ56" s="19">
        <v>2.6786400000000001</v>
      </c>
      <c r="IR56" s="19"/>
      <c r="IS56" s="19"/>
      <c r="IT56" s="19"/>
      <c r="IU56" s="19">
        <v>0</v>
      </c>
      <c r="IV56" s="19"/>
      <c r="IW56" s="19"/>
      <c r="IX56" s="19"/>
      <c r="IY56" s="19">
        <v>0</v>
      </c>
      <c r="IZ56" s="19"/>
      <c r="JA56" s="19"/>
      <c r="JB56" s="19"/>
      <c r="JC56" s="19">
        <v>0</v>
      </c>
      <c r="JD56" s="19">
        <v>30.1</v>
      </c>
      <c r="JE56" s="19">
        <v>82.188019999999995</v>
      </c>
      <c r="JF56" s="19">
        <v>34.999890000000001</v>
      </c>
      <c r="JG56" s="19">
        <v>-4.8998900000000001</v>
      </c>
      <c r="JH56" s="19">
        <v>177.8</v>
      </c>
      <c r="JI56" s="19">
        <v>185.37370000000001</v>
      </c>
      <c r="JJ56" s="19">
        <v>185.37370000000001</v>
      </c>
      <c r="JK56" s="19">
        <v>-7.5736999999999997</v>
      </c>
      <c r="JL56" s="19">
        <v>175.6</v>
      </c>
      <c r="JM56" s="19">
        <v>185.37370000000001</v>
      </c>
      <c r="JN56" s="19">
        <v>185.37370000000001</v>
      </c>
      <c r="JO56" s="19">
        <v>-9.7736999999999998</v>
      </c>
      <c r="JP56" s="19">
        <v>209.1</v>
      </c>
      <c r="JQ56" s="19">
        <v>185.37370000000001</v>
      </c>
      <c r="JR56" s="19">
        <v>185.37370000000001</v>
      </c>
      <c r="JS56" s="19">
        <v>23.726299999999998</v>
      </c>
      <c r="JT56" s="19">
        <v>273.2</v>
      </c>
      <c r="JU56" s="19">
        <v>278.89555999999999</v>
      </c>
      <c r="JV56" s="19">
        <v>278.89555999999999</v>
      </c>
      <c r="JW56" s="19">
        <v>-5.6955600000000004</v>
      </c>
      <c r="JX56" s="19">
        <v>40</v>
      </c>
      <c r="JY56" s="19">
        <v>44.848439999999997</v>
      </c>
      <c r="JZ56" s="19">
        <v>73.590999999999994</v>
      </c>
      <c r="KA56" s="19">
        <v>-33.591000000000001</v>
      </c>
      <c r="KB56" s="19">
        <v>27.3</v>
      </c>
      <c r="KC56" s="19">
        <v>22.49156</v>
      </c>
      <c r="KD56" s="19">
        <v>36.905999999999999</v>
      </c>
      <c r="KE56" s="19">
        <v>-9.6059999999999999</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0.3</v>
      </c>
      <c r="LE56" s="19">
        <v>0.37169999999999997</v>
      </c>
      <c r="LF56" s="19">
        <v>0.37169999999999997</v>
      </c>
      <c r="LG56" s="19">
        <v>-7.17E-2</v>
      </c>
      <c r="LH56" s="19">
        <v>121.4</v>
      </c>
      <c r="LI56" s="19">
        <v>148.88073</v>
      </c>
      <c r="LJ56" s="19">
        <v>96.801410000000004</v>
      </c>
      <c r="LK56" s="19">
        <v>24.598590000000002</v>
      </c>
      <c r="LL56" s="19">
        <v>71.099999999999994</v>
      </c>
      <c r="LM56" s="19">
        <v>84.773920000000004</v>
      </c>
      <c r="LN56" s="19">
        <v>86.023439999999994</v>
      </c>
      <c r="LO56" s="19">
        <v>-14.923439999999999</v>
      </c>
      <c r="LP56" s="19">
        <v>64.5</v>
      </c>
      <c r="LQ56" s="19">
        <v>67.133979999999994</v>
      </c>
      <c r="LR56" s="19">
        <v>67.133979999999994</v>
      </c>
      <c r="LS56" s="19">
        <v>-2.6339800000000002</v>
      </c>
      <c r="LT56" s="19">
        <v>69.8</v>
      </c>
      <c r="LU56" s="19">
        <v>69.344809999999995</v>
      </c>
      <c r="LV56" s="19">
        <v>71.736000000000004</v>
      </c>
      <c r="LW56" s="19">
        <v>-1.9359999999999999</v>
      </c>
      <c r="LX56" s="19">
        <v>29.3</v>
      </c>
      <c r="LY56" s="19">
        <v>29.951460000000001</v>
      </c>
      <c r="LZ56" s="19">
        <v>29.687480000000001</v>
      </c>
      <c r="MA56" s="19">
        <v>-0.38747999999999999</v>
      </c>
      <c r="MB56" s="19"/>
      <c r="MC56" s="19"/>
      <c r="MD56" s="19"/>
      <c r="ME56" s="19">
        <v>0</v>
      </c>
      <c r="MF56" s="19"/>
      <c r="MG56" s="19"/>
      <c r="MH56" s="19"/>
      <c r="MI56" s="19">
        <v>0</v>
      </c>
      <c r="MJ56" s="19"/>
      <c r="MK56" s="19"/>
      <c r="ML56" s="19">
        <v>52.145740000000004</v>
      </c>
      <c r="MM56" s="19">
        <v>-52.145740000000004</v>
      </c>
      <c r="MN56" s="19">
        <v>147.5</v>
      </c>
      <c r="MO56" s="19">
        <v>151.08876000000001</v>
      </c>
      <c r="MP56" s="19">
        <v>159.10805999999999</v>
      </c>
      <c r="MQ56" s="19">
        <v>-11.60806</v>
      </c>
      <c r="MR56" s="19">
        <v>149.69999999999999</v>
      </c>
      <c r="MS56" s="19">
        <v>151.08876000000001</v>
      </c>
      <c r="MT56" s="19">
        <v>159.10805999999999</v>
      </c>
      <c r="MU56" s="19">
        <v>-9.4080600000000008</v>
      </c>
      <c r="MV56" s="19">
        <v>150.19999999999999</v>
      </c>
      <c r="MW56" s="19">
        <v>151.54248000000001</v>
      </c>
      <c r="MX56" s="19">
        <v>159.58586</v>
      </c>
      <c r="MY56" s="19">
        <v>-9.3858599999999992</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137.1</v>
      </c>
      <c r="NU56" s="19">
        <v>144.87217000000001</v>
      </c>
      <c r="NV56" s="19">
        <v>213.11998</v>
      </c>
      <c r="NW56" s="19">
        <v>-76.019980000000004</v>
      </c>
      <c r="NX56" s="19">
        <v>78.099999999999994</v>
      </c>
      <c r="NY56" s="19">
        <v>72.65361</v>
      </c>
      <c r="NZ56" s="19">
        <v>106.87999000000001</v>
      </c>
      <c r="OA56" s="19">
        <v>-28.779990000000002</v>
      </c>
      <c r="OB56" s="19">
        <v>0</v>
      </c>
      <c r="OC56" s="19"/>
      <c r="OD56" s="19"/>
      <c r="OE56" s="19">
        <v>0</v>
      </c>
      <c r="OF56" s="19">
        <v>55.6</v>
      </c>
      <c r="OG56" s="19">
        <v>47.883879999999998</v>
      </c>
      <c r="OH56" s="19">
        <v>39.909999999999997</v>
      </c>
      <c r="OI56" s="19">
        <v>15.69</v>
      </c>
      <c r="OJ56" s="19">
        <v>0</v>
      </c>
      <c r="OK56" s="19"/>
      <c r="OL56" s="19"/>
      <c r="OM56" s="19">
        <v>0</v>
      </c>
      <c r="ON56" s="19">
        <v>0</v>
      </c>
      <c r="OO56" s="19">
        <v>6.1580000000000004</v>
      </c>
      <c r="OP56" s="19">
        <v>6.1580000000000004</v>
      </c>
      <c r="OQ56" s="19">
        <v>-6.1580000000000004</v>
      </c>
      <c r="OR56" s="19">
        <v>0</v>
      </c>
      <c r="OS56" s="19"/>
      <c r="OT56" s="19"/>
      <c r="OU56" s="19">
        <v>0</v>
      </c>
      <c r="OV56" s="19">
        <v>3.7</v>
      </c>
      <c r="OW56" s="19">
        <v>3.9</v>
      </c>
      <c r="OX56" s="19">
        <v>3.9</v>
      </c>
      <c r="OY56" s="19">
        <v>-0.2</v>
      </c>
      <c r="OZ56" s="19">
        <v>4.9000000000000004</v>
      </c>
      <c r="PA56" s="19">
        <v>5</v>
      </c>
      <c r="PB56" s="19">
        <v>5</v>
      </c>
      <c r="PC56" s="19">
        <v>-0.1</v>
      </c>
      <c r="PD56" s="19">
        <v>0</v>
      </c>
      <c r="PE56" s="19"/>
      <c r="PF56" s="19"/>
      <c r="PG56" s="19">
        <v>0</v>
      </c>
      <c r="PH56" s="19">
        <v>0</v>
      </c>
      <c r="PI56" s="19"/>
      <c r="PJ56" s="19"/>
      <c r="PK56" s="19">
        <v>0</v>
      </c>
      <c r="PL56" s="19">
        <v>0</v>
      </c>
      <c r="PM56" s="19"/>
      <c r="PN56" s="19"/>
      <c r="PO56" s="19">
        <v>0</v>
      </c>
      <c r="PP56" s="19">
        <v>0.2</v>
      </c>
      <c r="PQ56" s="19">
        <v>1</v>
      </c>
      <c r="PR56" s="19">
        <v>1</v>
      </c>
      <c r="PS56" s="19">
        <v>-0.8</v>
      </c>
      <c r="PT56" s="19">
        <v>1.7</v>
      </c>
      <c r="PU56" s="19">
        <v>1.2</v>
      </c>
      <c r="PV56" s="19">
        <v>1.2</v>
      </c>
      <c r="PW56" s="19">
        <v>0.5</v>
      </c>
      <c r="PX56" s="19">
        <v>3.8</v>
      </c>
      <c r="PY56" s="19">
        <v>4.4000000000000004</v>
      </c>
      <c r="PZ56" s="19">
        <v>4.4000000000000004</v>
      </c>
      <c r="QA56" s="19">
        <v>-0.6</v>
      </c>
      <c r="QB56" s="19">
        <v>20</v>
      </c>
      <c r="QC56" s="19">
        <v>15.53398</v>
      </c>
      <c r="QD56" s="19">
        <v>15.53398</v>
      </c>
      <c r="QE56" s="19">
        <v>4.4660200000000003</v>
      </c>
      <c r="QF56" s="19">
        <v>3.1</v>
      </c>
      <c r="QG56" s="19">
        <v>3.1</v>
      </c>
      <c r="QH56" s="19">
        <v>3.1</v>
      </c>
      <c r="QI56" s="19">
        <v>0</v>
      </c>
      <c r="QJ56" s="19">
        <v>3</v>
      </c>
      <c r="QK56" s="19">
        <v>3.1</v>
      </c>
      <c r="QL56" s="19">
        <v>3.1</v>
      </c>
      <c r="QM56" s="19">
        <v>-0.1</v>
      </c>
      <c r="QN56" s="19">
        <v>3.3</v>
      </c>
      <c r="QO56" s="19">
        <v>3.5</v>
      </c>
      <c r="QP56" s="19">
        <v>3.5</v>
      </c>
      <c r="QQ56" s="19">
        <v>-0.2</v>
      </c>
      <c r="QR56" s="19">
        <v>17</v>
      </c>
      <c r="QS56" s="19">
        <v>17.864080000000001</v>
      </c>
      <c r="QT56" s="19">
        <v>17.864080000000001</v>
      </c>
      <c r="QU56" s="19">
        <v>-0.86407999999999996</v>
      </c>
      <c r="QV56" s="19">
        <v>0</v>
      </c>
      <c r="QW56" s="19"/>
      <c r="QX56" s="19"/>
      <c r="QY56" s="19">
        <v>0</v>
      </c>
      <c r="QZ56" s="19">
        <v>0</v>
      </c>
      <c r="RA56" s="19"/>
      <c r="RB56" s="19"/>
      <c r="RC56" s="19">
        <v>0</v>
      </c>
      <c r="RD56" s="19">
        <v>9.9</v>
      </c>
      <c r="RE56" s="19">
        <v>7.8630000000000004</v>
      </c>
      <c r="RF56" s="19">
        <v>7.8630000000000004</v>
      </c>
      <c r="RG56" s="19">
        <v>2.0369999999999999</v>
      </c>
      <c r="RH56" s="19">
        <v>17.8</v>
      </c>
      <c r="RI56" s="19">
        <v>18.916</v>
      </c>
      <c r="RJ56" s="19">
        <v>18.916</v>
      </c>
      <c r="RK56" s="19">
        <v>-1.1160000000000001</v>
      </c>
      <c r="RL56" s="19">
        <v>2.9</v>
      </c>
      <c r="RM56" s="19">
        <v>1.5</v>
      </c>
      <c r="RN56" s="19">
        <v>1.5</v>
      </c>
      <c r="RO56" s="19">
        <v>1.4</v>
      </c>
      <c r="RP56" s="19">
        <v>2.4</v>
      </c>
      <c r="RQ56" s="19">
        <v>2.4</v>
      </c>
      <c r="RR56" s="19">
        <v>2.4</v>
      </c>
      <c r="RS56" s="19">
        <v>0</v>
      </c>
      <c r="RT56" s="19">
        <v>2.2999999999999998</v>
      </c>
      <c r="RU56" s="19">
        <v>1.2</v>
      </c>
      <c r="RV56" s="19">
        <v>1.2</v>
      </c>
      <c r="RW56" s="19">
        <v>1.1000000000000001</v>
      </c>
      <c r="RX56" s="19">
        <v>2.6</v>
      </c>
      <c r="RY56" s="19">
        <v>1.5</v>
      </c>
      <c r="RZ56" s="19">
        <v>1.5</v>
      </c>
      <c r="SA56" s="19">
        <v>1.1000000000000001</v>
      </c>
      <c r="SB56" s="19">
        <v>0</v>
      </c>
      <c r="SC56" s="19"/>
      <c r="SD56" s="19"/>
      <c r="SE56" s="19">
        <v>0</v>
      </c>
      <c r="SF56" s="19">
        <v>1.6</v>
      </c>
      <c r="SG56" s="19">
        <v>1.65</v>
      </c>
      <c r="SH56" s="19">
        <v>1.65</v>
      </c>
      <c r="SI56" s="19">
        <v>-0.05</v>
      </c>
      <c r="SJ56" s="19">
        <v>9.8000000000000007</v>
      </c>
      <c r="SK56" s="19"/>
      <c r="SL56" s="19">
        <v>19.772760000000002</v>
      </c>
      <c r="SM56" s="19">
        <v>-9.9727599999999992</v>
      </c>
      <c r="SN56" s="19">
        <v>1.1000000000000001</v>
      </c>
      <c r="SO56" s="19">
        <v>1</v>
      </c>
      <c r="SP56" s="19">
        <v>1</v>
      </c>
      <c r="SQ56" s="19">
        <v>0.1</v>
      </c>
      <c r="SR56" s="19">
        <v>0</v>
      </c>
      <c r="SS56" s="19">
        <v>0.4</v>
      </c>
      <c r="ST56" s="19">
        <v>0.4</v>
      </c>
      <c r="SU56" s="19">
        <v>-0.4</v>
      </c>
      <c r="SV56" s="19">
        <v>5.5</v>
      </c>
      <c r="SW56" s="19">
        <v>5.3</v>
      </c>
      <c r="SX56" s="19">
        <v>5.3</v>
      </c>
      <c r="SY56" s="19">
        <v>0.2</v>
      </c>
      <c r="SZ56" s="19">
        <v>2.1</v>
      </c>
      <c r="TA56" s="19">
        <v>2.6</v>
      </c>
      <c r="TB56" s="19">
        <v>2.6</v>
      </c>
      <c r="TC56" s="19">
        <v>-0.5</v>
      </c>
      <c r="TD56" s="19">
        <v>3.6</v>
      </c>
      <c r="TE56" s="19">
        <v>3.5</v>
      </c>
      <c r="TF56" s="19">
        <v>3.5</v>
      </c>
      <c r="TG56" s="19">
        <v>0.1</v>
      </c>
      <c r="TH56" s="19">
        <v>5.6</v>
      </c>
      <c r="TI56" s="19">
        <v>5</v>
      </c>
      <c r="TJ56" s="19">
        <v>5</v>
      </c>
      <c r="TK56" s="19">
        <v>0.6</v>
      </c>
      <c r="TL56" s="19">
        <v>10</v>
      </c>
      <c r="TM56" s="19">
        <v>10</v>
      </c>
      <c r="TN56" s="19">
        <v>10</v>
      </c>
      <c r="TO56" s="19">
        <v>0</v>
      </c>
      <c r="TP56" s="19">
        <v>14.3</v>
      </c>
      <c r="TQ56" s="19">
        <v>23.80115</v>
      </c>
      <c r="TR56" s="19">
        <v>12.456</v>
      </c>
      <c r="TS56" s="19">
        <v>1.8440000000000001</v>
      </c>
      <c r="TT56" s="19">
        <v>11.2</v>
      </c>
      <c r="TU56" s="19">
        <v>5.5424800000000003</v>
      </c>
      <c r="TV56" s="19">
        <v>16.408999999999999</v>
      </c>
      <c r="TW56" s="19">
        <v>-5.2089999999999996</v>
      </c>
      <c r="TX56" s="19">
        <v>0</v>
      </c>
      <c r="TY56" s="19"/>
      <c r="TZ56" s="19"/>
      <c r="UA56" s="19">
        <v>0</v>
      </c>
      <c r="UB56" s="19">
        <v>16.2</v>
      </c>
      <c r="UC56" s="19">
        <v>42.773240000000001</v>
      </c>
      <c r="UD56" s="19">
        <v>15.359</v>
      </c>
      <c r="UE56" s="19">
        <v>0.84099999999999997</v>
      </c>
      <c r="UF56" s="19">
        <v>37.799999999999997</v>
      </c>
      <c r="UG56" s="19">
        <v>67.177090000000007</v>
      </c>
      <c r="UH56" s="19">
        <v>32.606999999999999</v>
      </c>
      <c r="UI56" s="19">
        <v>5.1929999999999996</v>
      </c>
      <c r="UJ56" s="19">
        <v>2.4</v>
      </c>
      <c r="UK56" s="19">
        <v>0.72099999999999997</v>
      </c>
      <c r="UL56" s="19">
        <v>0.72099999999999997</v>
      </c>
      <c r="UM56" s="19">
        <v>1.679</v>
      </c>
      <c r="UN56" s="19">
        <v>0.3</v>
      </c>
      <c r="UO56" s="19">
        <v>0.32800000000000001</v>
      </c>
      <c r="UP56" s="19">
        <v>0.32800000000000001</v>
      </c>
      <c r="UQ56" s="19">
        <v>-2.8000000000000001E-2</v>
      </c>
      <c r="UR56" s="19">
        <v>7.8</v>
      </c>
      <c r="US56" s="19">
        <v>6</v>
      </c>
      <c r="UT56" s="19">
        <v>6</v>
      </c>
      <c r="UU56" s="19">
        <v>1.8</v>
      </c>
      <c r="UV56" s="19">
        <v>4.8</v>
      </c>
      <c r="UW56" s="19">
        <v>2</v>
      </c>
      <c r="UX56" s="19">
        <v>2</v>
      </c>
      <c r="UY56" s="19">
        <v>2.8</v>
      </c>
      <c r="UZ56" s="19">
        <v>7.6</v>
      </c>
      <c r="VA56" s="19">
        <v>7.8</v>
      </c>
      <c r="VB56" s="19">
        <v>7.8</v>
      </c>
      <c r="VC56" s="19">
        <v>-0.2</v>
      </c>
      <c r="VD56" s="19">
        <v>5</v>
      </c>
      <c r="VE56" s="19">
        <v>4</v>
      </c>
      <c r="VF56" s="19">
        <v>4</v>
      </c>
      <c r="VG56" s="19">
        <v>1</v>
      </c>
      <c r="VH56" s="19">
        <v>5.6</v>
      </c>
      <c r="VI56" s="19">
        <v>4</v>
      </c>
      <c r="VJ56" s="19">
        <v>4</v>
      </c>
      <c r="VK56" s="19">
        <v>1.6</v>
      </c>
      <c r="VL56" s="19">
        <v>5.8</v>
      </c>
      <c r="VM56" s="19">
        <v>5</v>
      </c>
      <c r="VN56" s="19">
        <v>5</v>
      </c>
      <c r="VO56" s="19">
        <v>0.8</v>
      </c>
      <c r="VP56" s="19">
        <v>0</v>
      </c>
      <c r="VQ56" s="19">
        <v>4.7</v>
      </c>
      <c r="VR56" s="19">
        <v>4.7</v>
      </c>
      <c r="VS56" s="19">
        <v>-4.7</v>
      </c>
      <c r="VT56" s="19">
        <v>0</v>
      </c>
      <c r="VU56" s="19"/>
      <c r="VV56" s="19"/>
      <c r="VW56" s="19">
        <v>0</v>
      </c>
      <c r="VX56" s="19">
        <v>0</v>
      </c>
      <c r="VY56" s="19"/>
      <c r="VZ56" s="19"/>
      <c r="WA56" s="19">
        <v>0</v>
      </c>
      <c r="WB56" s="19">
        <v>0</v>
      </c>
      <c r="WC56" s="19"/>
      <c r="WD56" s="19"/>
      <c r="WE56" s="19">
        <v>0</v>
      </c>
      <c r="WF56" s="19">
        <v>0.6</v>
      </c>
      <c r="WG56" s="19">
        <v>0.6</v>
      </c>
      <c r="WH56" s="19">
        <v>0.6</v>
      </c>
      <c r="WI56" s="19">
        <v>0</v>
      </c>
      <c r="WJ56" s="19">
        <v>0</v>
      </c>
      <c r="WK56" s="19">
        <v>4.68262</v>
      </c>
      <c r="WL56" s="19">
        <v>3</v>
      </c>
      <c r="WM56" s="19">
        <v>-3</v>
      </c>
      <c r="WN56" s="19">
        <v>0</v>
      </c>
      <c r="WO56" s="19">
        <v>4.2805</v>
      </c>
      <c r="WP56" s="19">
        <v>3</v>
      </c>
      <c r="WQ56" s="19">
        <v>-3</v>
      </c>
      <c r="WR56" s="19">
        <v>0</v>
      </c>
      <c r="WS56" s="19"/>
      <c r="WT56" s="19"/>
      <c r="WU56" s="19">
        <v>0</v>
      </c>
      <c r="WV56" s="19">
        <v>0</v>
      </c>
      <c r="WW56" s="19"/>
      <c r="WX56" s="19"/>
      <c r="WY56" s="19">
        <v>0</v>
      </c>
      <c r="WZ56" s="19">
        <v>7.2</v>
      </c>
      <c r="XA56" s="19">
        <v>7.2</v>
      </c>
      <c r="XB56" s="19">
        <v>7.2</v>
      </c>
      <c r="XC56" s="19">
        <v>0</v>
      </c>
      <c r="XD56" s="19">
        <v>19.899999999999999</v>
      </c>
      <c r="XE56" s="19">
        <v>18.4466</v>
      </c>
      <c r="XF56" s="19">
        <v>18.4466</v>
      </c>
      <c r="XG56" s="19">
        <v>1.4534</v>
      </c>
      <c r="XH56" s="19">
        <v>9.4</v>
      </c>
      <c r="XI56" s="19">
        <v>10.8</v>
      </c>
      <c r="XJ56" s="19">
        <v>10.8</v>
      </c>
      <c r="XK56" s="19">
        <v>-1.4</v>
      </c>
      <c r="XL56" s="19">
        <v>28.7</v>
      </c>
      <c r="XM56" s="19">
        <v>29</v>
      </c>
      <c r="XN56" s="19">
        <v>29</v>
      </c>
      <c r="XO56" s="19">
        <v>-0.3</v>
      </c>
      <c r="XP56" s="19">
        <v>29.7</v>
      </c>
      <c r="XQ56" s="19">
        <v>29</v>
      </c>
      <c r="XR56" s="19">
        <v>29</v>
      </c>
      <c r="XS56" s="19">
        <v>0.7</v>
      </c>
      <c r="XT56" s="19">
        <v>15</v>
      </c>
      <c r="XU56" s="19">
        <v>14</v>
      </c>
      <c r="XV56" s="19">
        <v>14</v>
      </c>
      <c r="XW56" s="19">
        <v>1</v>
      </c>
      <c r="XX56" s="19">
        <v>18.7</v>
      </c>
      <c r="XY56" s="19"/>
      <c r="XZ56" s="19"/>
      <c r="YA56" s="19">
        <v>18.7</v>
      </c>
      <c r="YB56" s="19">
        <v>7</v>
      </c>
      <c r="YC56" s="19">
        <v>7.85</v>
      </c>
      <c r="YD56" s="19">
        <v>7.85</v>
      </c>
      <c r="YE56" s="19">
        <v>-0.85</v>
      </c>
      <c r="YF56" s="19">
        <v>11.1</v>
      </c>
      <c r="YG56" s="19">
        <v>11</v>
      </c>
      <c r="YH56" s="19">
        <v>11</v>
      </c>
      <c r="YI56" s="19">
        <v>0.1</v>
      </c>
    </row>
    <row r="57" spans="1:659" ht="25.05" customHeight="1" x14ac:dyDescent="0.3">
      <c r="A57" s="1"/>
      <c r="B57" s="199" t="s">
        <v>2793</v>
      </c>
      <c r="C57" s="200"/>
      <c r="D57" s="20">
        <v>2141.75</v>
      </c>
      <c r="E57" s="20">
        <v>1953.2920300000001</v>
      </c>
      <c r="F57" s="20">
        <v>1881.916655</v>
      </c>
      <c r="G57" s="20"/>
      <c r="H57" s="20">
        <v>15081.8</v>
      </c>
      <c r="I57" s="20">
        <v>14986.282939999999</v>
      </c>
      <c r="J57" s="20">
        <v>15023.96034</v>
      </c>
      <c r="K57" s="20"/>
      <c r="L57" s="20">
        <v>5121.95</v>
      </c>
      <c r="M57" s="20">
        <v>4875.30422</v>
      </c>
      <c r="N57" s="20">
        <v>4887.5613599999997</v>
      </c>
      <c r="O57" s="20"/>
      <c r="P57" s="20">
        <v>0</v>
      </c>
      <c r="Q57" s="20">
        <v>0</v>
      </c>
      <c r="R57" s="20">
        <v>0</v>
      </c>
      <c r="S57" s="20"/>
      <c r="T57" s="20">
        <v>0</v>
      </c>
      <c r="U57" s="20">
        <v>0</v>
      </c>
      <c r="V57" s="20">
        <v>0</v>
      </c>
      <c r="W57" s="20"/>
      <c r="X57" s="20">
        <v>316.55</v>
      </c>
      <c r="Y57" s="20">
        <v>251.45228</v>
      </c>
      <c r="Z57" s="20">
        <v>305.383895</v>
      </c>
      <c r="AA57" s="20"/>
      <c r="AB57" s="20">
        <v>1691.9</v>
      </c>
      <c r="AC57" s="20">
        <v>1754.1887999999999</v>
      </c>
      <c r="AD57" s="20">
        <v>1686.72</v>
      </c>
      <c r="AE57" s="20"/>
      <c r="AF57" s="20">
        <v>0</v>
      </c>
      <c r="AG57" s="20">
        <v>0</v>
      </c>
      <c r="AH57" s="20">
        <v>0</v>
      </c>
      <c r="AI57" s="20"/>
      <c r="AJ57" s="20">
        <v>964.45</v>
      </c>
      <c r="AK57" s="20">
        <v>742.26807499999995</v>
      </c>
      <c r="AL57" s="20">
        <v>1629.2637950000001</v>
      </c>
      <c r="AM57" s="20"/>
      <c r="AN57" s="20">
        <v>4175.3999999999996</v>
      </c>
      <c r="AO57" s="20">
        <v>4240.2797600000004</v>
      </c>
      <c r="AP57" s="20">
        <v>4709.4724800000004</v>
      </c>
      <c r="AQ57" s="20"/>
      <c r="AR57" s="20">
        <v>4529.6499999999996</v>
      </c>
      <c r="AS57" s="20">
        <v>4240.2797600000004</v>
      </c>
      <c r="AT57" s="20">
        <v>4709.4724800000004</v>
      </c>
      <c r="AU57" s="20"/>
      <c r="AV57" s="20">
        <v>4556.05</v>
      </c>
      <c r="AW57" s="20">
        <v>4240.2797600000004</v>
      </c>
      <c r="AX57" s="20">
        <v>4709.4724800000004</v>
      </c>
      <c r="AY57" s="20"/>
      <c r="AZ57" s="20">
        <v>6548.9</v>
      </c>
      <c r="BA57" s="20">
        <v>6379.5199849999999</v>
      </c>
      <c r="BB57" s="20">
        <v>7085.42256</v>
      </c>
      <c r="BC57" s="20"/>
      <c r="BD57" s="20">
        <v>5133.45</v>
      </c>
      <c r="BE57" s="20">
        <v>4993.7735050000001</v>
      </c>
      <c r="BF57" s="20">
        <v>4993.7736000000004</v>
      </c>
      <c r="BG57" s="20"/>
      <c r="BH57" s="20">
        <v>2617.5</v>
      </c>
      <c r="BI57" s="20">
        <v>2504.384845</v>
      </c>
      <c r="BJ57" s="20">
        <v>2504.3848800000001</v>
      </c>
      <c r="BK57" s="20"/>
      <c r="BL57" s="20">
        <v>6655.95</v>
      </c>
      <c r="BM57" s="20">
        <v>6675.9314899999999</v>
      </c>
      <c r="BN57" s="20">
        <v>5998.6582950000002</v>
      </c>
      <c r="BO57" s="20"/>
      <c r="BP57" s="20">
        <v>71.2</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2945.15</v>
      </c>
      <c r="CK57" s="20">
        <v>2749.9963200000002</v>
      </c>
      <c r="CL57" s="20">
        <v>2749.9963200000002</v>
      </c>
      <c r="CM57" s="20"/>
      <c r="CN57" s="20">
        <v>173.7</v>
      </c>
      <c r="CO57" s="20">
        <v>123.20016</v>
      </c>
      <c r="CP57" s="20">
        <v>123.20016</v>
      </c>
      <c r="CQ57" s="20"/>
      <c r="CR57" s="20">
        <v>129.55000000000001</v>
      </c>
      <c r="CS57" s="20">
        <v>67.626239999999996</v>
      </c>
      <c r="CT57" s="20">
        <v>67.626239999999996</v>
      </c>
      <c r="CU57" s="20"/>
      <c r="CV57" s="20">
        <v>0</v>
      </c>
      <c r="CW57" s="20">
        <v>0</v>
      </c>
      <c r="CX57" s="20">
        <v>0</v>
      </c>
      <c r="CY57" s="20"/>
      <c r="CZ57" s="20">
        <v>164.25</v>
      </c>
      <c r="DA57" s="20">
        <v>165.08879999999999</v>
      </c>
      <c r="DB57" s="20">
        <v>165.08879999999999</v>
      </c>
      <c r="DC57" s="20"/>
      <c r="DD57" s="20">
        <v>294.10000000000002</v>
      </c>
      <c r="DE57" s="20">
        <v>358.06608</v>
      </c>
      <c r="DF57" s="20">
        <v>351.38305500000001</v>
      </c>
      <c r="DG57" s="20"/>
      <c r="DH57" s="20">
        <v>1932.5</v>
      </c>
      <c r="DI57" s="20">
        <v>2064.7630399999998</v>
      </c>
      <c r="DJ57" s="20">
        <v>1924.414665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1825</v>
      </c>
      <c r="EC57" s="20">
        <v>1630.66318</v>
      </c>
      <c r="ED57" s="20">
        <v>1669.7429</v>
      </c>
      <c r="EE57" s="20"/>
      <c r="EF57" s="20">
        <v>2218</v>
      </c>
      <c r="EG57" s="20">
        <v>2653.48189</v>
      </c>
      <c r="EH57" s="20">
        <v>2302.6845549999998</v>
      </c>
      <c r="EI57" s="20"/>
      <c r="EJ57" s="20">
        <v>0</v>
      </c>
      <c r="EK57" s="20">
        <v>0</v>
      </c>
      <c r="EL57" s="20">
        <v>0</v>
      </c>
      <c r="EM57" s="20"/>
      <c r="EN57" s="20">
        <v>0</v>
      </c>
      <c r="EO57" s="20">
        <v>0</v>
      </c>
      <c r="EP57" s="20">
        <v>0</v>
      </c>
      <c r="EQ57" s="20"/>
      <c r="ER57" s="20">
        <v>0</v>
      </c>
      <c r="ES57" s="20">
        <v>0</v>
      </c>
      <c r="ET57" s="20">
        <v>0</v>
      </c>
      <c r="EU57" s="20"/>
      <c r="EV57" s="20">
        <v>104.15</v>
      </c>
      <c r="EW57" s="20">
        <v>83.07</v>
      </c>
      <c r="EX57" s="20">
        <v>83.07</v>
      </c>
      <c r="EY57" s="20"/>
      <c r="EZ57" s="20">
        <v>2187.75</v>
      </c>
      <c r="FA57" s="20">
        <v>4466.6435250000004</v>
      </c>
      <c r="FB57" s="20">
        <v>3164.7460700000001</v>
      </c>
      <c r="FC57" s="20"/>
      <c r="FD57" s="20">
        <v>688.1</v>
      </c>
      <c r="FE57" s="20">
        <v>710.50269000000003</v>
      </c>
      <c r="FF57" s="20">
        <v>710.50269000000003</v>
      </c>
      <c r="FG57" s="20"/>
      <c r="FH57" s="20">
        <v>957.45</v>
      </c>
      <c r="FI57" s="20">
        <v>1243.1117400000001</v>
      </c>
      <c r="FJ57" s="20">
        <v>1302.103425</v>
      </c>
      <c r="FK57" s="20"/>
      <c r="FL57" s="20">
        <v>95.2</v>
      </c>
      <c r="FM57" s="20">
        <v>0</v>
      </c>
      <c r="FN57" s="20">
        <v>85.035349999999994</v>
      </c>
      <c r="FO57" s="20"/>
      <c r="FP57" s="20">
        <v>436</v>
      </c>
      <c r="FQ57" s="20">
        <v>371.96602000000001</v>
      </c>
      <c r="FR57" s="20">
        <v>337.19304</v>
      </c>
      <c r="FS57" s="20"/>
      <c r="FT57" s="20">
        <v>223.9</v>
      </c>
      <c r="FU57" s="20">
        <v>240</v>
      </c>
      <c r="FV57" s="20">
        <v>240</v>
      </c>
      <c r="FW57" s="20"/>
      <c r="FX57" s="20">
        <v>1536.3</v>
      </c>
      <c r="FY57" s="20">
        <v>1502.7012</v>
      </c>
      <c r="FZ57" s="20">
        <v>1502.7012</v>
      </c>
      <c r="GA57" s="20"/>
      <c r="GB57" s="20">
        <v>4221.6499999999996</v>
      </c>
      <c r="GC57" s="20">
        <v>4402.7945300000001</v>
      </c>
      <c r="GD57" s="20">
        <v>4402.7945600000003</v>
      </c>
      <c r="GE57" s="20"/>
      <c r="GF57" s="20">
        <v>4233.3500000000004</v>
      </c>
      <c r="GG57" s="20">
        <v>4402.7945300000001</v>
      </c>
      <c r="GH57" s="20">
        <v>4402.7945600000003</v>
      </c>
      <c r="GI57" s="20"/>
      <c r="GJ57" s="20">
        <v>4357.6000000000004</v>
      </c>
      <c r="GK57" s="20">
        <v>4416.01613</v>
      </c>
      <c r="GL57" s="20">
        <v>4416.0161600000001</v>
      </c>
      <c r="GM57" s="20"/>
      <c r="GN57" s="20">
        <v>1936.95</v>
      </c>
      <c r="GO57" s="20">
        <v>1760.3780099999999</v>
      </c>
      <c r="GP57" s="20">
        <v>1824.9068299999999</v>
      </c>
      <c r="GQ57" s="20"/>
      <c r="GR57" s="20">
        <v>180.7</v>
      </c>
      <c r="GS57" s="20">
        <v>191.57592</v>
      </c>
      <c r="GT57" s="20">
        <v>191.57592</v>
      </c>
      <c r="GU57" s="20"/>
      <c r="GV57" s="20">
        <v>216.15</v>
      </c>
      <c r="GW57" s="20">
        <v>200.98117500000001</v>
      </c>
      <c r="GX57" s="20">
        <v>200.98104000000001</v>
      </c>
      <c r="GY57" s="20"/>
      <c r="GZ57" s="20">
        <v>605.45000000000005</v>
      </c>
      <c r="HA57" s="20">
        <v>550.96441500000003</v>
      </c>
      <c r="HB57" s="20">
        <v>551.976765</v>
      </c>
      <c r="HC57" s="20"/>
      <c r="HD57" s="20">
        <v>532.75</v>
      </c>
      <c r="HE57" s="20">
        <v>500.28356500000001</v>
      </c>
      <c r="HF57" s="20">
        <v>500.28359999999998</v>
      </c>
      <c r="HG57" s="20"/>
      <c r="HH57" s="20">
        <v>52.8</v>
      </c>
      <c r="HI57" s="20">
        <v>47.366160000000001</v>
      </c>
      <c r="HJ57" s="20">
        <v>47.366160000000001</v>
      </c>
      <c r="HK57" s="20"/>
      <c r="HL57" s="20">
        <v>334.95</v>
      </c>
      <c r="HM57" s="20">
        <v>289.8</v>
      </c>
      <c r="HN57" s="20">
        <v>426.98700500000001</v>
      </c>
      <c r="HO57" s="20"/>
      <c r="HP57" s="20">
        <v>1343.8</v>
      </c>
      <c r="HQ57" s="20">
        <v>1413.78412</v>
      </c>
      <c r="HR57" s="20">
        <v>1515.8573200000001</v>
      </c>
      <c r="HS57" s="20"/>
      <c r="HT57" s="20">
        <v>0</v>
      </c>
      <c r="HU57" s="20">
        <v>0</v>
      </c>
      <c r="HV57" s="20">
        <v>0</v>
      </c>
      <c r="HW57" s="20"/>
      <c r="HX57" s="20">
        <v>0</v>
      </c>
      <c r="HY57" s="20">
        <v>0</v>
      </c>
      <c r="HZ57" s="20">
        <v>0</v>
      </c>
      <c r="IA57" s="20"/>
      <c r="IB57" s="20">
        <v>1603.4</v>
      </c>
      <c r="IC57" s="20">
        <v>1566.3716850000001</v>
      </c>
      <c r="ID57" s="20">
        <v>1734.911985</v>
      </c>
      <c r="IE57" s="20"/>
      <c r="IF57" s="20">
        <v>0</v>
      </c>
      <c r="IG57" s="20">
        <v>0</v>
      </c>
      <c r="IH57" s="20">
        <v>0</v>
      </c>
      <c r="II57" s="20"/>
      <c r="IJ57" s="20">
        <v>0</v>
      </c>
      <c r="IK57" s="20">
        <v>0</v>
      </c>
      <c r="IL57" s="20">
        <v>0</v>
      </c>
      <c r="IM57" s="20"/>
      <c r="IN57" s="20">
        <v>1119.1500000000001</v>
      </c>
      <c r="IO57" s="20">
        <v>994.86988499999995</v>
      </c>
      <c r="IP57" s="20">
        <v>1085.3126400000001</v>
      </c>
      <c r="IQ57" s="20"/>
      <c r="IR57" s="20">
        <v>0</v>
      </c>
      <c r="IS57" s="20">
        <v>0</v>
      </c>
      <c r="IT57" s="20">
        <v>0</v>
      </c>
      <c r="IU57" s="20"/>
      <c r="IV57" s="20">
        <v>0</v>
      </c>
      <c r="IW57" s="20">
        <v>0</v>
      </c>
      <c r="IX57" s="20">
        <v>0</v>
      </c>
      <c r="IY57" s="20"/>
      <c r="IZ57" s="20">
        <v>0</v>
      </c>
      <c r="JA57" s="20">
        <v>0</v>
      </c>
      <c r="JB57" s="20">
        <v>0</v>
      </c>
      <c r="JC57" s="20"/>
      <c r="JD57" s="20">
        <v>1568.05</v>
      </c>
      <c r="JE57" s="20">
        <v>1509.48604</v>
      </c>
      <c r="JF57" s="20">
        <v>1588.0004899999999</v>
      </c>
      <c r="JG57" s="20"/>
      <c r="JH57" s="20">
        <v>4213.6499999999996</v>
      </c>
      <c r="JI57" s="20">
        <v>4430.05321</v>
      </c>
      <c r="JJ57" s="20">
        <v>4440.3316349999996</v>
      </c>
      <c r="JK57" s="20"/>
      <c r="JL57" s="20">
        <v>4159.5</v>
      </c>
      <c r="JM57" s="20">
        <v>4430.05321</v>
      </c>
      <c r="JN57" s="20">
        <v>4440.3316349999996</v>
      </c>
      <c r="JO57" s="20"/>
      <c r="JP57" s="20">
        <v>4990.8999999999996</v>
      </c>
      <c r="JQ57" s="20">
        <v>4430.05321</v>
      </c>
      <c r="JR57" s="20">
        <v>4440.3316349999996</v>
      </c>
      <c r="JS57" s="20"/>
      <c r="JT57" s="20">
        <v>6499.2</v>
      </c>
      <c r="JU57" s="20">
        <v>6665.0350200000003</v>
      </c>
      <c r="JV57" s="20">
        <v>6680.4989649999998</v>
      </c>
      <c r="JW57" s="20"/>
      <c r="JX57" s="20">
        <v>1390.95</v>
      </c>
      <c r="JY57" s="20">
        <v>1434.272735</v>
      </c>
      <c r="JZ57" s="20">
        <v>1766.184</v>
      </c>
      <c r="KA57" s="20"/>
      <c r="KB57" s="20">
        <v>777.05</v>
      </c>
      <c r="KC57" s="20">
        <v>719.28996500000005</v>
      </c>
      <c r="KD57" s="20">
        <v>885.74400000000003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6.3</v>
      </c>
      <c r="LE57" s="20">
        <v>8.9207999999999998</v>
      </c>
      <c r="LF57" s="20">
        <v>8.9207999999999998</v>
      </c>
      <c r="LG57" s="20"/>
      <c r="LH57" s="20">
        <v>3477.45</v>
      </c>
      <c r="LI57" s="20">
        <v>3666.1849499999998</v>
      </c>
      <c r="LJ57" s="20">
        <v>3199.973</v>
      </c>
      <c r="LK57" s="20"/>
      <c r="LL57" s="20">
        <v>1930.65</v>
      </c>
      <c r="LM57" s="20">
        <v>1768.4473399999999</v>
      </c>
      <c r="LN57" s="20">
        <v>1660.8768050000001</v>
      </c>
      <c r="LO57" s="20"/>
      <c r="LP57" s="20">
        <v>1526.6</v>
      </c>
      <c r="LQ57" s="20">
        <v>1611.21552</v>
      </c>
      <c r="LR57" s="20">
        <v>1611.21552</v>
      </c>
      <c r="LS57" s="20"/>
      <c r="LT57" s="20">
        <v>1637.1</v>
      </c>
      <c r="LU57" s="20">
        <v>1558.2347950000001</v>
      </c>
      <c r="LV57" s="20">
        <v>1516.7039649999999</v>
      </c>
      <c r="LW57" s="20"/>
      <c r="LX57" s="20">
        <v>711.15</v>
      </c>
      <c r="LY57" s="20">
        <v>718.83500500000002</v>
      </c>
      <c r="LZ57" s="20">
        <v>713.06321500000001</v>
      </c>
      <c r="MA57" s="20"/>
      <c r="MB57" s="20">
        <v>0</v>
      </c>
      <c r="MC57" s="20">
        <v>0</v>
      </c>
      <c r="MD57" s="20">
        <v>0</v>
      </c>
      <c r="ME57" s="20"/>
      <c r="MF57" s="20">
        <v>0</v>
      </c>
      <c r="MG57" s="20">
        <v>0</v>
      </c>
      <c r="MH57" s="20">
        <v>0</v>
      </c>
      <c r="MI57" s="20"/>
      <c r="MJ57" s="20">
        <v>0</v>
      </c>
      <c r="MK57" s="20">
        <v>0</v>
      </c>
      <c r="ML57" s="20">
        <v>26.072870000000002</v>
      </c>
      <c r="MM57" s="20"/>
      <c r="MN57" s="20">
        <v>3515.55</v>
      </c>
      <c r="MO57" s="20">
        <v>3646.17848</v>
      </c>
      <c r="MP57" s="20">
        <v>3818.5934400000001</v>
      </c>
      <c r="MQ57" s="20"/>
      <c r="MR57" s="20">
        <v>3571</v>
      </c>
      <c r="MS57" s="20">
        <v>3646.17848</v>
      </c>
      <c r="MT57" s="20">
        <v>3818.5934400000001</v>
      </c>
      <c r="MU57" s="20"/>
      <c r="MV57" s="20">
        <v>3590.2</v>
      </c>
      <c r="MW57" s="20">
        <v>3657.1279599999998</v>
      </c>
      <c r="MX57" s="20">
        <v>3830.06079</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3689.45</v>
      </c>
      <c r="NU57" s="20">
        <v>4048.825155</v>
      </c>
      <c r="NV57" s="20">
        <v>5114.8795200000004</v>
      </c>
      <c r="NW57" s="20"/>
      <c r="NX57" s="20">
        <v>2000.05</v>
      </c>
      <c r="NY57" s="20">
        <v>2030.4918950000001</v>
      </c>
      <c r="NZ57" s="20">
        <v>2565.11976</v>
      </c>
      <c r="OA57" s="20"/>
      <c r="OB57" s="20">
        <v>8.5</v>
      </c>
      <c r="OC57" s="20">
        <v>8.8079999999999998</v>
      </c>
      <c r="OD57" s="20">
        <v>8.8079999999999998</v>
      </c>
      <c r="OE57" s="20"/>
      <c r="OF57" s="20">
        <v>1940.4</v>
      </c>
      <c r="OG57" s="20">
        <v>1636.74954</v>
      </c>
      <c r="OH57" s="20">
        <v>1650.1849999999999</v>
      </c>
      <c r="OI57" s="20"/>
      <c r="OJ57" s="20">
        <v>790.15</v>
      </c>
      <c r="OK57" s="20">
        <v>745.05499999999995</v>
      </c>
      <c r="OL57" s="20">
        <v>745.05499999999995</v>
      </c>
      <c r="OM57" s="20"/>
      <c r="ON57" s="20">
        <v>186.8</v>
      </c>
      <c r="OO57" s="20">
        <v>240.79</v>
      </c>
      <c r="OP57" s="20">
        <v>240.79</v>
      </c>
      <c r="OQ57" s="20"/>
      <c r="OR57" s="20">
        <v>1.9</v>
      </c>
      <c r="OS57" s="20">
        <v>2.1</v>
      </c>
      <c r="OT57" s="20">
        <v>2.1</v>
      </c>
      <c r="OU57" s="20"/>
      <c r="OV57" s="20">
        <v>90.2</v>
      </c>
      <c r="OW57" s="20">
        <v>93.6</v>
      </c>
      <c r="OX57" s="20">
        <v>93.6</v>
      </c>
      <c r="OY57" s="20"/>
      <c r="OZ57" s="20">
        <v>119.3</v>
      </c>
      <c r="PA57" s="20">
        <v>120</v>
      </c>
      <c r="PB57" s="20">
        <v>120</v>
      </c>
      <c r="PC57" s="20"/>
      <c r="PD57" s="20">
        <v>153.55000000000001</v>
      </c>
      <c r="PE57" s="20">
        <v>135.00008500000001</v>
      </c>
      <c r="PF57" s="20">
        <v>135</v>
      </c>
      <c r="PG57" s="20"/>
      <c r="PH57" s="20">
        <v>27.15</v>
      </c>
      <c r="PI57" s="20">
        <v>25.786664999999999</v>
      </c>
      <c r="PJ57" s="20">
        <v>29.295570000000001</v>
      </c>
      <c r="PK57" s="20"/>
      <c r="PL57" s="20">
        <v>1993.1</v>
      </c>
      <c r="PM57" s="20">
        <v>1883.62</v>
      </c>
      <c r="PN57" s="20">
        <v>1630</v>
      </c>
      <c r="PO57" s="20"/>
      <c r="PP57" s="20">
        <v>6.4</v>
      </c>
      <c r="PQ57" s="20">
        <v>24</v>
      </c>
      <c r="PR57" s="20">
        <v>24</v>
      </c>
      <c r="PS57" s="20"/>
      <c r="PT57" s="20">
        <v>32.450000000000003</v>
      </c>
      <c r="PU57" s="20">
        <v>28.8</v>
      </c>
      <c r="PV57" s="20">
        <v>28.8</v>
      </c>
      <c r="PW57" s="20"/>
      <c r="PX57" s="20">
        <v>102.35</v>
      </c>
      <c r="PY57" s="20">
        <v>105.6</v>
      </c>
      <c r="PZ57" s="20">
        <v>105.6</v>
      </c>
      <c r="QA57" s="20"/>
      <c r="QB57" s="20">
        <v>448.25</v>
      </c>
      <c r="QC57" s="20">
        <v>372.81551999999999</v>
      </c>
      <c r="QD57" s="20">
        <v>372.81551999999999</v>
      </c>
      <c r="QE57" s="20"/>
      <c r="QF57" s="20">
        <v>72.650000000000006</v>
      </c>
      <c r="QG57" s="20">
        <v>74.400000000000006</v>
      </c>
      <c r="QH57" s="20">
        <v>74.400000000000006</v>
      </c>
      <c r="QI57" s="20"/>
      <c r="QJ57" s="20">
        <v>53.85</v>
      </c>
      <c r="QK57" s="20">
        <v>57.35</v>
      </c>
      <c r="QL57" s="20">
        <v>57.35</v>
      </c>
      <c r="QM57" s="20"/>
      <c r="QN57" s="20">
        <v>77.3</v>
      </c>
      <c r="QO57" s="20">
        <v>84</v>
      </c>
      <c r="QP57" s="20">
        <v>84</v>
      </c>
      <c r="QQ57" s="20"/>
      <c r="QR57" s="20">
        <v>408.75</v>
      </c>
      <c r="QS57" s="20">
        <v>428.73791999999997</v>
      </c>
      <c r="QT57" s="20">
        <v>428.73791999999997</v>
      </c>
      <c r="QU57" s="20"/>
      <c r="QV57" s="20">
        <v>152.25</v>
      </c>
      <c r="QW57" s="20">
        <v>145.709</v>
      </c>
      <c r="QX57" s="20">
        <v>145.709</v>
      </c>
      <c r="QY57" s="20"/>
      <c r="QZ57" s="20">
        <v>184.95</v>
      </c>
      <c r="RA57" s="20">
        <v>176.50645</v>
      </c>
      <c r="RB57" s="20">
        <v>176.50645499999999</v>
      </c>
      <c r="RC57" s="20"/>
      <c r="RD57" s="20">
        <v>416.55</v>
      </c>
      <c r="RE57" s="20">
        <v>292.00799999999998</v>
      </c>
      <c r="RF57" s="20">
        <v>292.00799999999998</v>
      </c>
      <c r="RG57" s="20"/>
      <c r="RH57" s="20">
        <v>1049.7</v>
      </c>
      <c r="RI57" s="20">
        <v>813.55949999999996</v>
      </c>
      <c r="RJ57" s="20">
        <v>813.55949999999996</v>
      </c>
      <c r="RK57" s="20"/>
      <c r="RL57" s="20">
        <v>53.45</v>
      </c>
      <c r="RM57" s="20">
        <v>36</v>
      </c>
      <c r="RN57" s="20">
        <v>36</v>
      </c>
      <c r="RO57" s="20"/>
      <c r="RP57" s="20">
        <v>57.6</v>
      </c>
      <c r="RQ57" s="20">
        <v>57.6</v>
      </c>
      <c r="RR57" s="20">
        <v>57.6</v>
      </c>
      <c r="RS57" s="20"/>
      <c r="RT57" s="20">
        <v>57</v>
      </c>
      <c r="RU57" s="20">
        <v>28.8</v>
      </c>
      <c r="RV57" s="20">
        <v>28.8</v>
      </c>
      <c r="RW57" s="20"/>
      <c r="RX57" s="20">
        <v>61.95</v>
      </c>
      <c r="RY57" s="20">
        <v>36</v>
      </c>
      <c r="RZ57" s="20">
        <v>36</v>
      </c>
      <c r="SA57" s="20"/>
      <c r="SB57" s="20">
        <v>166.15</v>
      </c>
      <c r="SC57" s="20">
        <v>147.483485</v>
      </c>
      <c r="SD57" s="20">
        <v>147.483485</v>
      </c>
      <c r="SE57" s="20"/>
      <c r="SF57" s="20">
        <v>44.15</v>
      </c>
      <c r="SG57" s="20">
        <v>39.6</v>
      </c>
      <c r="SH57" s="20">
        <v>39.6</v>
      </c>
      <c r="SI57" s="20"/>
      <c r="SJ57" s="20">
        <v>370.4</v>
      </c>
      <c r="SK57" s="20">
        <v>362.31399499999998</v>
      </c>
      <c r="SL57" s="20">
        <v>400.76206500000001</v>
      </c>
      <c r="SM57" s="20"/>
      <c r="SN57" s="20">
        <v>23.75</v>
      </c>
      <c r="SO57" s="20">
        <v>21.76</v>
      </c>
      <c r="SP57" s="20">
        <v>21.76</v>
      </c>
      <c r="SQ57" s="20"/>
      <c r="SR57" s="20">
        <v>0.65</v>
      </c>
      <c r="SS57" s="20">
        <v>9.6</v>
      </c>
      <c r="ST57" s="20">
        <v>9.6</v>
      </c>
      <c r="SU57" s="20"/>
      <c r="SV57" s="20">
        <v>115.2</v>
      </c>
      <c r="SW57" s="20">
        <v>127.2</v>
      </c>
      <c r="SX57" s="20">
        <v>127.2</v>
      </c>
      <c r="SY57" s="20"/>
      <c r="SZ57" s="20">
        <v>44.4</v>
      </c>
      <c r="TA57" s="20">
        <v>62.4</v>
      </c>
      <c r="TB57" s="20">
        <v>62.4</v>
      </c>
      <c r="TC57" s="20"/>
      <c r="TD57" s="20">
        <v>86.75</v>
      </c>
      <c r="TE57" s="20">
        <v>84</v>
      </c>
      <c r="TF57" s="20">
        <v>84</v>
      </c>
      <c r="TG57" s="20"/>
      <c r="TH57" s="20">
        <v>122.35</v>
      </c>
      <c r="TI57" s="20">
        <v>120</v>
      </c>
      <c r="TJ57" s="20">
        <v>120</v>
      </c>
      <c r="TK57" s="20"/>
      <c r="TL57" s="20">
        <v>240</v>
      </c>
      <c r="TM57" s="20">
        <v>240</v>
      </c>
      <c r="TN57" s="20">
        <v>240</v>
      </c>
      <c r="TO57" s="20"/>
      <c r="TP57" s="20">
        <v>391.2</v>
      </c>
      <c r="TQ57" s="20">
        <v>469.82335</v>
      </c>
      <c r="TR57" s="20">
        <v>372.18799999999999</v>
      </c>
      <c r="TS57" s="20"/>
      <c r="TT57" s="20">
        <v>475.5</v>
      </c>
      <c r="TU57" s="20">
        <v>545.28690500000005</v>
      </c>
      <c r="TV57" s="20">
        <v>730.09849999999994</v>
      </c>
      <c r="TW57" s="20"/>
      <c r="TX57" s="20">
        <v>310.89999999999998</v>
      </c>
      <c r="TY57" s="20">
        <v>325.00078500000001</v>
      </c>
      <c r="TZ57" s="20">
        <v>325.00078999999999</v>
      </c>
      <c r="UA57" s="20"/>
      <c r="UB57" s="20">
        <v>641.75</v>
      </c>
      <c r="UC57" s="20">
        <v>889.06822999999997</v>
      </c>
      <c r="UD57" s="20">
        <v>677.68</v>
      </c>
      <c r="UE57" s="20"/>
      <c r="UF57" s="20">
        <v>1129.45</v>
      </c>
      <c r="UG57" s="20">
        <v>1357.3440149999999</v>
      </c>
      <c r="UH57" s="20">
        <v>1142.414</v>
      </c>
      <c r="UI57" s="20"/>
      <c r="UJ57" s="20">
        <v>120.55</v>
      </c>
      <c r="UK57" s="20">
        <v>38.639499999999998</v>
      </c>
      <c r="UL57" s="20">
        <v>38.639499999999998</v>
      </c>
      <c r="UM57" s="20"/>
      <c r="UN57" s="20">
        <v>46.95</v>
      </c>
      <c r="UO57" s="20">
        <v>31.44</v>
      </c>
      <c r="UP57" s="20">
        <v>31.44</v>
      </c>
      <c r="UQ57" s="20"/>
      <c r="UR57" s="20">
        <v>163.6</v>
      </c>
      <c r="US57" s="20">
        <v>144</v>
      </c>
      <c r="UT57" s="20">
        <v>144</v>
      </c>
      <c r="UU57" s="20"/>
      <c r="UV57" s="20">
        <v>86.35</v>
      </c>
      <c r="UW57" s="20">
        <v>48</v>
      </c>
      <c r="UX57" s="20">
        <v>48</v>
      </c>
      <c r="UY57" s="20"/>
      <c r="UZ57" s="20">
        <v>181.85</v>
      </c>
      <c r="VA57" s="20">
        <v>187.2</v>
      </c>
      <c r="VB57" s="20">
        <v>187.2</v>
      </c>
      <c r="VC57" s="20"/>
      <c r="VD57" s="20">
        <v>117.15</v>
      </c>
      <c r="VE57" s="20">
        <v>96</v>
      </c>
      <c r="VF57" s="20">
        <v>96</v>
      </c>
      <c r="VG57" s="20"/>
      <c r="VH57" s="20">
        <v>129.9</v>
      </c>
      <c r="VI57" s="20">
        <v>96</v>
      </c>
      <c r="VJ57" s="20">
        <v>96</v>
      </c>
      <c r="VK57" s="20"/>
      <c r="VL57" s="20">
        <v>130.19999999999999</v>
      </c>
      <c r="VM57" s="20">
        <v>120</v>
      </c>
      <c r="VN57" s="20">
        <v>120</v>
      </c>
      <c r="VO57" s="20"/>
      <c r="VP57" s="20">
        <v>150.35</v>
      </c>
      <c r="VQ57" s="20">
        <v>192.10849999999999</v>
      </c>
      <c r="VR57" s="20">
        <v>192.10849999999999</v>
      </c>
      <c r="VS57" s="20"/>
      <c r="VT57" s="20">
        <v>2511.15</v>
      </c>
      <c r="VU57" s="20">
        <v>2167.9535000000001</v>
      </c>
      <c r="VV57" s="20">
        <v>2167.9535000000001</v>
      </c>
      <c r="VW57" s="20"/>
      <c r="VX57" s="20">
        <v>135</v>
      </c>
      <c r="VY57" s="20">
        <v>140.961455</v>
      </c>
      <c r="VZ57" s="20">
        <v>140.96145999999999</v>
      </c>
      <c r="WA57" s="20"/>
      <c r="WB57" s="20">
        <v>1339.3</v>
      </c>
      <c r="WC57" s="20">
        <v>1365.7184999999999</v>
      </c>
      <c r="WD57" s="20">
        <v>1365.7184999999999</v>
      </c>
      <c r="WE57" s="20"/>
      <c r="WF57" s="20">
        <v>14.4</v>
      </c>
      <c r="WG57" s="20">
        <v>14.4</v>
      </c>
      <c r="WH57" s="20">
        <v>14.4</v>
      </c>
      <c r="WI57" s="20"/>
      <c r="WJ57" s="20">
        <v>835.15</v>
      </c>
      <c r="WK57" s="20">
        <v>786.33580500000005</v>
      </c>
      <c r="WL57" s="20">
        <v>677.5</v>
      </c>
      <c r="WM57" s="20"/>
      <c r="WN57" s="20">
        <v>856.1</v>
      </c>
      <c r="WO57" s="20">
        <v>757.80416500000001</v>
      </c>
      <c r="WP57" s="20">
        <v>739</v>
      </c>
      <c r="WQ57" s="20"/>
      <c r="WR57" s="20">
        <v>975.9</v>
      </c>
      <c r="WS57" s="20">
        <v>1018.703</v>
      </c>
      <c r="WT57" s="20">
        <v>1018.703</v>
      </c>
      <c r="WU57" s="20"/>
      <c r="WV57" s="20">
        <v>135.6</v>
      </c>
      <c r="WW57" s="20">
        <v>136.50905</v>
      </c>
      <c r="WX57" s="20">
        <v>136.50905499999999</v>
      </c>
      <c r="WY57" s="20"/>
      <c r="WZ57" s="20">
        <v>172.7</v>
      </c>
      <c r="XA57" s="20">
        <v>172.8</v>
      </c>
      <c r="XB57" s="20">
        <v>172.8</v>
      </c>
      <c r="XC57" s="20"/>
      <c r="XD57" s="20">
        <v>479.6</v>
      </c>
      <c r="XE57" s="20">
        <v>442.71839999999997</v>
      </c>
      <c r="XF57" s="20">
        <v>442.71839999999997</v>
      </c>
      <c r="XG57" s="20"/>
      <c r="XH57" s="20">
        <v>221.25</v>
      </c>
      <c r="XI57" s="20">
        <v>259.2</v>
      </c>
      <c r="XJ57" s="20">
        <v>259.2</v>
      </c>
      <c r="XK57" s="20"/>
      <c r="XL57" s="20">
        <v>691.15</v>
      </c>
      <c r="XM57" s="20">
        <v>696</v>
      </c>
      <c r="XN57" s="20">
        <v>696</v>
      </c>
      <c r="XO57" s="20"/>
      <c r="XP57" s="20">
        <v>724.65</v>
      </c>
      <c r="XQ57" s="20">
        <v>696</v>
      </c>
      <c r="XR57" s="20">
        <v>696</v>
      </c>
      <c r="XS57" s="20"/>
      <c r="XT57" s="20">
        <v>353</v>
      </c>
      <c r="XU57" s="20">
        <v>336</v>
      </c>
      <c r="XV57" s="20">
        <v>336</v>
      </c>
      <c r="XW57" s="20"/>
      <c r="XX57" s="20">
        <v>301.7</v>
      </c>
      <c r="XY57" s="20">
        <v>0</v>
      </c>
      <c r="XZ57" s="20">
        <v>0</v>
      </c>
      <c r="YA57" s="20"/>
      <c r="YB57" s="20">
        <v>172.3</v>
      </c>
      <c r="YC57" s="20">
        <v>188.4</v>
      </c>
      <c r="YD57" s="20">
        <v>188.4</v>
      </c>
      <c r="YE57" s="20"/>
      <c r="YF57" s="20">
        <v>264.5</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x14ac:dyDescent="0.3">
      <c r="A5" s="1"/>
      <c r="B5" s="1"/>
      <c r="C5" s="1"/>
      <c r="D5" s="1"/>
      <c r="E5" s="1"/>
    </row>
    <row r="6" spans="1:7" x14ac:dyDescent="0.3">
      <c r="A6" s="1"/>
      <c r="B6" s="1" t="s">
        <v>2794</v>
      </c>
      <c r="C6" s="1"/>
      <c r="D6" s="1"/>
      <c r="E6" s="1"/>
    </row>
    <row r="7" spans="1:7" ht="33" customHeight="1" x14ac:dyDescent="0.3">
      <c r="A7" s="1"/>
      <c r="B7" s="3" t="s">
        <v>2795</v>
      </c>
      <c r="C7" s="3" t="s">
        <v>2796</v>
      </c>
      <c r="D7" s="3" t="s">
        <v>2797</v>
      </c>
      <c r="E7" s="3" t="s">
        <v>1022</v>
      </c>
    </row>
    <row r="8" spans="1:7" x14ac:dyDescent="0.3">
      <c r="A8" s="1"/>
      <c r="B8" s="143" t="s">
        <v>2798</v>
      </c>
      <c r="C8" s="51">
        <v>8610863.2832200006</v>
      </c>
      <c r="D8" s="51">
        <v>8545672.0417877994</v>
      </c>
      <c r="E8" s="174">
        <v>7.6285681352407306E-3</v>
      </c>
    </row>
    <row r="9" spans="1:7" x14ac:dyDescent="0.3">
      <c r="A9" s="1"/>
      <c r="B9" s="143" t="s">
        <v>2799</v>
      </c>
      <c r="C9" s="51">
        <v>7947228.1440500002</v>
      </c>
      <c r="D9" s="51">
        <v>8520846.9241445996</v>
      </c>
      <c r="E9" s="174">
        <v>-6.7319456058904034E-2</v>
      </c>
    </row>
    <row r="10" spans="1:7" x14ac:dyDescent="0.3">
      <c r="A10" s="1"/>
      <c r="B10" s="143" t="s">
        <v>2800</v>
      </c>
      <c r="C10" s="51">
        <v>8600846.6872300003</v>
      </c>
      <c r="D10" s="51">
        <v>8636563.0219464004</v>
      </c>
      <c r="E10" s="174">
        <v>-4.1354801239383192E-3</v>
      </c>
    </row>
    <row r="11" spans="1:7" x14ac:dyDescent="0.3">
      <c r="A11" s="1"/>
      <c r="B11" s="143" t="s">
        <v>2801</v>
      </c>
      <c r="C11" s="51">
        <v>8364167.42765</v>
      </c>
      <c r="D11" s="51">
        <v>8682857.8770726006</v>
      </c>
      <c r="E11" s="174">
        <v>-3.6703405023375268E-2</v>
      </c>
    </row>
    <row r="12" spans="1:7" x14ac:dyDescent="0.3">
      <c r="A12" s="1"/>
      <c r="B12" s="143" t="s">
        <v>2802</v>
      </c>
      <c r="C12" s="51">
        <v>7046337.4537599999</v>
      </c>
      <c r="D12" s="51">
        <v>7842719.8142895997</v>
      </c>
      <c r="E12" s="174">
        <v>-0.10154415552096795</v>
      </c>
    </row>
    <row r="13" spans="1:7" x14ac:dyDescent="0.3">
      <c r="A13" s="1"/>
      <c r="B13" s="143" t="s">
        <v>2803</v>
      </c>
      <c r="C13" s="51">
        <v>6683607.1834199997</v>
      </c>
      <c r="D13" s="51">
        <v>7076003.3685662001</v>
      </c>
      <c r="E13" s="174">
        <v>-5.5454493830422058E-2</v>
      </c>
    </row>
    <row r="14" spans="1:7" x14ac:dyDescent="0.3">
      <c r="A14" s="1"/>
      <c r="B14" s="143" t="s">
        <v>2804</v>
      </c>
      <c r="C14" s="51">
        <v>7951593.7879600003</v>
      </c>
      <c r="D14" s="51">
        <v>8154364.8938042</v>
      </c>
      <c r="E14" s="174">
        <v>-2.4866572502570777E-2</v>
      </c>
    </row>
    <row r="15" spans="1:7" x14ac:dyDescent="0.3">
      <c r="A15" s="1"/>
      <c r="B15" s="143" t="s">
        <v>2805</v>
      </c>
      <c r="C15" s="51">
        <v>7860454.4816300003</v>
      </c>
      <c r="D15" s="51">
        <v>8908892.5729376003</v>
      </c>
      <c r="E15" s="174">
        <v>-0.11768444649253305</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2806</v>
      </c>
      <c r="C5" s="1"/>
      <c r="D5" s="1"/>
      <c r="E5" s="1"/>
      <c r="F5" s="1"/>
      <c r="G5" s="1"/>
      <c r="H5" s="1"/>
      <c r="I5" s="1"/>
      <c r="J5" s="1"/>
      <c r="K5" s="1"/>
      <c r="L5" s="1"/>
      <c r="M5" s="1"/>
      <c r="N5" s="1"/>
      <c r="O5" s="1"/>
      <c r="P5" s="1"/>
    </row>
    <row r="6" spans="1:16" ht="27.6" x14ac:dyDescent="0.3">
      <c r="A6" s="1"/>
      <c r="B6" s="3" t="s">
        <v>146</v>
      </c>
      <c r="C6" s="3" t="s">
        <v>1228</v>
      </c>
      <c r="D6" s="3" t="s">
        <v>1229</v>
      </c>
      <c r="E6" s="3" t="s">
        <v>1230</v>
      </c>
      <c r="F6" s="3" t="s">
        <v>149</v>
      </c>
      <c r="G6" s="3" t="s">
        <v>150</v>
      </c>
      <c r="H6" s="3" t="s">
        <v>1231</v>
      </c>
      <c r="I6" s="3" t="s">
        <v>1232</v>
      </c>
      <c r="J6" s="3" t="s">
        <v>1233</v>
      </c>
      <c r="K6" s="3" t="s">
        <v>1234</v>
      </c>
      <c r="L6" s="3" t="s">
        <v>1235</v>
      </c>
      <c r="M6" s="3" t="s">
        <v>1236</v>
      </c>
      <c r="N6" s="3" t="s">
        <v>1237</v>
      </c>
      <c r="O6" s="3" t="s">
        <v>1238</v>
      </c>
      <c r="P6" s="3" t="s">
        <v>1239</v>
      </c>
    </row>
    <row r="7" spans="1:16" x14ac:dyDescent="0.3">
      <c r="A7" s="1"/>
      <c r="B7" s="6" t="s">
        <v>650</v>
      </c>
      <c r="C7" s="6" t="s">
        <v>1047</v>
      </c>
      <c r="D7" s="82" t="s">
        <v>67</v>
      </c>
      <c r="E7" s="6" t="s">
        <v>1240</v>
      </c>
      <c r="F7" s="82" t="s">
        <v>18</v>
      </c>
      <c r="G7" s="82" t="s">
        <v>19</v>
      </c>
      <c r="H7" s="82" t="s">
        <v>973</v>
      </c>
      <c r="I7" s="82" t="s">
        <v>973</v>
      </c>
      <c r="J7" s="175" t="s">
        <v>1241</v>
      </c>
      <c r="K7" s="82" t="s">
        <v>973</v>
      </c>
      <c r="L7" s="82" t="s">
        <v>973</v>
      </c>
      <c r="M7" s="82" t="s">
        <v>973</v>
      </c>
      <c r="N7" s="82" t="s">
        <v>973</v>
      </c>
      <c r="O7" s="6" t="s">
        <v>1242</v>
      </c>
      <c r="P7" s="6"/>
    </row>
    <row r="8" spans="1:16" x14ac:dyDescent="0.3">
      <c r="A8" s="1"/>
      <c r="B8" s="6" t="s">
        <v>651</v>
      </c>
      <c r="C8" s="6" t="s">
        <v>1103</v>
      </c>
      <c r="D8" s="82" t="s">
        <v>67</v>
      </c>
      <c r="E8" s="6" t="s">
        <v>1243</v>
      </c>
      <c r="F8" s="82" t="s">
        <v>1244</v>
      </c>
      <c r="G8" s="82" t="s">
        <v>19</v>
      </c>
      <c r="H8" s="82" t="s">
        <v>973</v>
      </c>
      <c r="I8" s="82" t="s">
        <v>973</v>
      </c>
      <c r="J8" s="175" t="s">
        <v>1241</v>
      </c>
      <c r="K8" s="82" t="s">
        <v>973</v>
      </c>
      <c r="L8" s="82" t="s">
        <v>973</v>
      </c>
      <c r="M8" s="82" t="s">
        <v>973</v>
      </c>
      <c r="N8" s="82" t="s">
        <v>973</v>
      </c>
      <c r="O8" s="6" t="s">
        <v>1242</v>
      </c>
      <c r="P8" s="6"/>
    </row>
    <row r="9" spans="1:16" x14ac:dyDescent="0.3">
      <c r="A9" s="1"/>
      <c r="B9" s="6" t="s">
        <v>652</v>
      </c>
      <c r="C9" s="6" t="s">
        <v>1105</v>
      </c>
      <c r="D9" s="82" t="s">
        <v>67</v>
      </c>
      <c r="E9" s="6" t="s">
        <v>1245</v>
      </c>
      <c r="F9" s="82" t="s">
        <v>18</v>
      </c>
      <c r="G9" s="82" t="s">
        <v>19</v>
      </c>
      <c r="H9" s="82" t="s">
        <v>973</v>
      </c>
      <c r="I9" s="82" t="s">
        <v>973</v>
      </c>
      <c r="J9" s="175" t="s">
        <v>1241</v>
      </c>
      <c r="K9" s="82" t="s">
        <v>973</v>
      </c>
      <c r="L9" s="82" t="s">
        <v>973</v>
      </c>
      <c r="M9" s="82" t="s">
        <v>973</v>
      </c>
      <c r="N9" s="82" t="s">
        <v>973</v>
      </c>
      <c r="O9" s="6" t="s">
        <v>1242</v>
      </c>
      <c r="P9" s="6"/>
    </row>
    <row r="10" spans="1:16" ht="26.4" x14ac:dyDescent="0.3">
      <c r="A10" s="1"/>
      <c r="B10" s="6" t="s">
        <v>653</v>
      </c>
      <c r="C10" s="6" t="s">
        <v>1050</v>
      </c>
      <c r="D10" s="82" t="s">
        <v>67</v>
      </c>
      <c r="E10" s="6" t="s">
        <v>1246</v>
      </c>
      <c r="F10" s="82" t="s">
        <v>18</v>
      </c>
      <c r="G10" s="82" t="s">
        <v>19</v>
      </c>
      <c r="H10" s="82" t="s">
        <v>973</v>
      </c>
      <c r="I10" s="82" t="s">
        <v>973</v>
      </c>
      <c r="J10" s="175" t="s">
        <v>1241</v>
      </c>
      <c r="K10" s="82" t="s">
        <v>973</v>
      </c>
      <c r="L10" s="82" t="s">
        <v>973</v>
      </c>
      <c r="M10" s="82" t="s">
        <v>973</v>
      </c>
      <c r="N10" s="82" t="s">
        <v>973</v>
      </c>
      <c r="O10" s="6" t="s">
        <v>1242</v>
      </c>
      <c r="P10" s="6"/>
    </row>
    <row r="11" spans="1:16" x14ac:dyDescent="0.3">
      <c r="A11" s="1"/>
      <c r="B11" s="6" t="s">
        <v>648</v>
      </c>
      <c r="C11" s="6" t="s">
        <v>1052</v>
      </c>
      <c r="D11" s="82" t="s">
        <v>1247</v>
      </c>
      <c r="E11" s="6" t="s">
        <v>1248</v>
      </c>
      <c r="F11" s="82" t="s">
        <v>18</v>
      </c>
      <c r="G11" s="82" t="s">
        <v>19</v>
      </c>
      <c r="H11" s="82" t="s">
        <v>973</v>
      </c>
      <c r="I11" s="82" t="s">
        <v>973</v>
      </c>
      <c r="J11" s="175" t="s">
        <v>1241</v>
      </c>
      <c r="K11" s="82" t="s">
        <v>973</v>
      </c>
      <c r="L11" s="82" t="s">
        <v>973</v>
      </c>
      <c r="M11" s="82" t="s">
        <v>973</v>
      </c>
      <c r="N11" s="82" t="s">
        <v>973</v>
      </c>
      <c r="O11" s="6" t="s">
        <v>1242</v>
      </c>
      <c r="P11" s="6"/>
    </row>
    <row r="12" spans="1:16" x14ac:dyDescent="0.3">
      <c r="A12" s="1"/>
      <c r="B12" s="6" t="s">
        <v>69</v>
      </c>
      <c r="C12" s="6" t="s">
        <v>1118</v>
      </c>
      <c r="D12" s="82" t="s">
        <v>67</v>
      </c>
      <c r="E12" s="6" t="s">
        <v>1249</v>
      </c>
      <c r="F12" s="82" t="s">
        <v>18</v>
      </c>
      <c r="G12" s="82" t="s">
        <v>19</v>
      </c>
      <c r="H12" s="82" t="s">
        <v>973</v>
      </c>
      <c r="I12" s="82" t="s">
        <v>973</v>
      </c>
      <c r="J12" s="176" t="s">
        <v>1250</v>
      </c>
      <c r="K12" s="82" t="s">
        <v>973</v>
      </c>
      <c r="L12" s="82" t="s">
        <v>973</v>
      </c>
      <c r="M12" s="82" t="s">
        <v>973</v>
      </c>
      <c r="N12" s="82" t="s">
        <v>973</v>
      </c>
      <c r="O12" s="6" t="s">
        <v>1242</v>
      </c>
      <c r="P12" s="6"/>
    </row>
    <row r="13" spans="1:16" x14ac:dyDescent="0.3">
      <c r="A13" s="1"/>
      <c r="B13" s="6" t="s">
        <v>76</v>
      </c>
      <c r="C13" s="6" t="s">
        <v>81</v>
      </c>
      <c r="D13" s="82" t="s">
        <v>67</v>
      </c>
      <c r="E13" s="6" t="s">
        <v>1251</v>
      </c>
      <c r="F13" s="82" t="s">
        <v>18</v>
      </c>
      <c r="G13" s="82" t="s">
        <v>19</v>
      </c>
      <c r="H13" s="82" t="s">
        <v>973</v>
      </c>
      <c r="I13" s="82" t="s">
        <v>973</v>
      </c>
      <c r="J13" s="176" t="s">
        <v>1250</v>
      </c>
      <c r="K13" s="82" t="s">
        <v>973</v>
      </c>
      <c r="L13" s="82" t="s">
        <v>973</v>
      </c>
      <c r="M13" s="82" t="s">
        <v>973</v>
      </c>
      <c r="N13" s="82" t="s">
        <v>973</v>
      </c>
      <c r="O13" s="6" t="s">
        <v>1242</v>
      </c>
      <c r="P13" s="6"/>
    </row>
    <row r="14" spans="1:16" x14ac:dyDescent="0.3">
      <c r="A14" s="1"/>
      <c r="B14" s="6" t="s">
        <v>76</v>
      </c>
      <c r="C14" s="6" t="s">
        <v>84</v>
      </c>
      <c r="D14" s="82" t="s">
        <v>67</v>
      </c>
      <c r="E14" s="6" t="s">
        <v>1252</v>
      </c>
      <c r="F14" s="82" t="s">
        <v>18</v>
      </c>
      <c r="G14" s="82" t="s">
        <v>1253</v>
      </c>
      <c r="H14" s="82" t="s">
        <v>973</v>
      </c>
      <c r="I14" s="82" t="s">
        <v>973</v>
      </c>
      <c r="J14" s="176" t="s">
        <v>1250</v>
      </c>
      <c r="K14" s="82" t="s">
        <v>973</v>
      </c>
      <c r="L14" s="82" t="s">
        <v>973</v>
      </c>
      <c r="M14" s="82" t="s">
        <v>973</v>
      </c>
      <c r="N14" s="82" t="s">
        <v>973</v>
      </c>
      <c r="O14" s="6" t="s">
        <v>1242</v>
      </c>
      <c r="P14" s="6"/>
    </row>
    <row r="15" spans="1:16" x14ac:dyDescent="0.3">
      <c r="A15" s="1"/>
      <c r="B15" s="6" t="s">
        <v>76</v>
      </c>
      <c r="C15" s="6" t="s">
        <v>84</v>
      </c>
      <c r="D15" s="82" t="s">
        <v>67</v>
      </c>
      <c r="E15" s="6" t="s">
        <v>1252</v>
      </c>
      <c r="F15" s="82" t="s">
        <v>1253</v>
      </c>
      <c r="G15" s="82" t="s">
        <v>1254</v>
      </c>
      <c r="H15" s="82" t="s">
        <v>973</v>
      </c>
      <c r="I15" s="82" t="s">
        <v>973</v>
      </c>
      <c r="J15" s="177" t="s">
        <v>1255</v>
      </c>
      <c r="K15" s="82" t="s">
        <v>973</v>
      </c>
      <c r="L15" s="82" t="s">
        <v>973</v>
      </c>
      <c r="M15" s="82" t="s">
        <v>973</v>
      </c>
      <c r="N15" s="82" t="s">
        <v>973</v>
      </c>
      <c r="O15" s="6" t="s">
        <v>1242</v>
      </c>
      <c r="P15" s="6"/>
    </row>
    <row r="16" spans="1:16" x14ac:dyDescent="0.3">
      <c r="A16" s="1"/>
      <c r="B16" s="6" t="s">
        <v>76</v>
      </c>
      <c r="C16" s="6" t="s">
        <v>84</v>
      </c>
      <c r="D16" s="82" t="s">
        <v>67</v>
      </c>
      <c r="E16" s="6" t="s">
        <v>1252</v>
      </c>
      <c r="F16" s="82" t="s">
        <v>1254</v>
      </c>
      <c r="G16" s="82" t="s">
        <v>1256</v>
      </c>
      <c r="H16" s="82" t="s">
        <v>973</v>
      </c>
      <c r="I16" s="82" t="s">
        <v>973</v>
      </c>
      <c r="J16" s="176" t="s">
        <v>1250</v>
      </c>
      <c r="K16" s="82" t="s">
        <v>973</v>
      </c>
      <c r="L16" s="82" t="s">
        <v>973</v>
      </c>
      <c r="M16" s="82" t="s">
        <v>973</v>
      </c>
      <c r="N16" s="82" t="s">
        <v>973</v>
      </c>
      <c r="O16" s="6" t="s">
        <v>1242</v>
      </c>
      <c r="P16" s="6"/>
    </row>
    <row r="17" spans="1:16" x14ac:dyDescent="0.3">
      <c r="A17" s="1"/>
      <c r="B17" s="6" t="s">
        <v>76</v>
      </c>
      <c r="C17" s="6" t="s">
        <v>84</v>
      </c>
      <c r="D17" s="82" t="s">
        <v>67</v>
      </c>
      <c r="E17" s="6" t="s">
        <v>1252</v>
      </c>
      <c r="F17" s="82" t="s">
        <v>1256</v>
      </c>
      <c r="G17" s="82" t="s">
        <v>19</v>
      </c>
      <c r="H17" s="82" t="s">
        <v>973</v>
      </c>
      <c r="I17" s="82" t="s">
        <v>973</v>
      </c>
      <c r="J17" s="177" t="s">
        <v>1255</v>
      </c>
      <c r="K17" s="82" t="s">
        <v>973</v>
      </c>
      <c r="L17" s="82" t="s">
        <v>973</v>
      </c>
      <c r="M17" s="82" t="s">
        <v>973</v>
      </c>
      <c r="N17" s="82" t="s">
        <v>973</v>
      </c>
      <c r="O17" s="6" t="s">
        <v>1242</v>
      </c>
      <c r="P17" s="6"/>
    </row>
    <row r="18" spans="1:16" x14ac:dyDescent="0.3">
      <c r="A18" s="1"/>
      <c r="B18" s="6" t="s">
        <v>85</v>
      </c>
      <c r="C18" s="6" t="s">
        <v>86</v>
      </c>
      <c r="D18" s="82" t="s">
        <v>67</v>
      </c>
      <c r="E18" s="6" t="s">
        <v>1257</v>
      </c>
      <c r="F18" s="82" t="s">
        <v>18</v>
      </c>
      <c r="G18" s="82" t="s">
        <v>1258</v>
      </c>
      <c r="H18" s="82" t="s">
        <v>973</v>
      </c>
      <c r="I18" s="82" t="s">
        <v>973</v>
      </c>
      <c r="J18" s="176" t="s">
        <v>1250</v>
      </c>
      <c r="K18" s="82" t="s">
        <v>973</v>
      </c>
      <c r="L18" s="82" t="s">
        <v>973</v>
      </c>
      <c r="M18" s="82" t="s">
        <v>973</v>
      </c>
      <c r="N18" s="82" t="s">
        <v>973</v>
      </c>
      <c r="O18" s="6" t="s">
        <v>1242</v>
      </c>
      <c r="P18" s="6"/>
    </row>
    <row r="19" spans="1:16" x14ac:dyDescent="0.3">
      <c r="A19" s="1"/>
      <c r="B19" s="6" t="s">
        <v>85</v>
      </c>
      <c r="C19" s="6" t="s">
        <v>86</v>
      </c>
      <c r="D19" s="82" t="s">
        <v>67</v>
      </c>
      <c r="E19" s="6" t="s">
        <v>1257</v>
      </c>
      <c r="F19" s="82" t="s">
        <v>1258</v>
      </c>
      <c r="G19" s="82" t="s">
        <v>1259</v>
      </c>
      <c r="H19" s="82" t="s">
        <v>973</v>
      </c>
      <c r="I19" s="82" t="s">
        <v>973</v>
      </c>
      <c r="J19" s="178" t="s">
        <v>1260</v>
      </c>
      <c r="K19" s="82" t="s">
        <v>973</v>
      </c>
      <c r="L19" s="82" t="s">
        <v>973</v>
      </c>
      <c r="M19" s="82" t="s">
        <v>973</v>
      </c>
      <c r="N19" s="82" t="s">
        <v>973</v>
      </c>
      <c r="O19" s="6" t="s">
        <v>1261</v>
      </c>
      <c r="P19" s="6"/>
    </row>
    <row r="20" spans="1:16" x14ac:dyDescent="0.3">
      <c r="A20" s="1"/>
      <c r="B20" s="6" t="s">
        <v>85</v>
      </c>
      <c r="C20" s="6" t="s">
        <v>86</v>
      </c>
      <c r="D20" s="82" t="s">
        <v>67</v>
      </c>
      <c r="E20" s="6" t="s">
        <v>1257</v>
      </c>
      <c r="F20" s="82" t="s">
        <v>1259</v>
      </c>
      <c r="G20" s="82" t="s">
        <v>1262</v>
      </c>
      <c r="H20" s="82" t="s">
        <v>973</v>
      </c>
      <c r="I20" s="82" t="s">
        <v>973</v>
      </c>
      <c r="J20" s="177" t="s">
        <v>1255</v>
      </c>
      <c r="K20" s="82" t="s">
        <v>973</v>
      </c>
      <c r="L20" s="82" t="s">
        <v>973</v>
      </c>
      <c r="M20" s="82" t="s">
        <v>973</v>
      </c>
      <c r="N20" s="82" t="s">
        <v>973</v>
      </c>
      <c r="O20" s="6" t="s">
        <v>1242</v>
      </c>
      <c r="P20" s="6"/>
    </row>
    <row r="21" spans="1:16" x14ac:dyDescent="0.3">
      <c r="A21" s="1"/>
      <c r="B21" s="6" t="s">
        <v>85</v>
      </c>
      <c r="C21" s="6" t="s">
        <v>86</v>
      </c>
      <c r="D21" s="82" t="s">
        <v>67</v>
      </c>
      <c r="E21" s="6" t="s">
        <v>1257</v>
      </c>
      <c r="F21" s="82" t="s">
        <v>1262</v>
      </c>
      <c r="G21" s="82" t="s">
        <v>1263</v>
      </c>
      <c r="H21" s="82" t="s">
        <v>973</v>
      </c>
      <c r="I21" s="82" t="s">
        <v>973</v>
      </c>
      <c r="J21" s="176" t="s">
        <v>1250</v>
      </c>
      <c r="K21" s="82" t="s">
        <v>973</v>
      </c>
      <c r="L21" s="82" t="s">
        <v>973</v>
      </c>
      <c r="M21" s="82" t="s">
        <v>973</v>
      </c>
      <c r="N21" s="82" t="s">
        <v>973</v>
      </c>
      <c r="O21" s="6" t="s">
        <v>1242</v>
      </c>
      <c r="P21" s="6"/>
    </row>
    <row r="22" spans="1:16" x14ac:dyDescent="0.3">
      <c r="A22" s="1"/>
      <c r="B22" s="6" t="s">
        <v>85</v>
      </c>
      <c r="C22" s="6" t="s">
        <v>86</v>
      </c>
      <c r="D22" s="82" t="s">
        <v>67</v>
      </c>
      <c r="E22" s="6" t="s">
        <v>1257</v>
      </c>
      <c r="F22" s="82" t="s">
        <v>1263</v>
      </c>
      <c r="G22" s="82" t="s">
        <v>1264</v>
      </c>
      <c r="H22" s="82" t="s">
        <v>973</v>
      </c>
      <c r="I22" s="82" t="s">
        <v>973</v>
      </c>
      <c r="J22" s="178" t="s">
        <v>1260</v>
      </c>
      <c r="K22" s="82" t="s">
        <v>973</v>
      </c>
      <c r="L22" s="82" t="s">
        <v>973</v>
      </c>
      <c r="M22" s="82" t="s">
        <v>973</v>
      </c>
      <c r="N22" s="82" t="s">
        <v>973</v>
      </c>
      <c r="O22" s="6" t="s">
        <v>1261</v>
      </c>
      <c r="P22" s="6" t="s">
        <v>1265</v>
      </c>
    </row>
    <row r="23" spans="1:16" x14ac:dyDescent="0.3">
      <c r="A23" s="1"/>
      <c r="B23" s="6" t="s">
        <v>85</v>
      </c>
      <c r="C23" s="6" t="s">
        <v>86</v>
      </c>
      <c r="D23" s="82" t="s">
        <v>67</v>
      </c>
      <c r="E23" s="6" t="s">
        <v>1257</v>
      </c>
      <c r="F23" s="82" t="s">
        <v>1264</v>
      </c>
      <c r="G23" s="82" t="s">
        <v>19</v>
      </c>
      <c r="H23" s="82" t="s">
        <v>973</v>
      </c>
      <c r="I23" s="82" t="s">
        <v>973</v>
      </c>
      <c r="J23" s="176" t="s">
        <v>1250</v>
      </c>
      <c r="K23" s="82" t="s">
        <v>973</v>
      </c>
      <c r="L23" s="82" t="s">
        <v>973</v>
      </c>
      <c r="M23" s="82" t="s">
        <v>973</v>
      </c>
      <c r="N23" s="82" t="s">
        <v>973</v>
      </c>
      <c r="O23" s="6" t="s">
        <v>1242</v>
      </c>
      <c r="P23" s="6"/>
    </row>
    <row r="24" spans="1:16" ht="26.4" x14ac:dyDescent="0.3">
      <c r="A24" s="1"/>
      <c r="B24" s="6" t="s">
        <v>649</v>
      </c>
      <c r="C24" s="6" t="s">
        <v>1147</v>
      </c>
      <c r="D24" s="82" t="s">
        <v>1148</v>
      </c>
      <c r="E24" s="6" t="s">
        <v>1266</v>
      </c>
      <c r="F24" s="82" t="s">
        <v>18</v>
      </c>
      <c r="G24" s="82" t="s">
        <v>19</v>
      </c>
      <c r="H24" s="82" t="s">
        <v>973</v>
      </c>
      <c r="I24" s="82" t="s">
        <v>973</v>
      </c>
      <c r="J24" s="175" t="s">
        <v>1241</v>
      </c>
      <c r="K24" s="82" t="s">
        <v>973</v>
      </c>
      <c r="L24" s="82" t="s">
        <v>973</v>
      </c>
      <c r="M24" s="82" t="s">
        <v>973</v>
      </c>
      <c r="N24" s="82" t="s">
        <v>973</v>
      </c>
      <c r="O24" s="6" t="s">
        <v>1242</v>
      </c>
      <c r="P24" s="6"/>
    </row>
    <row r="25" spans="1:16" ht="26.4" x14ac:dyDescent="0.3">
      <c r="A25" s="1"/>
      <c r="B25" s="6" t="s">
        <v>649</v>
      </c>
      <c r="C25" s="6" t="s">
        <v>1147</v>
      </c>
      <c r="D25" s="82" t="s">
        <v>1149</v>
      </c>
      <c r="E25" s="6" t="s">
        <v>1267</v>
      </c>
      <c r="F25" s="82" t="s">
        <v>18</v>
      </c>
      <c r="G25" s="82" t="s">
        <v>19</v>
      </c>
      <c r="H25" s="82" t="s">
        <v>973</v>
      </c>
      <c r="I25" s="82" t="s">
        <v>973</v>
      </c>
      <c r="J25" s="175" t="s">
        <v>1241</v>
      </c>
      <c r="K25" s="82" t="s">
        <v>973</v>
      </c>
      <c r="L25" s="82" t="s">
        <v>973</v>
      </c>
      <c r="M25" s="82" t="s">
        <v>973</v>
      </c>
      <c r="N25" s="82" t="s">
        <v>973</v>
      </c>
      <c r="O25" s="6" t="s">
        <v>1242</v>
      </c>
      <c r="P25" s="6"/>
    </row>
    <row r="26" spans="1:16" ht="66" x14ac:dyDescent="0.3">
      <c r="A26" s="1"/>
      <c r="B26" s="6" t="s">
        <v>88</v>
      </c>
      <c r="C26" s="6" t="s">
        <v>92</v>
      </c>
      <c r="D26" s="82" t="s">
        <v>67</v>
      </c>
      <c r="E26" s="6" t="s">
        <v>1268</v>
      </c>
      <c r="F26" s="82" t="s">
        <v>18</v>
      </c>
      <c r="G26" s="82" t="s">
        <v>19</v>
      </c>
      <c r="H26" s="82" t="s">
        <v>973</v>
      </c>
      <c r="I26" s="82" t="s">
        <v>973</v>
      </c>
      <c r="J26" s="176" t="s">
        <v>1250</v>
      </c>
      <c r="K26" s="82" t="s">
        <v>973</v>
      </c>
      <c r="L26" s="82" t="s">
        <v>973</v>
      </c>
      <c r="M26" s="82" t="s">
        <v>973</v>
      </c>
      <c r="N26" s="82" t="s">
        <v>973</v>
      </c>
      <c r="O26" s="6" t="s">
        <v>1242</v>
      </c>
      <c r="P26" s="6" t="s">
        <v>1269</v>
      </c>
    </row>
    <row r="27" spans="1:16" x14ac:dyDescent="0.3">
      <c r="A27" s="1"/>
      <c r="B27" s="6" t="s">
        <v>88</v>
      </c>
      <c r="C27" s="6" t="s">
        <v>95</v>
      </c>
      <c r="D27" s="82" t="s">
        <v>67</v>
      </c>
      <c r="E27" s="6" t="s">
        <v>1270</v>
      </c>
      <c r="F27" s="82" t="s">
        <v>18</v>
      </c>
      <c r="G27" s="82" t="s">
        <v>19</v>
      </c>
      <c r="H27" s="82" t="s">
        <v>973</v>
      </c>
      <c r="I27" s="82" t="s">
        <v>973</v>
      </c>
      <c r="J27" s="176" t="s">
        <v>1250</v>
      </c>
      <c r="K27" s="82" t="s">
        <v>973</v>
      </c>
      <c r="L27" s="82" t="s">
        <v>973</v>
      </c>
      <c r="M27" s="82" t="s">
        <v>973</v>
      </c>
      <c r="N27" s="82" t="s">
        <v>973</v>
      </c>
      <c r="O27" s="6" t="s">
        <v>1242</v>
      </c>
      <c r="P27" s="6"/>
    </row>
    <row r="28" spans="1:16" x14ac:dyDescent="0.3">
      <c r="A28" s="1"/>
      <c r="B28" s="6" t="s">
        <v>115</v>
      </c>
      <c r="C28" s="6" t="s">
        <v>120</v>
      </c>
      <c r="D28" s="82" t="s">
        <v>67</v>
      </c>
      <c r="E28" s="6" t="s">
        <v>1271</v>
      </c>
      <c r="F28" s="82" t="s">
        <v>18</v>
      </c>
      <c r="G28" s="82" t="s">
        <v>19</v>
      </c>
      <c r="H28" s="82" t="s">
        <v>973</v>
      </c>
      <c r="I28" s="82" t="s">
        <v>973</v>
      </c>
      <c r="J28" s="176" t="s">
        <v>1250</v>
      </c>
      <c r="K28" s="82" t="s">
        <v>973</v>
      </c>
      <c r="L28" s="82" t="s">
        <v>973</v>
      </c>
      <c r="M28" s="82" t="s">
        <v>973</v>
      </c>
      <c r="N28" s="82" t="s">
        <v>973</v>
      </c>
      <c r="O28" s="6" t="s">
        <v>1242</v>
      </c>
      <c r="P28" s="6"/>
    </row>
    <row r="29" spans="1:16" x14ac:dyDescent="0.3">
      <c r="A29" s="1"/>
      <c r="B29" s="6" t="s">
        <v>633</v>
      </c>
      <c r="C29" s="6" t="s">
        <v>1063</v>
      </c>
      <c r="D29" s="82" t="s">
        <v>67</v>
      </c>
      <c r="E29" s="6" t="s">
        <v>1272</v>
      </c>
      <c r="F29" s="82" t="s">
        <v>18</v>
      </c>
      <c r="G29" s="82" t="s">
        <v>19</v>
      </c>
      <c r="H29" s="82" t="s">
        <v>1273</v>
      </c>
      <c r="I29" s="82" t="s">
        <v>973</v>
      </c>
      <c r="J29" s="176" t="s">
        <v>1250</v>
      </c>
      <c r="K29" s="82" t="s">
        <v>973</v>
      </c>
      <c r="L29" s="82" t="s">
        <v>973</v>
      </c>
      <c r="M29" s="82" t="s">
        <v>973</v>
      </c>
      <c r="N29" s="82" t="s">
        <v>973</v>
      </c>
      <c r="O29" s="6" t="s">
        <v>1242</v>
      </c>
      <c r="P29" s="6"/>
    </row>
    <row r="30" spans="1:16" x14ac:dyDescent="0.3">
      <c r="A30" s="1"/>
      <c r="B30" s="6" t="s">
        <v>633</v>
      </c>
      <c r="C30" s="6" t="s">
        <v>1175</v>
      </c>
      <c r="D30" s="82" t="s">
        <v>67</v>
      </c>
      <c r="E30" s="6" t="s">
        <v>1274</v>
      </c>
      <c r="F30" s="82" t="s">
        <v>18</v>
      </c>
      <c r="G30" s="82" t="s">
        <v>19</v>
      </c>
      <c r="H30" s="82" t="s">
        <v>973</v>
      </c>
      <c r="I30" s="82" t="s">
        <v>973</v>
      </c>
      <c r="J30" s="176" t="s">
        <v>1250</v>
      </c>
      <c r="K30" s="82" t="s">
        <v>973</v>
      </c>
      <c r="L30" s="82" t="s">
        <v>973</v>
      </c>
      <c r="M30" s="82" t="s">
        <v>973</v>
      </c>
      <c r="N30" s="82" t="s">
        <v>973</v>
      </c>
      <c r="O30" s="6" t="s">
        <v>1242</v>
      </c>
      <c r="P30" s="6"/>
    </row>
    <row r="31" spans="1:16" x14ac:dyDescent="0.3">
      <c r="A31" s="1"/>
      <c r="B31" s="6" t="s">
        <v>633</v>
      </c>
      <c r="C31" s="6" t="s">
        <v>1176</v>
      </c>
      <c r="D31" s="82" t="s">
        <v>67</v>
      </c>
      <c r="E31" s="6" t="s">
        <v>1275</v>
      </c>
      <c r="F31" s="82" t="s">
        <v>18</v>
      </c>
      <c r="G31" s="82" t="s">
        <v>19</v>
      </c>
      <c r="H31" s="82" t="s">
        <v>973</v>
      </c>
      <c r="I31" s="82" t="s">
        <v>973</v>
      </c>
      <c r="J31" s="176" t="s">
        <v>1250</v>
      </c>
      <c r="K31" s="82" t="s">
        <v>973</v>
      </c>
      <c r="L31" s="82" t="s">
        <v>973</v>
      </c>
      <c r="M31" s="82" t="s">
        <v>973</v>
      </c>
      <c r="N31" s="82" t="s">
        <v>973</v>
      </c>
      <c r="O31" s="6" t="s">
        <v>1242</v>
      </c>
      <c r="P31" s="6"/>
    </row>
    <row r="32" spans="1:16" x14ac:dyDescent="0.3">
      <c r="A32" s="1"/>
      <c r="B32" s="6" t="s">
        <v>633</v>
      </c>
      <c r="C32" s="6" t="s">
        <v>1177</v>
      </c>
      <c r="D32" s="82" t="s">
        <v>67</v>
      </c>
      <c r="E32" s="6" t="s">
        <v>1276</v>
      </c>
      <c r="F32" s="82" t="s">
        <v>18</v>
      </c>
      <c r="G32" s="82" t="s">
        <v>19</v>
      </c>
      <c r="H32" s="82" t="s">
        <v>973</v>
      </c>
      <c r="I32" s="82" t="s">
        <v>973</v>
      </c>
      <c r="J32" s="176" t="s">
        <v>1250</v>
      </c>
      <c r="K32" s="82" t="s">
        <v>973</v>
      </c>
      <c r="L32" s="82" t="s">
        <v>973</v>
      </c>
      <c r="M32" s="82" t="s">
        <v>973</v>
      </c>
      <c r="N32" s="82" t="s">
        <v>973</v>
      </c>
      <c r="O32" s="6" t="s">
        <v>1242</v>
      </c>
      <c r="P32" s="6"/>
    </row>
    <row r="33" spans="1:16" x14ac:dyDescent="0.3">
      <c r="A33" s="1"/>
      <c r="B33" s="6" t="s">
        <v>134</v>
      </c>
      <c r="C33" s="6" t="s">
        <v>1189</v>
      </c>
      <c r="D33" s="82" t="s">
        <v>67</v>
      </c>
      <c r="E33" s="6" t="s">
        <v>1277</v>
      </c>
      <c r="F33" s="82" t="s">
        <v>18</v>
      </c>
      <c r="G33" s="82" t="s">
        <v>1278</v>
      </c>
      <c r="H33" s="82" t="s">
        <v>973</v>
      </c>
      <c r="I33" s="82" t="s">
        <v>973</v>
      </c>
      <c r="J33" s="177" t="s">
        <v>1255</v>
      </c>
      <c r="K33" s="82" t="s">
        <v>973</v>
      </c>
      <c r="L33" s="82" t="s">
        <v>973</v>
      </c>
      <c r="M33" s="82" t="s">
        <v>973</v>
      </c>
      <c r="N33" s="82" t="s">
        <v>973</v>
      </c>
      <c r="O33" s="6" t="s">
        <v>1242</v>
      </c>
      <c r="P33" s="6"/>
    </row>
    <row r="34" spans="1:16" x14ac:dyDescent="0.3">
      <c r="A34" s="1"/>
      <c r="B34" s="6" t="s">
        <v>134</v>
      </c>
      <c r="C34" s="6" t="s">
        <v>1189</v>
      </c>
      <c r="D34" s="82" t="s">
        <v>67</v>
      </c>
      <c r="E34" s="6" t="s">
        <v>1277</v>
      </c>
      <c r="F34" s="82" t="s">
        <v>1278</v>
      </c>
      <c r="G34" s="82" t="s">
        <v>1279</v>
      </c>
      <c r="H34" s="82" t="s">
        <v>973</v>
      </c>
      <c r="I34" s="82" t="s">
        <v>973</v>
      </c>
      <c r="J34" s="176" t="s">
        <v>1250</v>
      </c>
      <c r="K34" s="82" t="s">
        <v>973</v>
      </c>
      <c r="L34" s="82" t="s">
        <v>973</v>
      </c>
      <c r="M34" s="82" t="s">
        <v>973</v>
      </c>
      <c r="N34" s="82" t="s">
        <v>973</v>
      </c>
      <c r="O34" s="6" t="s">
        <v>1242</v>
      </c>
      <c r="P34" s="6"/>
    </row>
    <row r="35" spans="1:16" x14ac:dyDescent="0.3">
      <c r="A35" s="1"/>
      <c r="B35" s="6" t="s">
        <v>134</v>
      </c>
      <c r="C35" s="6" t="s">
        <v>1189</v>
      </c>
      <c r="D35" s="82" t="s">
        <v>67</v>
      </c>
      <c r="E35" s="6" t="s">
        <v>1277</v>
      </c>
      <c r="F35" s="82" t="s">
        <v>1279</v>
      </c>
      <c r="G35" s="82" t="s">
        <v>1280</v>
      </c>
      <c r="H35" s="82" t="s">
        <v>973</v>
      </c>
      <c r="I35" s="82" t="s">
        <v>973</v>
      </c>
      <c r="J35" s="177" t="s">
        <v>1255</v>
      </c>
      <c r="K35" s="82" t="s">
        <v>973</v>
      </c>
      <c r="L35" s="82" t="s">
        <v>973</v>
      </c>
      <c r="M35" s="82" t="s">
        <v>973</v>
      </c>
      <c r="N35" s="82" t="s">
        <v>973</v>
      </c>
      <c r="O35" s="6" t="s">
        <v>1242</v>
      </c>
      <c r="P35" s="6"/>
    </row>
    <row r="36" spans="1:16" x14ac:dyDescent="0.3">
      <c r="A36" s="1"/>
      <c r="B36" s="6" t="s">
        <v>134</v>
      </c>
      <c r="C36" s="6" t="s">
        <v>1189</v>
      </c>
      <c r="D36" s="82" t="s">
        <v>67</v>
      </c>
      <c r="E36" s="6" t="s">
        <v>1277</v>
      </c>
      <c r="F36" s="82" t="s">
        <v>1280</v>
      </c>
      <c r="G36" s="82" t="s">
        <v>1281</v>
      </c>
      <c r="H36" s="82" t="s">
        <v>973</v>
      </c>
      <c r="I36" s="82" t="s">
        <v>973</v>
      </c>
      <c r="J36" s="176" t="s">
        <v>1250</v>
      </c>
      <c r="K36" s="82" t="s">
        <v>973</v>
      </c>
      <c r="L36" s="82" t="s">
        <v>973</v>
      </c>
      <c r="M36" s="82" t="s">
        <v>973</v>
      </c>
      <c r="N36" s="82" t="s">
        <v>973</v>
      </c>
      <c r="O36" s="6" t="s">
        <v>1242</v>
      </c>
      <c r="P36" s="6"/>
    </row>
    <row r="37" spans="1:16" x14ac:dyDescent="0.3">
      <c r="A37" s="1"/>
      <c r="B37" s="6" t="s">
        <v>134</v>
      </c>
      <c r="C37" s="6" t="s">
        <v>1189</v>
      </c>
      <c r="D37" s="82" t="s">
        <v>67</v>
      </c>
      <c r="E37" s="6" t="s">
        <v>1277</v>
      </c>
      <c r="F37" s="82" t="s">
        <v>1281</v>
      </c>
      <c r="G37" s="82" t="s">
        <v>1254</v>
      </c>
      <c r="H37" s="82" t="s">
        <v>973</v>
      </c>
      <c r="I37" s="82" t="s">
        <v>973</v>
      </c>
      <c r="J37" s="177" t="s">
        <v>1255</v>
      </c>
      <c r="K37" s="82" t="s">
        <v>973</v>
      </c>
      <c r="L37" s="82" t="s">
        <v>973</v>
      </c>
      <c r="M37" s="82" t="s">
        <v>973</v>
      </c>
      <c r="N37" s="82" t="s">
        <v>973</v>
      </c>
      <c r="O37" s="6" t="s">
        <v>1242</v>
      </c>
      <c r="P37" s="6"/>
    </row>
    <row r="38" spans="1:16" x14ac:dyDescent="0.3">
      <c r="A38" s="1"/>
      <c r="B38" s="6" t="s">
        <v>134</v>
      </c>
      <c r="C38" s="6" t="s">
        <v>1189</v>
      </c>
      <c r="D38" s="82" t="s">
        <v>67</v>
      </c>
      <c r="E38" s="6" t="s">
        <v>1277</v>
      </c>
      <c r="F38" s="82" t="s">
        <v>1254</v>
      </c>
      <c r="G38" s="82" t="s">
        <v>1282</v>
      </c>
      <c r="H38" s="82" t="s">
        <v>973</v>
      </c>
      <c r="I38" s="82" t="s">
        <v>973</v>
      </c>
      <c r="J38" s="176" t="s">
        <v>1250</v>
      </c>
      <c r="K38" s="82" t="s">
        <v>973</v>
      </c>
      <c r="L38" s="82" t="s">
        <v>973</v>
      </c>
      <c r="M38" s="82" t="s">
        <v>973</v>
      </c>
      <c r="N38" s="82" t="s">
        <v>973</v>
      </c>
      <c r="O38" s="6" t="s">
        <v>1242</v>
      </c>
      <c r="P38" s="6"/>
    </row>
    <row r="39" spans="1:16" x14ac:dyDescent="0.3">
      <c r="A39" s="1"/>
      <c r="B39" s="6" t="s">
        <v>134</v>
      </c>
      <c r="C39" s="6" t="s">
        <v>1189</v>
      </c>
      <c r="D39" s="82" t="s">
        <v>67</v>
      </c>
      <c r="E39" s="6" t="s">
        <v>1277</v>
      </c>
      <c r="F39" s="82" t="s">
        <v>1282</v>
      </c>
      <c r="G39" s="82" t="s">
        <v>19</v>
      </c>
      <c r="H39" s="82" t="s">
        <v>973</v>
      </c>
      <c r="I39" s="82" t="s">
        <v>973</v>
      </c>
      <c r="J39" s="177" t="s">
        <v>1255</v>
      </c>
      <c r="K39" s="82" t="s">
        <v>973</v>
      </c>
      <c r="L39" s="82" t="s">
        <v>973</v>
      </c>
      <c r="M39" s="82" t="s">
        <v>973</v>
      </c>
      <c r="N39" s="82" t="s">
        <v>973</v>
      </c>
      <c r="O39" s="6" t="s">
        <v>1242</v>
      </c>
      <c r="P39" s="6"/>
    </row>
    <row r="40" spans="1:16" x14ac:dyDescent="0.3">
      <c r="A40" s="1"/>
      <c r="B40" s="6" t="s">
        <v>38</v>
      </c>
      <c r="C40" s="6" t="s">
        <v>1190</v>
      </c>
      <c r="D40" s="82" t="s">
        <v>41</v>
      </c>
      <c r="E40" s="6" t="s">
        <v>1283</v>
      </c>
      <c r="F40" s="82" t="s">
        <v>1284</v>
      </c>
      <c r="G40" s="82" t="s">
        <v>1285</v>
      </c>
      <c r="H40" s="82" t="s">
        <v>1286</v>
      </c>
      <c r="I40" s="82" t="s">
        <v>973</v>
      </c>
      <c r="J40" s="177" t="s">
        <v>1255</v>
      </c>
      <c r="K40" s="82" t="s">
        <v>973</v>
      </c>
      <c r="L40" s="82" t="s">
        <v>973</v>
      </c>
      <c r="M40" s="82" t="s">
        <v>973</v>
      </c>
      <c r="N40" s="82" t="s">
        <v>973</v>
      </c>
      <c r="O40" s="6" t="s">
        <v>1242</v>
      </c>
      <c r="P40" s="6"/>
    </row>
    <row r="41" spans="1:16" x14ac:dyDescent="0.3">
      <c r="A41" s="1"/>
      <c r="B41" s="6" t="s">
        <v>38</v>
      </c>
      <c r="C41" s="6" t="s">
        <v>1190</v>
      </c>
      <c r="D41" s="82" t="s">
        <v>1143</v>
      </c>
      <c r="E41" s="6" t="s">
        <v>1287</v>
      </c>
      <c r="F41" s="82" t="s">
        <v>1288</v>
      </c>
      <c r="G41" s="82" t="s">
        <v>1289</v>
      </c>
      <c r="H41" s="82" t="s">
        <v>1290</v>
      </c>
      <c r="I41" s="82" t="s">
        <v>973</v>
      </c>
      <c r="J41" s="177" t="s">
        <v>1255</v>
      </c>
      <c r="K41" s="82" t="s">
        <v>973</v>
      </c>
      <c r="L41" s="82" t="s">
        <v>973</v>
      </c>
      <c r="M41" s="82" t="s">
        <v>973</v>
      </c>
      <c r="N41" s="82" t="s">
        <v>973</v>
      </c>
      <c r="O41" s="6" t="s">
        <v>1242</v>
      </c>
      <c r="P4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30" customHeight="1" x14ac:dyDescent="0.4">
      <c r="A5" s="1"/>
      <c r="B5" s="22" t="s">
        <v>2807</v>
      </c>
      <c r="C5" s="1"/>
      <c r="D5" s="1"/>
      <c r="E5" s="1"/>
      <c r="F5" s="1"/>
      <c r="G5" s="1"/>
      <c r="H5" s="1"/>
    </row>
    <row r="6" spans="1:8" ht="52.95" customHeight="1" x14ac:dyDescent="0.3">
      <c r="A6" s="1"/>
      <c r="B6" s="3" t="s">
        <v>4</v>
      </c>
      <c r="C6" s="3" t="s">
        <v>2808</v>
      </c>
      <c r="D6" s="3" t="s">
        <v>2809</v>
      </c>
      <c r="E6" s="3" t="s">
        <v>7</v>
      </c>
      <c r="F6" s="3" t="s">
        <v>8</v>
      </c>
      <c r="G6" s="3" t="s">
        <v>2810</v>
      </c>
      <c r="H6" s="3" t="s">
        <v>1565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2811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2812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2813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973</v>
      </c>
      <c r="C8" s="179" t="s">
        <v>973</v>
      </c>
      <c r="D8" s="179" t="s">
        <v>973</v>
      </c>
      <c r="E8" s="179" t="s">
        <v>973</v>
      </c>
      <c r="F8" s="179" t="s">
        <v>973</v>
      </c>
      <c r="G8" s="179" t="s">
        <v>2814</v>
      </c>
      <c r="H8" s="179" t="s">
        <v>973</v>
      </c>
      <c r="I8" s="179" t="s">
        <v>973</v>
      </c>
      <c r="J8" s="179" t="s">
        <v>2815</v>
      </c>
      <c r="K8" s="179" t="s">
        <v>973</v>
      </c>
      <c r="L8" s="179" t="s">
        <v>973</v>
      </c>
      <c r="M8" s="179" t="s">
        <v>2816</v>
      </c>
      <c r="N8" s="179" t="s">
        <v>973</v>
      </c>
      <c r="O8" s="179" t="s">
        <v>973</v>
      </c>
      <c r="P8" s="179" t="s">
        <v>2817</v>
      </c>
      <c r="Q8" s="179" t="s">
        <v>973</v>
      </c>
      <c r="R8" s="179" t="s">
        <v>973</v>
      </c>
      <c r="S8" s="179" t="s">
        <v>2818</v>
      </c>
      <c r="T8" s="179" t="s">
        <v>973</v>
      </c>
      <c r="U8" s="179" t="s">
        <v>973</v>
      </c>
      <c r="V8" s="179" t="s">
        <v>2819</v>
      </c>
      <c r="W8" s="179" t="s">
        <v>973</v>
      </c>
      <c r="X8" s="179" t="s">
        <v>973</v>
      </c>
      <c r="Y8" s="179" t="s">
        <v>2820</v>
      </c>
      <c r="Z8" s="179" t="s">
        <v>973</v>
      </c>
      <c r="AA8" s="179" t="s">
        <v>973</v>
      </c>
      <c r="AB8" s="179" t="s">
        <v>2821</v>
      </c>
      <c r="AC8" s="179" t="s">
        <v>973</v>
      </c>
      <c r="AD8" s="179" t="s">
        <v>973</v>
      </c>
      <c r="AE8" s="179" t="s">
        <v>2822</v>
      </c>
      <c r="AF8" s="179" t="s">
        <v>973</v>
      </c>
      <c r="AG8" s="179" t="s">
        <v>973</v>
      </c>
      <c r="AH8" s="179" t="s">
        <v>2823</v>
      </c>
      <c r="AI8" s="179" t="s">
        <v>973</v>
      </c>
      <c r="AJ8" s="179" t="s">
        <v>973</v>
      </c>
      <c r="AK8" s="179" t="s">
        <v>2824</v>
      </c>
      <c r="AL8" s="179" t="s">
        <v>973</v>
      </c>
      <c r="AM8" s="179" t="s">
        <v>973</v>
      </c>
      <c r="AN8" s="179" t="s">
        <v>2825</v>
      </c>
      <c r="AO8" s="179" t="s">
        <v>973</v>
      </c>
      <c r="AP8" s="179" t="s">
        <v>973</v>
      </c>
      <c r="AQ8" s="179" t="s">
        <v>2826</v>
      </c>
      <c r="AR8" s="179" t="s">
        <v>973</v>
      </c>
      <c r="AS8" s="179" t="s">
        <v>973</v>
      </c>
      <c r="AT8" s="179" t="s">
        <v>2827</v>
      </c>
      <c r="AU8" s="179" t="s">
        <v>973</v>
      </c>
      <c r="AV8" s="179" t="s">
        <v>973</v>
      </c>
      <c r="AW8" s="179" t="s">
        <v>2828</v>
      </c>
      <c r="AX8" s="179" t="s">
        <v>973</v>
      </c>
      <c r="AY8" s="179" t="s">
        <v>973</v>
      </c>
      <c r="AZ8" s="179" t="s">
        <v>2829</v>
      </c>
      <c r="BA8" s="179" t="s">
        <v>973</v>
      </c>
      <c r="BB8" s="179" t="s">
        <v>973</v>
      </c>
      <c r="BC8" s="179" t="s">
        <v>2830</v>
      </c>
      <c r="BD8" s="179" t="s">
        <v>973</v>
      </c>
      <c r="BE8" s="179" t="s">
        <v>973</v>
      </c>
      <c r="BF8" s="179" t="s">
        <v>2831</v>
      </c>
      <c r="BG8" s="179" t="s">
        <v>973</v>
      </c>
      <c r="BH8" s="179" t="s">
        <v>973</v>
      </c>
      <c r="BI8" s="179" t="s">
        <v>2832</v>
      </c>
      <c r="BJ8" s="179" t="s">
        <v>973</v>
      </c>
      <c r="BK8" s="179" t="s">
        <v>973</v>
      </c>
      <c r="BL8" s="179" t="s">
        <v>2833</v>
      </c>
      <c r="BM8" s="179" t="s">
        <v>973</v>
      </c>
      <c r="BN8" s="179" t="s">
        <v>973</v>
      </c>
      <c r="BO8" s="179" t="s">
        <v>2834</v>
      </c>
      <c r="BP8" s="179" t="s">
        <v>973</v>
      </c>
      <c r="BQ8" s="179" t="s">
        <v>973</v>
      </c>
      <c r="BR8" s="179" t="s">
        <v>2835</v>
      </c>
      <c r="BS8" s="179" t="s">
        <v>973</v>
      </c>
      <c r="BT8" s="179" t="s">
        <v>973</v>
      </c>
      <c r="BU8" s="179" t="s">
        <v>2836</v>
      </c>
      <c r="BV8" s="179" t="s">
        <v>973</v>
      </c>
      <c r="BW8" s="179" t="s">
        <v>973</v>
      </c>
      <c r="BX8" s="179" t="s">
        <v>2837</v>
      </c>
      <c r="BY8" s="179" t="s">
        <v>973</v>
      </c>
      <c r="BZ8" s="179" t="s">
        <v>973</v>
      </c>
      <c r="CA8" s="179" t="s">
        <v>2838</v>
      </c>
      <c r="CB8" s="179" t="s">
        <v>973</v>
      </c>
      <c r="CC8" s="179" t="s">
        <v>973</v>
      </c>
      <c r="CD8" s="179" t="s">
        <v>2839</v>
      </c>
      <c r="CE8" s="179" t="s">
        <v>973</v>
      </c>
      <c r="CF8" s="179" t="s">
        <v>973</v>
      </c>
      <c r="CG8" s="179" t="s">
        <v>2840</v>
      </c>
      <c r="CH8" s="179" t="s">
        <v>973</v>
      </c>
      <c r="CI8" s="179" t="s">
        <v>973</v>
      </c>
      <c r="CJ8" s="179" t="s">
        <v>2841</v>
      </c>
      <c r="CK8" s="179" t="s">
        <v>973</v>
      </c>
      <c r="CL8" s="179" t="s">
        <v>973</v>
      </c>
      <c r="CM8" s="179" t="s">
        <v>2842</v>
      </c>
      <c r="CN8" s="179" t="s">
        <v>973</v>
      </c>
      <c r="CO8" s="179" t="s">
        <v>973</v>
      </c>
      <c r="CP8" s="179" t="s">
        <v>2843</v>
      </c>
      <c r="CQ8" s="179" t="s">
        <v>973</v>
      </c>
      <c r="CR8" s="179" t="s">
        <v>973</v>
      </c>
      <c r="CS8" s="179" t="s">
        <v>2844</v>
      </c>
      <c r="CT8" s="179" t="s">
        <v>973</v>
      </c>
      <c r="CU8" s="179" t="s">
        <v>973</v>
      </c>
      <c r="CV8" s="179" t="s">
        <v>2845</v>
      </c>
      <c r="CW8" s="179" t="s">
        <v>973</v>
      </c>
      <c r="CX8" s="179" t="s">
        <v>973</v>
      </c>
      <c r="CY8" s="179" t="s">
        <v>2846</v>
      </c>
      <c r="CZ8" s="179" t="s">
        <v>973</v>
      </c>
      <c r="DA8" s="179" t="s">
        <v>973</v>
      </c>
      <c r="DB8" s="179" t="s">
        <v>2847</v>
      </c>
      <c r="DC8" s="179" t="s">
        <v>973</v>
      </c>
      <c r="DD8" s="179" t="s">
        <v>973</v>
      </c>
      <c r="DE8" s="179" t="s">
        <v>2848</v>
      </c>
      <c r="DF8" s="179" t="s">
        <v>973</v>
      </c>
      <c r="DG8" s="179" t="s">
        <v>973</v>
      </c>
      <c r="DH8" s="179" t="s">
        <v>2849</v>
      </c>
      <c r="DI8" s="179" t="s">
        <v>973</v>
      </c>
      <c r="DJ8" s="179" t="s">
        <v>973</v>
      </c>
      <c r="DK8" s="179" t="s">
        <v>2850</v>
      </c>
      <c r="DL8" s="179" t="s">
        <v>973</v>
      </c>
      <c r="DM8" s="179" t="s">
        <v>973</v>
      </c>
      <c r="DN8" s="179" t="s">
        <v>2851</v>
      </c>
      <c r="DO8" s="179" t="s">
        <v>973</v>
      </c>
      <c r="DP8" s="179" t="s">
        <v>973</v>
      </c>
      <c r="DQ8" s="179" t="s">
        <v>2852</v>
      </c>
      <c r="DR8" s="179" t="s">
        <v>973</v>
      </c>
      <c r="DS8" s="179" t="s">
        <v>973</v>
      </c>
      <c r="DT8" s="179" t="s">
        <v>2853</v>
      </c>
      <c r="DU8" s="179" t="s">
        <v>973</v>
      </c>
      <c r="DV8" s="179" t="s">
        <v>973</v>
      </c>
      <c r="DW8" s="179" t="s">
        <v>2854</v>
      </c>
      <c r="DX8" s="179" t="s">
        <v>973</v>
      </c>
      <c r="DY8" s="179" t="s">
        <v>973</v>
      </c>
      <c r="DZ8" s="179" t="s">
        <v>2855</v>
      </c>
      <c r="EA8" s="179" t="s">
        <v>973</v>
      </c>
      <c r="EB8" s="179" t="s">
        <v>973</v>
      </c>
      <c r="EC8" s="179" t="s">
        <v>2856</v>
      </c>
      <c r="ED8" s="179" t="s">
        <v>973</v>
      </c>
      <c r="EE8" s="179" t="s">
        <v>973</v>
      </c>
      <c r="EF8" s="179" t="s">
        <v>2857</v>
      </c>
      <c r="EG8" s="179" t="s">
        <v>973</v>
      </c>
      <c r="EH8" s="179" t="s">
        <v>973</v>
      </c>
      <c r="EI8" s="179" t="s">
        <v>2858</v>
      </c>
      <c r="EJ8" s="179" t="s">
        <v>973</v>
      </c>
      <c r="EK8" s="179" t="s">
        <v>973</v>
      </c>
      <c r="EL8" s="179" t="s">
        <v>2859</v>
      </c>
      <c r="EM8" s="179" t="s">
        <v>973</v>
      </c>
      <c r="EN8" s="179" t="s">
        <v>973</v>
      </c>
      <c r="EO8" s="179" t="s">
        <v>2860</v>
      </c>
      <c r="EP8" s="179" t="s">
        <v>973</v>
      </c>
      <c r="EQ8" s="179" t="s">
        <v>973</v>
      </c>
      <c r="ER8" s="179" t="s">
        <v>2861</v>
      </c>
      <c r="ES8" s="179" t="s">
        <v>973</v>
      </c>
      <c r="ET8" s="179" t="s">
        <v>973</v>
      </c>
    </row>
    <row r="9" spans="1:150" x14ac:dyDescent="0.3">
      <c r="A9" s="1"/>
      <c r="B9" s="179" t="s">
        <v>2862</v>
      </c>
      <c r="C9" s="179" t="s">
        <v>3</v>
      </c>
      <c r="D9" s="179" t="s">
        <v>67</v>
      </c>
      <c r="E9" s="179" t="s">
        <v>2863</v>
      </c>
      <c r="F9" s="179" t="s">
        <v>2864</v>
      </c>
      <c r="G9" s="179" t="s">
        <v>2865</v>
      </c>
      <c r="H9" s="179" t="s">
        <v>2866</v>
      </c>
      <c r="I9" s="179" t="s">
        <v>2867</v>
      </c>
      <c r="J9" s="179" t="s">
        <v>2865</v>
      </c>
      <c r="K9" s="179" t="s">
        <v>2866</v>
      </c>
      <c r="L9" s="179" t="s">
        <v>2867</v>
      </c>
      <c r="M9" s="179" t="s">
        <v>2865</v>
      </c>
      <c r="N9" s="179" t="s">
        <v>2866</v>
      </c>
      <c r="O9" s="179" t="s">
        <v>2867</v>
      </c>
      <c r="P9" s="179" t="s">
        <v>2865</v>
      </c>
      <c r="Q9" s="179" t="s">
        <v>2866</v>
      </c>
      <c r="R9" s="179" t="s">
        <v>2867</v>
      </c>
      <c r="S9" s="179" t="s">
        <v>2865</v>
      </c>
      <c r="T9" s="179" t="s">
        <v>2866</v>
      </c>
      <c r="U9" s="179" t="s">
        <v>2867</v>
      </c>
      <c r="V9" s="179" t="s">
        <v>2865</v>
      </c>
      <c r="W9" s="179" t="s">
        <v>2866</v>
      </c>
      <c r="X9" s="179" t="s">
        <v>2867</v>
      </c>
      <c r="Y9" s="179" t="s">
        <v>2865</v>
      </c>
      <c r="Z9" s="179" t="s">
        <v>2866</v>
      </c>
      <c r="AA9" s="179" t="s">
        <v>2867</v>
      </c>
      <c r="AB9" s="179" t="s">
        <v>2865</v>
      </c>
      <c r="AC9" s="179" t="s">
        <v>2866</v>
      </c>
      <c r="AD9" s="179" t="s">
        <v>2867</v>
      </c>
      <c r="AE9" s="179" t="s">
        <v>2865</v>
      </c>
      <c r="AF9" s="179" t="s">
        <v>2866</v>
      </c>
      <c r="AG9" s="179" t="s">
        <v>2867</v>
      </c>
      <c r="AH9" s="179" t="s">
        <v>2865</v>
      </c>
      <c r="AI9" s="179" t="s">
        <v>2866</v>
      </c>
      <c r="AJ9" s="179" t="s">
        <v>2867</v>
      </c>
      <c r="AK9" s="179" t="s">
        <v>2865</v>
      </c>
      <c r="AL9" s="179" t="s">
        <v>2866</v>
      </c>
      <c r="AM9" s="179" t="s">
        <v>2867</v>
      </c>
      <c r="AN9" s="179" t="s">
        <v>2865</v>
      </c>
      <c r="AO9" s="179" t="s">
        <v>2866</v>
      </c>
      <c r="AP9" s="179" t="s">
        <v>2867</v>
      </c>
      <c r="AQ9" s="179" t="s">
        <v>2865</v>
      </c>
      <c r="AR9" s="179" t="s">
        <v>2866</v>
      </c>
      <c r="AS9" s="179" t="s">
        <v>2867</v>
      </c>
      <c r="AT9" s="179" t="s">
        <v>2865</v>
      </c>
      <c r="AU9" s="179" t="s">
        <v>2866</v>
      </c>
      <c r="AV9" s="179" t="s">
        <v>2867</v>
      </c>
      <c r="AW9" s="179" t="s">
        <v>2865</v>
      </c>
      <c r="AX9" s="179" t="s">
        <v>2866</v>
      </c>
      <c r="AY9" s="179" t="s">
        <v>2867</v>
      </c>
      <c r="AZ9" s="179" t="s">
        <v>2865</v>
      </c>
      <c r="BA9" s="179" t="s">
        <v>2866</v>
      </c>
      <c r="BB9" s="179" t="s">
        <v>2867</v>
      </c>
      <c r="BC9" s="179" t="s">
        <v>2865</v>
      </c>
      <c r="BD9" s="179" t="s">
        <v>2866</v>
      </c>
      <c r="BE9" s="179" t="s">
        <v>2867</v>
      </c>
      <c r="BF9" s="179" t="s">
        <v>2865</v>
      </c>
      <c r="BG9" s="179" t="s">
        <v>2866</v>
      </c>
      <c r="BH9" s="179" t="s">
        <v>2867</v>
      </c>
      <c r="BI9" s="179" t="s">
        <v>2865</v>
      </c>
      <c r="BJ9" s="179" t="s">
        <v>2866</v>
      </c>
      <c r="BK9" s="179" t="s">
        <v>2867</v>
      </c>
      <c r="BL9" s="179" t="s">
        <v>2865</v>
      </c>
      <c r="BM9" s="179" t="s">
        <v>2866</v>
      </c>
      <c r="BN9" s="179" t="s">
        <v>2867</v>
      </c>
      <c r="BO9" s="179" t="s">
        <v>2865</v>
      </c>
      <c r="BP9" s="179" t="s">
        <v>2866</v>
      </c>
      <c r="BQ9" s="179" t="s">
        <v>2867</v>
      </c>
      <c r="BR9" s="179" t="s">
        <v>2865</v>
      </c>
      <c r="BS9" s="179" t="s">
        <v>2866</v>
      </c>
      <c r="BT9" s="179" t="s">
        <v>2867</v>
      </c>
      <c r="BU9" s="179" t="s">
        <v>2865</v>
      </c>
      <c r="BV9" s="179" t="s">
        <v>2866</v>
      </c>
      <c r="BW9" s="179" t="s">
        <v>2867</v>
      </c>
      <c r="BX9" s="179" t="s">
        <v>2865</v>
      </c>
      <c r="BY9" s="179" t="s">
        <v>2866</v>
      </c>
      <c r="BZ9" s="179" t="s">
        <v>2867</v>
      </c>
      <c r="CA9" s="179" t="s">
        <v>2865</v>
      </c>
      <c r="CB9" s="179" t="s">
        <v>2866</v>
      </c>
      <c r="CC9" s="179" t="s">
        <v>2867</v>
      </c>
      <c r="CD9" s="179" t="s">
        <v>2865</v>
      </c>
      <c r="CE9" s="179" t="s">
        <v>2866</v>
      </c>
      <c r="CF9" s="179" t="s">
        <v>2867</v>
      </c>
      <c r="CG9" s="179" t="s">
        <v>2865</v>
      </c>
      <c r="CH9" s="179" t="s">
        <v>2866</v>
      </c>
      <c r="CI9" s="179" t="s">
        <v>2867</v>
      </c>
      <c r="CJ9" s="179" t="s">
        <v>2865</v>
      </c>
      <c r="CK9" s="179" t="s">
        <v>2866</v>
      </c>
      <c r="CL9" s="179" t="s">
        <v>2867</v>
      </c>
      <c r="CM9" s="179" t="s">
        <v>2865</v>
      </c>
      <c r="CN9" s="179" t="s">
        <v>2866</v>
      </c>
      <c r="CO9" s="179" t="s">
        <v>2867</v>
      </c>
      <c r="CP9" s="179" t="s">
        <v>2865</v>
      </c>
      <c r="CQ9" s="179" t="s">
        <v>2866</v>
      </c>
      <c r="CR9" s="179" t="s">
        <v>2867</v>
      </c>
      <c r="CS9" s="179" t="s">
        <v>2865</v>
      </c>
      <c r="CT9" s="179" t="s">
        <v>2866</v>
      </c>
      <c r="CU9" s="179" t="s">
        <v>2867</v>
      </c>
      <c r="CV9" s="179" t="s">
        <v>2865</v>
      </c>
      <c r="CW9" s="179" t="s">
        <v>2866</v>
      </c>
      <c r="CX9" s="179" t="s">
        <v>2867</v>
      </c>
      <c r="CY9" s="179" t="s">
        <v>2865</v>
      </c>
      <c r="CZ9" s="179" t="s">
        <v>2866</v>
      </c>
      <c r="DA9" s="179" t="s">
        <v>2867</v>
      </c>
      <c r="DB9" s="179" t="s">
        <v>2865</v>
      </c>
      <c r="DC9" s="179" t="s">
        <v>2866</v>
      </c>
      <c r="DD9" s="179" t="s">
        <v>2867</v>
      </c>
      <c r="DE9" s="179" t="s">
        <v>2865</v>
      </c>
      <c r="DF9" s="179" t="s">
        <v>2866</v>
      </c>
      <c r="DG9" s="179" t="s">
        <v>2867</v>
      </c>
      <c r="DH9" s="179" t="s">
        <v>2865</v>
      </c>
      <c r="DI9" s="179" t="s">
        <v>2866</v>
      </c>
      <c r="DJ9" s="179" t="s">
        <v>2867</v>
      </c>
      <c r="DK9" s="179" t="s">
        <v>2865</v>
      </c>
      <c r="DL9" s="179" t="s">
        <v>2866</v>
      </c>
      <c r="DM9" s="179" t="s">
        <v>2867</v>
      </c>
      <c r="DN9" s="179" t="s">
        <v>2865</v>
      </c>
      <c r="DO9" s="179" t="s">
        <v>2866</v>
      </c>
      <c r="DP9" s="179" t="s">
        <v>2867</v>
      </c>
      <c r="DQ9" s="179" t="s">
        <v>2865</v>
      </c>
      <c r="DR9" s="179" t="s">
        <v>2866</v>
      </c>
      <c r="DS9" s="179" t="s">
        <v>2867</v>
      </c>
      <c r="DT9" s="179" t="s">
        <v>2865</v>
      </c>
      <c r="DU9" s="179" t="s">
        <v>2866</v>
      </c>
      <c r="DV9" s="179" t="s">
        <v>2867</v>
      </c>
      <c r="DW9" s="179" t="s">
        <v>2865</v>
      </c>
      <c r="DX9" s="179" t="s">
        <v>2866</v>
      </c>
      <c r="DY9" s="179" t="s">
        <v>2867</v>
      </c>
      <c r="DZ9" s="179" t="s">
        <v>2865</v>
      </c>
      <c r="EA9" s="179" t="s">
        <v>2866</v>
      </c>
      <c r="EB9" s="179" t="s">
        <v>2867</v>
      </c>
      <c r="EC9" s="179" t="s">
        <v>2865</v>
      </c>
      <c r="ED9" s="179" t="s">
        <v>2866</v>
      </c>
      <c r="EE9" s="179" t="s">
        <v>2867</v>
      </c>
      <c r="EF9" s="179" t="s">
        <v>2865</v>
      </c>
      <c r="EG9" s="179" t="s">
        <v>2866</v>
      </c>
      <c r="EH9" s="179" t="s">
        <v>2867</v>
      </c>
      <c r="EI9" s="179" t="s">
        <v>2865</v>
      </c>
      <c r="EJ9" s="179" t="s">
        <v>2866</v>
      </c>
      <c r="EK9" s="179" t="s">
        <v>2867</v>
      </c>
      <c r="EL9" s="179" t="s">
        <v>2865</v>
      </c>
      <c r="EM9" s="179" t="s">
        <v>2866</v>
      </c>
      <c r="EN9" s="179" t="s">
        <v>2867</v>
      </c>
      <c r="EO9" s="179" t="s">
        <v>2865</v>
      </c>
      <c r="EP9" s="179" t="s">
        <v>2866</v>
      </c>
      <c r="EQ9" s="179" t="s">
        <v>2867</v>
      </c>
      <c r="ER9" s="179" t="s">
        <v>2865</v>
      </c>
      <c r="ES9" s="179" t="s">
        <v>2866</v>
      </c>
      <c r="ET9" s="179" t="s">
        <v>2867</v>
      </c>
    </row>
    <row r="10" spans="1:150" x14ac:dyDescent="0.3">
      <c r="A10" s="1"/>
      <c r="B10" s="180" t="s">
        <v>2868</v>
      </c>
      <c r="C10" s="180" t="s">
        <v>88</v>
      </c>
      <c r="D10" s="180" t="s">
        <v>92</v>
      </c>
      <c r="E10" s="180" t="s">
        <v>2869</v>
      </c>
      <c r="F10" s="180" t="s">
        <v>2870</v>
      </c>
      <c r="G10" s="180" t="s">
        <v>2871</v>
      </c>
      <c r="H10" s="180" t="s">
        <v>2764</v>
      </c>
      <c r="I10" s="180" t="s">
        <v>2764</v>
      </c>
      <c r="J10" s="180" t="s">
        <v>2871</v>
      </c>
      <c r="K10" s="180" t="s">
        <v>2764</v>
      </c>
      <c r="L10" s="180" t="s">
        <v>2764</v>
      </c>
      <c r="M10" s="180" t="s">
        <v>2871</v>
      </c>
      <c r="N10" s="180" t="s">
        <v>2764</v>
      </c>
      <c r="O10" s="180" t="s">
        <v>2764</v>
      </c>
      <c r="P10" s="180" t="s">
        <v>2871</v>
      </c>
      <c r="Q10" s="180" t="s">
        <v>2764</v>
      </c>
      <c r="R10" s="180" t="s">
        <v>2764</v>
      </c>
      <c r="S10" s="180" t="s">
        <v>2871</v>
      </c>
      <c r="T10" s="180" t="s">
        <v>2764</v>
      </c>
      <c r="U10" s="180" t="s">
        <v>2764</v>
      </c>
      <c r="V10" s="180" t="s">
        <v>2871</v>
      </c>
      <c r="W10" s="180" t="s">
        <v>2764</v>
      </c>
      <c r="X10" s="180" t="s">
        <v>2764</v>
      </c>
      <c r="Y10" s="180" t="s">
        <v>2871</v>
      </c>
      <c r="Z10" s="180" t="s">
        <v>2764</v>
      </c>
      <c r="AA10" s="180" t="s">
        <v>2764</v>
      </c>
      <c r="AB10" s="180" t="s">
        <v>2871</v>
      </c>
      <c r="AC10" s="180" t="s">
        <v>2764</v>
      </c>
      <c r="AD10" s="180" t="s">
        <v>2764</v>
      </c>
      <c r="AE10" s="180" t="s">
        <v>2871</v>
      </c>
      <c r="AF10" s="180" t="s">
        <v>2764</v>
      </c>
      <c r="AG10" s="180" t="s">
        <v>2764</v>
      </c>
      <c r="AH10" s="180" t="s">
        <v>2871</v>
      </c>
      <c r="AI10" s="180" t="s">
        <v>2764</v>
      </c>
      <c r="AJ10" s="180" t="s">
        <v>2764</v>
      </c>
      <c r="AK10" s="180" t="s">
        <v>2871</v>
      </c>
      <c r="AL10" s="180" t="s">
        <v>2764</v>
      </c>
      <c r="AM10" s="180" t="s">
        <v>2764</v>
      </c>
      <c r="AN10" s="180" t="s">
        <v>2871</v>
      </c>
      <c r="AO10" s="180" t="s">
        <v>2764</v>
      </c>
      <c r="AP10" s="180" t="s">
        <v>2764</v>
      </c>
      <c r="AQ10" s="180" t="s">
        <v>2871</v>
      </c>
      <c r="AR10" s="180" t="s">
        <v>2764</v>
      </c>
      <c r="AS10" s="180" t="s">
        <v>2764</v>
      </c>
      <c r="AT10" s="180" t="s">
        <v>2871</v>
      </c>
      <c r="AU10" s="180" t="s">
        <v>2764</v>
      </c>
      <c r="AV10" s="180" t="s">
        <v>2764</v>
      </c>
      <c r="AW10" s="180" t="s">
        <v>2871</v>
      </c>
      <c r="AX10" s="180" t="s">
        <v>2764</v>
      </c>
      <c r="AY10" s="180" t="s">
        <v>2764</v>
      </c>
      <c r="AZ10" s="180" t="s">
        <v>2871</v>
      </c>
      <c r="BA10" s="180" t="s">
        <v>2764</v>
      </c>
      <c r="BB10" s="180" t="s">
        <v>2764</v>
      </c>
      <c r="BC10" s="180" t="s">
        <v>2871</v>
      </c>
      <c r="BD10" s="180" t="s">
        <v>2764</v>
      </c>
      <c r="BE10" s="180" t="s">
        <v>2764</v>
      </c>
      <c r="BF10" s="180" t="s">
        <v>2871</v>
      </c>
      <c r="BG10" s="180" t="s">
        <v>2764</v>
      </c>
      <c r="BH10" s="180" t="s">
        <v>2764</v>
      </c>
      <c r="BI10" s="180" t="s">
        <v>2871</v>
      </c>
      <c r="BJ10" s="180" t="s">
        <v>2764</v>
      </c>
      <c r="BK10" s="180" t="s">
        <v>2764</v>
      </c>
      <c r="BL10" s="180" t="s">
        <v>2871</v>
      </c>
      <c r="BM10" s="180" t="s">
        <v>2764</v>
      </c>
      <c r="BN10" s="180" t="s">
        <v>2764</v>
      </c>
      <c r="BO10" s="180" t="s">
        <v>2871</v>
      </c>
      <c r="BP10" s="180" t="s">
        <v>2764</v>
      </c>
      <c r="BQ10" s="180" t="s">
        <v>2764</v>
      </c>
      <c r="BR10" s="180" t="s">
        <v>2871</v>
      </c>
      <c r="BS10" s="180" t="s">
        <v>2764</v>
      </c>
      <c r="BT10" s="180" t="s">
        <v>2764</v>
      </c>
      <c r="BU10" s="180" t="s">
        <v>2871</v>
      </c>
      <c r="BV10" s="180" t="s">
        <v>2764</v>
      </c>
      <c r="BW10" s="180" t="s">
        <v>2764</v>
      </c>
      <c r="BX10" s="180" t="s">
        <v>2871</v>
      </c>
      <c r="BY10" s="180" t="s">
        <v>2764</v>
      </c>
      <c r="BZ10" s="180" t="s">
        <v>2764</v>
      </c>
      <c r="CA10" s="180" t="s">
        <v>2871</v>
      </c>
      <c r="CB10" s="180" t="s">
        <v>2764</v>
      </c>
      <c r="CC10" s="180" t="s">
        <v>2764</v>
      </c>
      <c r="CD10" s="180" t="s">
        <v>2871</v>
      </c>
      <c r="CE10" s="180" t="s">
        <v>2764</v>
      </c>
      <c r="CF10" s="180" t="s">
        <v>2764</v>
      </c>
      <c r="CG10" s="180" t="s">
        <v>2871</v>
      </c>
      <c r="CH10" s="180" t="s">
        <v>2764</v>
      </c>
      <c r="CI10" s="180" t="s">
        <v>2764</v>
      </c>
      <c r="CJ10" s="180" t="s">
        <v>2871</v>
      </c>
      <c r="CK10" s="180" t="s">
        <v>2764</v>
      </c>
      <c r="CL10" s="180" t="s">
        <v>2764</v>
      </c>
      <c r="CM10" s="180" t="s">
        <v>2871</v>
      </c>
      <c r="CN10" s="180" t="s">
        <v>2764</v>
      </c>
      <c r="CO10" s="180" t="s">
        <v>2764</v>
      </c>
      <c r="CP10" s="180" t="s">
        <v>2871</v>
      </c>
      <c r="CQ10" s="180" t="s">
        <v>2764</v>
      </c>
      <c r="CR10" s="180" t="s">
        <v>2764</v>
      </c>
      <c r="CS10" s="180" t="s">
        <v>2871</v>
      </c>
      <c r="CT10" s="180" t="s">
        <v>2764</v>
      </c>
      <c r="CU10" s="180" t="s">
        <v>2764</v>
      </c>
      <c r="CV10" s="180" t="s">
        <v>2871</v>
      </c>
      <c r="CW10" s="180" t="s">
        <v>2764</v>
      </c>
      <c r="CX10" s="180" t="s">
        <v>2764</v>
      </c>
      <c r="CY10" s="180" t="s">
        <v>2871</v>
      </c>
      <c r="CZ10" s="180" t="s">
        <v>2764</v>
      </c>
      <c r="DA10" s="180" t="s">
        <v>2764</v>
      </c>
      <c r="DB10" s="180" t="s">
        <v>2871</v>
      </c>
      <c r="DC10" s="180" t="s">
        <v>2764</v>
      </c>
      <c r="DD10" s="180" t="s">
        <v>2764</v>
      </c>
      <c r="DE10" s="180" t="s">
        <v>2871</v>
      </c>
      <c r="DF10" s="180" t="s">
        <v>2764</v>
      </c>
      <c r="DG10" s="180" t="s">
        <v>2764</v>
      </c>
      <c r="DH10" s="180" t="s">
        <v>2871</v>
      </c>
      <c r="DI10" s="180" t="s">
        <v>2764</v>
      </c>
      <c r="DJ10" s="180" t="s">
        <v>2764</v>
      </c>
      <c r="DK10" s="180" t="s">
        <v>2871</v>
      </c>
      <c r="DL10" s="180" t="s">
        <v>2764</v>
      </c>
      <c r="DM10" s="180" t="s">
        <v>2764</v>
      </c>
      <c r="DN10" s="180" t="s">
        <v>2871</v>
      </c>
      <c r="DO10" s="180" t="s">
        <v>2764</v>
      </c>
      <c r="DP10" s="180" t="s">
        <v>2764</v>
      </c>
      <c r="DQ10" s="180" t="s">
        <v>2871</v>
      </c>
      <c r="DR10" s="180" t="s">
        <v>2764</v>
      </c>
      <c r="DS10" s="180" t="s">
        <v>2764</v>
      </c>
      <c r="DT10" s="180" t="s">
        <v>2871</v>
      </c>
      <c r="DU10" s="180" t="s">
        <v>2764</v>
      </c>
      <c r="DV10" s="180" t="s">
        <v>2764</v>
      </c>
      <c r="DW10" s="180" t="s">
        <v>2871</v>
      </c>
      <c r="DX10" s="180" t="s">
        <v>2764</v>
      </c>
      <c r="DY10" s="180" t="s">
        <v>2764</v>
      </c>
      <c r="DZ10" s="180" t="s">
        <v>2871</v>
      </c>
      <c r="EA10" s="180" t="s">
        <v>2764</v>
      </c>
      <c r="EB10" s="180" t="s">
        <v>2764</v>
      </c>
      <c r="EC10" s="180" t="s">
        <v>2871</v>
      </c>
      <c r="ED10" s="180" t="s">
        <v>2764</v>
      </c>
      <c r="EE10" s="180" t="s">
        <v>2764</v>
      </c>
      <c r="EF10" s="180" t="s">
        <v>2871</v>
      </c>
      <c r="EG10" s="180" t="s">
        <v>2764</v>
      </c>
      <c r="EH10" s="180" t="s">
        <v>2764</v>
      </c>
      <c r="EI10" s="180" t="s">
        <v>2871</v>
      </c>
      <c r="EJ10" s="180" t="s">
        <v>2764</v>
      </c>
      <c r="EK10" s="180" t="s">
        <v>2764</v>
      </c>
      <c r="EL10" s="180" t="s">
        <v>2871</v>
      </c>
      <c r="EM10" s="180" t="s">
        <v>2764</v>
      </c>
      <c r="EN10" s="180" t="s">
        <v>2764</v>
      </c>
      <c r="EO10" s="180" t="s">
        <v>2871</v>
      </c>
      <c r="EP10" s="180" t="s">
        <v>2764</v>
      </c>
      <c r="EQ10" s="180" t="s">
        <v>2764</v>
      </c>
      <c r="ER10" s="180" t="s">
        <v>2871</v>
      </c>
      <c r="ES10" s="180" t="s">
        <v>2764</v>
      </c>
      <c r="ET10" s="180" t="s">
        <v>2764</v>
      </c>
    </row>
    <row r="11" spans="1:150" x14ac:dyDescent="0.3">
      <c r="A11" s="1"/>
      <c r="B11" s="181" t="s">
        <v>2872</v>
      </c>
      <c r="C11" s="181" t="s">
        <v>88</v>
      </c>
      <c r="D11" s="181" t="s">
        <v>92</v>
      </c>
      <c r="E11" s="181" t="s">
        <v>2873</v>
      </c>
      <c r="F11" s="181" t="s">
        <v>2874</v>
      </c>
      <c r="G11" s="182" t="s">
        <v>2871</v>
      </c>
      <c r="H11" s="182" t="s">
        <v>973</v>
      </c>
      <c r="I11" s="182" t="s">
        <v>973</v>
      </c>
      <c r="J11" s="182" t="s">
        <v>2871</v>
      </c>
      <c r="K11" s="182" t="s">
        <v>973</v>
      </c>
      <c r="L11" s="182" t="s">
        <v>973</v>
      </c>
      <c r="M11" s="182" t="s">
        <v>2871</v>
      </c>
      <c r="N11" s="182" t="s">
        <v>973</v>
      </c>
      <c r="O11" s="182" t="s">
        <v>973</v>
      </c>
      <c r="P11" s="182" t="s">
        <v>2871</v>
      </c>
      <c r="Q11" s="182" t="s">
        <v>973</v>
      </c>
      <c r="R11" s="182" t="s">
        <v>973</v>
      </c>
      <c r="S11" s="182" t="s">
        <v>2871</v>
      </c>
      <c r="T11" s="182" t="s">
        <v>973</v>
      </c>
      <c r="U11" s="182" t="s">
        <v>973</v>
      </c>
      <c r="V11" s="182" t="s">
        <v>2871</v>
      </c>
      <c r="W11" s="182" t="s">
        <v>973</v>
      </c>
      <c r="X11" s="182" t="s">
        <v>973</v>
      </c>
      <c r="Y11" s="182" t="s">
        <v>2871</v>
      </c>
      <c r="Z11" s="182" t="s">
        <v>973</v>
      </c>
      <c r="AA11" s="182" t="s">
        <v>973</v>
      </c>
      <c r="AB11" s="182" t="s">
        <v>2871</v>
      </c>
      <c r="AC11" s="182" t="s">
        <v>973</v>
      </c>
      <c r="AD11" s="182" t="s">
        <v>973</v>
      </c>
      <c r="AE11" s="182" t="s">
        <v>2871</v>
      </c>
      <c r="AF11" s="182" t="s">
        <v>973</v>
      </c>
      <c r="AG11" s="182" t="s">
        <v>973</v>
      </c>
      <c r="AH11" s="182" t="s">
        <v>2871</v>
      </c>
      <c r="AI11" s="182" t="s">
        <v>973</v>
      </c>
      <c r="AJ11" s="182" t="s">
        <v>973</v>
      </c>
      <c r="AK11" s="182" t="s">
        <v>2871</v>
      </c>
      <c r="AL11" s="182" t="s">
        <v>973</v>
      </c>
      <c r="AM11" s="182" t="s">
        <v>973</v>
      </c>
      <c r="AN11" s="182" t="s">
        <v>2871</v>
      </c>
      <c r="AO11" s="182" t="s">
        <v>973</v>
      </c>
      <c r="AP11" s="182" t="s">
        <v>973</v>
      </c>
      <c r="AQ11" s="182" t="s">
        <v>2871</v>
      </c>
      <c r="AR11" s="182" t="s">
        <v>973</v>
      </c>
      <c r="AS11" s="182" t="s">
        <v>973</v>
      </c>
      <c r="AT11" s="182" t="s">
        <v>2871</v>
      </c>
      <c r="AU11" s="182" t="s">
        <v>973</v>
      </c>
      <c r="AV11" s="182" t="s">
        <v>973</v>
      </c>
      <c r="AW11" s="182" t="s">
        <v>2871</v>
      </c>
      <c r="AX11" s="182" t="s">
        <v>973</v>
      </c>
      <c r="AY11" s="182" t="s">
        <v>973</v>
      </c>
      <c r="AZ11" s="182" t="s">
        <v>2871</v>
      </c>
      <c r="BA11" s="182" t="s">
        <v>973</v>
      </c>
      <c r="BB11" s="182" t="s">
        <v>973</v>
      </c>
      <c r="BC11" s="182" t="s">
        <v>2871</v>
      </c>
      <c r="BD11" s="182" t="s">
        <v>973</v>
      </c>
      <c r="BE11" s="182" t="s">
        <v>973</v>
      </c>
      <c r="BF11" s="182" t="s">
        <v>2871</v>
      </c>
      <c r="BG11" s="182" t="s">
        <v>973</v>
      </c>
      <c r="BH11" s="182" t="s">
        <v>973</v>
      </c>
      <c r="BI11" s="182" t="s">
        <v>2871</v>
      </c>
      <c r="BJ11" s="182" t="s">
        <v>973</v>
      </c>
      <c r="BK11" s="182" t="s">
        <v>973</v>
      </c>
      <c r="BL11" s="182" t="s">
        <v>2871</v>
      </c>
      <c r="BM11" s="182" t="s">
        <v>973</v>
      </c>
      <c r="BN11" s="182" t="s">
        <v>973</v>
      </c>
      <c r="BO11" s="182" t="s">
        <v>2871</v>
      </c>
      <c r="BP11" s="182" t="s">
        <v>973</v>
      </c>
      <c r="BQ11" s="182" t="s">
        <v>973</v>
      </c>
      <c r="BR11" s="182" t="s">
        <v>2871</v>
      </c>
      <c r="BS11" s="182" t="s">
        <v>973</v>
      </c>
      <c r="BT11" s="182" t="s">
        <v>973</v>
      </c>
      <c r="BU11" s="182" t="s">
        <v>2871</v>
      </c>
      <c r="BV11" s="182" t="s">
        <v>973</v>
      </c>
      <c r="BW11" s="182" t="s">
        <v>973</v>
      </c>
      <c r="BX11" s="182" t="s">
        <v>2871</v>
      </c>
      <c r="BY11" s="182" t="s">
        <v>973</v>
      </c>
      <c r="BZ11" s="182" t="s">
        <v>973</v>
      </c>
      <c r="CA11" s="182" t="s">
        <v>2871</v>
      </c>
      <c r="CB11" s="182" t="s">
        <v>973</v>
      </c>
      <c r="CC11" s="182" t="s">
        <v>973</v>
      </c>
      <c r="CD11" s="182" t="s">
        <v>2871</v>
      </c>
      <c r="CE11" s="182" t="s">
        <v>973</v>
      </c>
      <c r="CF11" s="182" t="s">
        <v>973</v>
      </c>
      <c r="CG11" s="182" t="s">
        <v>2871</v>
      </c>
      <c r="CH11" s="182" t="s">
        <v>973</v>
      </c>
      <c r="CI11" s="182" t="s">
        <v>973</v>
      </c>
      <c r="CJ11" s="182" t="s">
        <v>2871</v>
      </c>
      <c r="CK11" s="182" t="s">
        <v>973</v>
      </c>
      <c r="CL11" s="182" t="s">
        <v>973</v>
      </c>
      <c r="CM11" s="182" t="s">
        <v>2871</v>
      </c>
      <c r="CN11" s="182" t="s">
        <v>973</v>
      </c>
      <c r="CO11" s="182" t="s">
        <v>973</v>
      </c>
      <c r="CP11" s="182" t="s">
        <v>2871</v>
      </c>
      <c r="CQ11" s="182" t="s">
        <v>973</v>
      </c>
      <c r="CR11" s="182" t="s">
        <v>973</v>
      </c>
      <c r="CS11" s="182" t="s">
        <v>2871</v>
      </c>
      <c r="CT11" s="182" t="s">
        <v>973</v>
      </c>
      <c r="CU11" s="182" t="s">
        <v>973</v>
      </c>
      <c r="CV11" s="182" t="s">
        <v>2871</v>
      </c>
      <c r="CW11" s="182" t="s">
        <v>973</v>
      </c>
      <c r="CX11" s="182" t="s">
        <v>973</v>
      </c>
      <c r="CY11" s="182" t="s">
        <v>2871</v>
      </c>
      <c r="CZ11" s="182" t="s">
        <v>973</v>
      </c>
      <c r="DA11" s="182" t="s">
        <v>973</v>
      </c>
      <c r="DB11" s="182" t="s">
        <v>2871</v>
      </c>
      <c r="DC11" s="182" t="s">
        <v>973</v>
      </c>
      <c r="DD11" s="182" t="s">
        <v>973</v>
      </c>
      <c r="DE11" s="182" t="s">
        <v>2871</v>
      </c>
      <c r="DF11" s="182" t="s">
        <v>973</v>
      </c>
      <c r="DG11" s="182" t="s">
        <v>973</v>
      </c>
      <c r="DH11" s="182" t="s">
        <v>2871</v>
      </c>
      <c r="DI11" s="182" t="s">
        <v>973</v>
      </c>
      <c r="DJ11" s="182" t="s">
        <v>973</v>
      </c>
      <c r="DK11" s="182" t="s">
        <v>2871</v>
      </c>
      <c r="DL11" s="182" t="s">
        <v>973</v>
      </c>
      <c r="DM11" s="182" t="s">
        <v>973</v>
      </c>
      <c r="DN11" s="182" t="s">
        <v>2871</v>
      </c>
      <c r="DO11" s="182" t="s">
        <v>973</v>
      </c>
      <c r="DP11" s="182" t="s">
        <v>973</v>
      </c>
      <c r="DQ11" s="182" t="s">
        <v>2871</v>
      </c>
      <c r="DR11" s="182" t="s">
        <v>973</v>
      </c>
      <c r="DS11" s="182" t="s">
        <v>973</v>
      </c>
      <c r="DT11" s="182" t="s">
        <v>2871</v>
      </c>
      <c r="DU11" s="182" t="s">
        <v>973</v>
      </c>
      <c r="DV11" s="182" t="s">
        <v>973</v>
      </c>
      <c r="DW11" s="182" t="s">
        <v>2871</v>
      </c>
      <c r="DX11" s="182" t="s">
        <v>973</v>
      </c>
      <c r="DY11" s="182" t="s">
        <v>973</v>
      </c>
      <c r="DZ11" s="182" t="s">
        <v>2871</v>
      </c>
      <c r="EA11" s="182" t="s">
        <v>973</v>
      </c>
      <c r="EB11" s="182" t="s">
        <v>973</v>
      </c>
      <c r="EC11" s="182" t="s">
        <v>2871</v>
      </c>
      <c r="ED11" s="182" t="s">
        <v>973</v>
      </c>
      <c r="EE11" s="182" t="s">
        <v>973</v>
      </c>
      <c r="EF11" s="182" t="s">
        <v>2871</v>
      </c>
      <c r="EG11" s="182" t="s">
        <v>973</v>
      </c>
      <c r="EH11" s="182" t="s">
        <v>973</v>
      </c>
      <c r="EI11" s="182" t="s">
        <v>2871</v>
      </c>
      <c r="EJ11" s="182" t="s">
        <v>973</v>
      </c>
      <c r="EK11" s="182" t="s">
        <v>973</v>
      </c>
      <c r="EL11" s="182" t="s">
        <v>2871</v>
      </c>
      <c r="EM11" s="182" t="s">
        <v>973</v>
      </c>
      <c r="EN11" s="182" t="s">
        <v>973</v>
      </c>
      <c r="EO11" s="182" t="s">
        <v>2871</v>
      </c>
      <c r="EP11" s="182" t="s">
        <v>973</v>
      </c>
      <c r="EQ11" s="182" t="s">
        <v>973</v>
      </c>
      <c r="ER11" s="182" t="s">
        <v>2871</v>
      </c>
      <c r="ES11" s="182" t="s">
        <v>973</v>
      </c>
      <c r="ET11" s="182" t="s">
        <v>973</v>
      </c>
    </row>
    <row r="12" spans="1:150" x14ac:dyDescent="0.3">
      <c r="A12" s="1"/>
      <c r="B12" s="181" t="s">
        <v>2875</v>
      </c>
      <c r="C12" s="181" t="s">
        <v>88</v>
      </c>
      <c r="D12" s="181" t="s">
        <v>92</v>
      </c>
      <c r="E12" s="181" t="s">
        <v>2876</v>
      </c>
      <c r="F12" s="181" t="s">
        <v>2877</v>
      </c>
      <c r="G12" s="182" t="s">
        <v>2871</v>
      </c>
      <c r="H12" s="182" t="s">
        <v>973</v>
      </c>
      <c r="I12" s="182" t="s">
        <v>973</v>
      </c>
      <c r="J12" s="182" t="s">
        <v>2871</v>
      </c>
      <c r="K12" s="182" t="s">
        <v>973</v>
      </c>
      <c r="L12" s="182" t="s">
        <v>973</v>
      </c>
      <c r="M12" s="182" t="s">
        <v>2871</v>
      </c>
      <c r="N12" s="182" t="s">
        <v>973</v>
      </c>
      <c r="O12" s="182" t="s">
        <v>973</v>
      </c>
      <c r="P12" s="182" t="s">
        <v>2871</v>
      </c>
      <c r="Q12" s="182" t="s">
        <v>973</v>
      </c>
      <c r="R12" s="182" t="s">
        <v>973</v>
      </c>
      <c r="S12" s="182" t="s">
        <v>2871</v>
      </c>
      <c r="T12" s="182" t="s">
        <v>973</v>
      </c>
      <c r="U12" s="182" t="s">
        <v>973</v>
      </c>
      <c r="V12" s="182" t="s">
        <v>2871</v>
      </c>
      <c r="W12" s="182" t="s">
        <v>973</v>
      </c>
      <c r="X12" s="182" t="s">
        <v>973</v>
      </c>
      <c r="Y12" s="182" t="s">
        <v>2871</v>
      </c>
      <c r="Z12" s="182" t="s">
        <v>973</v>
      </c>
      <c r="AA12" s="182" t="s">
        <v>973</v>
      </c>
      <c r="AB12" s="182" t="s">
        <v>2871</v>
      </c>
      <c r="AC12" s="182" t="s">
        <v>973</v>
      </c>
      <c r="AD12" s="182" t="s">
        <v>973</v>
      </c>
      <c r="AE12" s="182" t="s">
        <v>2871</v>
      </c>
      <c r="AF12" s="182" t="s">
        <v>973</v>
      </c>
      <c r="AG12" s="182" t="s">
        <v>973</v>
      </c>
      <c r="AH12" s="182" t="s">
        <v>2871</v>
      </c>
      <c r="AI12" s="182" t="s">
        <v>973</v>
      </c>
      <c r="AJ12" s="182" t="s">
        <v>973</v>
      </c>
      <c r="AK12" s="182" t="s">
        <v>2871</v>
      </c>
      <c r="AL12" s="182" t="s">
        <v>973</v>
      </c>
      <c r="AM12" s="182" t="s">
        <v>973</v>
      </c>
      <c r="AN12" s="182" t="s">
        <v>2871</v>
      </c>
      <c r="AO12" s="182" t="s">
        <v>973</v>
      </c>
      <c r="AP12" s="182" t="s">
        <v>973</v>
      </c>
      <c r="AQ12" s="182" t="s">
        <v>2871</v>
      </c>
      <c r="AR12" s="182" t="s">
        <v>973</v>
      </c>
      <c r="AS12" s="182" t="s">
        <v>973</v>
      </c>
      <c r="AT12" s="182" t="s">
        <v>2871</v>
      </c>
      <c r="AU12" s="182" t="s">
        <v>973</v>
      </c>
      <c r="AV12" s="182" t="s">
        <v>973</v>
      </c>
      <c r="AW12" s="182" t="s">
        <v>2871</v>
      </c>
      <c r="AX12" s="182" t="s">
        <v>973</v>
      </c>
      <c r="AY12" s="182" t="s">
        <v>973</v>
      </c>
      <c r="AZ12" s="182" t="s">
        <v>2871</v>
      </c>
      <c r="BA12" s="182" t="s">
        <v>973</v>
      </c>
      <c r="BB12" s="182" t="s">
        <v>973</v>
      </c>
      <c r="BC12" s="182" t="s">
        <v>2871</v>
      </c>
      <c r="BD12" s="182" t="s">
        <v>973</v>
      </c>
      <c r="BE12" s="182" t="s">
        <v>973</v>
      </c>
      <c r="BF12" s="182" t="s">
        <v>2871</v>
      </c>
      <c r="BG12" s="182" t="s">
        <v>973</v>
      </c>
      <c r="BH12" s="182" t="s">
        <v>973</v>
      </c>
      <c r="BI12" s="182" t="s">
        <v>2871</v>
      </c>
      <c r="BJ12" s="182" t="s">
        <v>973</v>
      </c>
      <c r="BK12" s="182" t="s">
        <v>973</v>
      </c>
      <c r="BL12" s="182" t="s">
        <v>2871</v>
      </c>
      <c r="BM12" s="182" t="s">
        <v>973</v>
      </c>
      <c r="BN12" s="182" t="s">
        <v>973</v>
      </c>
      <c r="BO12" s="182" t="s">
        <v>2871</v>
      </c>
      <c r="BP12" s="182" t="s">
        <v>973</v>
      </c>
      <c r="BQ12" s="182" t="s">
        <v>973</v>
      </c>
      <c r="BR12" s="182" t="s">
        <v>2871</v>
      </c>
      <c r="BS12" s="182" t="s">
        <v>973</v>
      </c>
      <c r="BT12" s="182" t="s">
        <v>973</v>
      </c>
      <c r="BU12" s="182" t="s">
        <v>2871</v>
      </c>
      <c r="BV12" s="182" t="s">
        <v>973</v>
      </c>
      <c r="BW12" s="182" t="s">
        <v>973</v>
      </c>
      <c r="BX12" s="182" t="s">
        <v>2871</v>
      </c>
      <c r="BY12" s="182" t="s">
        <v>973</v>
      </c>
      <c r="BZ12" s="182" t="s">
        <v>973</v>
      </c>
      <c r="CA12" s="182" t="s">
        <v>2871</v>
      </c>
      <c r="CB12" s="182" t="s">
        <v>973</v>
      </c>
      <c r="CC12" s="182" t="s">
        <v>973</v>
      </c>
      <c r="CD12" s="182" t="s">
        <v>2871</v>
      </c>
      <c r="CE12" s="182" t="s">
        <v>973</v>
      </c>
      <c r="CF12" s="182" t="s">
        <v>973</v>
      </c>
      <c r="CG12" s="182" t="s">
        <v>2871</v>
      </c>
      <c r="CH12" s="182" t="s">
        <v>973</v>
      </c>
      <c r="CI12" s="182" t="s">
        <v>973</v>
      </c>
      <c r="CJ12" s="182" t="s">
        <v>2871</v>
      </c>
      <c r="CK12" s="182" t="s">
        <v>973</v>
      </c>
      <c r="CL12" s="182" t="s">
        <v>973</v>
      </c>
      <c r="CM12" s="182" t="s">
        <v>2871</v>
      </c>
      <c r="CN12" s="182" t="s">
        <v>973</v>
      </c>
      <c r="CO12" s="182" t="s">
        <v>973</v>
      </c>
      <c r="CP12" s="182" t="s">
        <v>2871</v>
      </c>
      <c r="CQ12" s="182" t="s">
        <v>973</v>
      </c>
      <c r="CR12" s="182" t="s">
        <v>973</v>
      </c>
      <c r="CS12" s="182" t="s">
        <v>2871</v>
      </c>
      <c r="CT12" s="182" t="s">
        <v>973</v>
      </c>
      <c r="CU12" s="182" t="s">
        <v>973</v>
      </c>
      <c r="CV12" s="182" t="s">
        <v>2871</v>
      </c>
      <c r="CW12" s="182" t="s">
        <v>973</v>
      </c>
      <c r="CX12" s="182" t="s">
        <v>973</v>
      </c>
      <c r="CY12" s="182" t="s">
        <v>2871</v>
      </c>
      <c r="CZ12" s="182" t="s">
        <v>973</v>
      </c>
      <c r="DA12" s="182" t="s">
        <v>973</v>
      </c>
      <c r="DB12" s="182" t="s">
        <v>2871</v>
      </c>
      <c r="DC12" s="182" t="s">
        <v>973</v>
      </c>
      <c r="DD12" s="182" t="s">
        <v>973</v>
      </c>
      <c r="DE12" s="182" t="s">
        <v>2871</v>
      </c>
      <c r="DF12" s="182" t="s">
        <v>973</v>
      </c>
      <c r="DG12" s="182" t="s">
        <v>973</v>
      </c>
      <c r="DH12" s="182" t="s">
        <v>2871</v>
      </c>
      <c r="DI12" s="182" t="s">
        <v>973</v>
      </c>
      <c r="DJ12" s="182" t="s">
        <v>973</v>
      </c>
      <c r="DK12" s="182" t="s">
        <v>2871</v>
      </c>
      <c r="DL12" s="182" t="s">
        <v>973</v>
      </c>
      <c r="DM12" s="182" t="s">
        <v>973</v>
      </c>
      <c r="DN12" s="182" t="s">
        <v>2871</v>
      </c>
      <c r="DO12" s="182" t="s">
        <v>973</v>
      </c>
      <c r="DP12" s="182" t="s">
        <v>973</v>
      </c>
      <c r="DQ12" s="182" t="s">
        <v>2871</v>
      </c>
      <c r="DR12" s="182" t="s">
        <v>973</v>
      </c>
      <c r="DS12" s="182" t="s">
        <v>973</v>
      </c>
      <c r="DT12" s="182" t="s">
        <v>2871</v>
      </c>
      <c r="DU12" s="182" t="s">
        <v>973</v>
      </c>
      <c r="DV12" s="182" t="s">
        <v>973</v>
      </c>
      <c r="DW12" s="182" t="s">
        <v>2871</v>
      </c>
      <c r="DX12" s="182" t="s">
        <v>973</v>
      </c>
      <c r="DY12" s="182" t="s">
        <v>973</v>
      </c>
      <c r="DZ12" s="182" t="s">
        <v>2871</v>
      </c>
      <c r="EA12" s="182" t="s">
        <v>973</v>
      </c>
      <c r="EB12" s="182" t="s">
        <v>973</v>
      </c>
      <c r="EC12" s="182" t="s">
        <v>2871</v>
      </c>
      <c r="ED12" s="182" t="s">
        <v>973</v>
      </c>
      <c r="EE12" s="182" t="s">
        <v>973</v>
      </c>
      <c r="EF12" s="182" t="s">
        <v>2871</v>
      </c>
      <c r="EG12" s="182" t="s">
        <v>973</v>
      </c>
      <c r="EH12" s="182" t="s">
        <v>973</v>
      </c>
      <c r="EI12" s="182" t="s">
        <v>2871</v>
      </c>
      <c r="EJ12" s="182" t="s">
        <v>973</v>
      </c>
      <c r="EK12" s="182" t="s">
        <v>973</v>
      </c>
      <c r="EL12" s="182" t="s">
        <v>2871</v>
      </c>
      <c r="EM12" s="182" t="s">
        <v>973</v>
      </c>
      <c r="EN12" s="182" t="s">
        <v>973</v>
      </c>
      <c r="EO12" s="182" t="s">
        <v>2871</v>
      </c>
      <c r="EP12" s="182" t="s">
        <v>973</v>
      </c>
      <c r="EQ12" s="182" t="s">
        <v>973</v>
      </c>
      <c r="ER12" s="182" t="s">
        <v>2871</v>
      </c>
      <c r="ES12" s="182" t="s">
        <v>973</v>
      </c>
      <c r="ET12" s="182" t="s">
        <v>973</v>
      </c>
    </row>
    <row r="13" spans="1:150" x14ac:dyDescent="0.3">
      <c r="A13" s="1"/>
      <c r="B13" s="181" t="s">
        <v>2878</v>
      </c>
      <c r="C13" s="181" t="s">
        <v>88</v>
      </c>
      <c r="D13" s="181" t="s">
        <v>92</v>
      </c>
      <c r="E13" s="181" t="s">
        <v>2879</v>
      </c>
      <c r="F13" s="181" t="s">
        <v>2880</v>
      </c>
      <c r="G13" s="182" t="s">
        <v>2871</v>
      </c>
      <c r="H13" s="182" t="s">
        <v>973</v>
      </c>
      <c r="I13" s="182" t="s">
        <v>973</v>
      </c>
      <c r="J13" s="182" t="s">
        <v>2871</v>
      </c>
      <c r="K13" s="182" t="s">
        <v>973</v>
      </c>
      <c r="L13" s="182" t="s">
        <v>973</v>
      </c>
      <c r="M13" s="182" t="s">
        <v>2871</v>
      </c>
      <c r="N13" s="182" t="s">
        <v>973</v>
      </c>
      <c r="O13" s="182" t="s">
        <v>973</v>
      </c>
      <c r="P13" s="182" t="s">
        <v>2871</v>
      </c>
      <c r="Q13" s="182" t="s">
        <v>973</v>
      </c>
      <c r="R13" s="182" t="s">
        <v>973</v>
      </c>
      <c r="S13" s="182" t="s">
        <v>2871</v>
      </c>
      <c r="T13" s="182" t="s">
        <v>973</v>
      </c>
      <c r="U13" s="182" t="s">
        <v>973</v>
      </c>
      <c r="V13" s="182" t="s">
        <v>2871</v>
      </c>
      <c r="W13" s="182" t="s">
        <v>973</v>
      </c>
      <c r="X13" s="182" t="s">
        <v>973</v>
      </c>
      <c r="Y13" s="182" t="s">
        <v>2871</v>
      </c>
      <c r="Z13" s="182" t="s">
        <v>973</v>
      </c>
      <c r="AA13" s="182" t="s">
        <v>973</v>
      </c>
      <c r="AB13" s="182" t="s">
        <v>2871</v>
      </c>
      <c r="AC13" s="182" t="s">
        <v>973</v>
      </c>
      <c r="AD13" s="182" t="s">
        <v>973</v>
      </c>
      <c r="AE13" s="182" t="s">
        <v>2871</v>
      </c>
      <c r="AF13" s="182" t="s">
        <v>973</v>
      </c>
      <c r="AG13" s="182" t="s">
        <v>973</v>
      </c>
      <c r="AH13" s="182" t="s">
        <v>2871</v>
      </c>
      <c r="AI13" s="182" t="s">
        <v>973</v>
      </c>
      <c r="AJ13" s="182" t="s">
        <v>973</v>
      </c>
      <c r="AK13" s="182" t="s">
        <v>2871</v>
      </c>
      <c r="AL13" s="182" t="s">
        <v>973</v>
      </c>
      <c r="AM13" s="182" t="s">
        <v>973</v>
      </c>
      <c r="AN13" s="182" t="s">
        <v>2871</v>
      </c>
      <c r="AO13" s="182" t="s">
        <v>973</v>
      </c>
      <c r="AP13" s="182" t="s">
        <v>973</v>
      </c>
      <c r="AQ13" s="182" t="s">
        <v>2871</v>
      </c>
      <c r="AR13" s="182" t="s">
        <v>973</v>
      </c>
      <c r="AS13" s="182" t="s">
        <v>973</v>
      </c>
      <c r="AT13" s="182" t="s">
        <v>2871</v>
      </c>
      <c r="AU13" s="182" t="s">
        <v>973</v>
      </c>
      <c r="AV13" s="182" t="s">
        <v>973</v>
      </c>
      <c r="AW13" s="182" t="s">
        <v>2871</v>
      </c>
      <c r="AX13" s="182" t="s">
        <v>973</v>
      </c>
      <c r="AY13" s="182" t="s">
        <v>973</v>
      </c>
      <c r="AZ13" s="182" t="s">
        <v>2871</v>
      </c>
      <c r="BA13" s="182" t="s">
        <v>973</v>
      </c>
      <c r="BB13" s="182" t="s">
        <v>973</v>
      </c>
      <c r="BC13" s="182" t="s">
        <v>2871</v>
      </c>
      <c r="BD13" s="182" t="s">
        <v>973</v>
      </c>
      <c r="BE13" s="182" t="s">
        <v>973</v>
      </c>
      <c r="BF13" s="182" t="s">
        <v>2871</v>
      </c>
      <c r="BG13" s="182" t="s">
        <v>973</v>
      </c>
      <c r="BH13" s="182" t="s">
        <v>973</v>
      </c>
      <c r="BI13" s="182" t="s">
        <v>2871</v>
      </c>
      <c r="BJ13" s="182" t="s">
        <v>973</v>
      </c>
      <c r="BK13" s="182" t="s">
        <v>973</v>
      </c>
      <c r="BL13" s="182" t="s">
        <v>2871</v>
      </c>
      <c r="BM13" s="182" t="s">
        <v>973</v>
      </c>
      <c r="BN13" s="182" t="s">
        <v>973</v>
      </c>
      <c r="BO13" s="182" t="s">
        <v>2871</v>
      </c>
      <c r="BP13" s="182" t="s">
        <v>973</v>
      </c>
      <c r="BQ13" s="182" t="s">
        <v>973</v>
      </c>
      <c r="BR13" s="182" t="s">
        <v>2871</v>
      </c>
      <c r="BS13" s="182" t="s">
        <v>973</v>
      </c>
      <c r="BT13" s="182" t="s">
        <v>973</v>
      </c>
      <c r="BU13" s="182" t="s">
        <v>2871</v>
      </c>
      <c r="BV13" s="182" t="s">
        <v>973</v>
      </c>
      <c r="BW13" s="182" t="s">
        <v>973</v>
      </c>
      <c r="BX13" s="182" t="s">
        <v>2871</v>
      </c>
      <c r="BY13" s="182" t="s">
        <v>973</v>
      </c>
      <c r="BZ13" s="182" t="s">
        <v>973</v>
      </c>
      <c r="CA13" s="182" t="s">
        <v>2871</v>
      </c>
      <c r="CB13" s="182" t="s">
        <v>973</v>
      </c>
      <c r="CC13" s="182" t="s">
        <v>973</v>
      </c>
      <c r="CD13" s="182" t="s">
        <v>2871</v>
      </c>
      <c r="CE13" s="182" t="s">
        <v>973</v>
      </c>
      <c r="CF13" s="182" t="s">
        <v>973</v>
      </c>
      <c r="CG13" s="182" t="s">
        <v>2871</v>
      </c>
      <c r="CH13" s="182" t="s">
        <v>973</v>
      </c>
      <c r="CI13" s="182" t="s">
        <v>973</v>
      </c>
      <c r="CJ13" s="182" t="s">
        <v>2871</v>
      </c>
      <c r="CK13" s="182" t="s">
        <v>973</v>
      </c>
      <c r="CL13" s="182" t="s">
        <v>973</v>
      </c>
      <c r="CM13" s="182" t="s">
        <v>2871</v>
      </c>
      <c r="CN13" s="182" t="s">
        <v>973</v>
      </c>
      <c r="CO13" s="182" t="s">
        <v>973</v>
      </c>
      <c r="CP13" s="182" t="s">
        <v>2871</v>
      </c>
      <c r="CQ13" s="182" t="s">
        <v>973</v>
      </c>
      <c r="CR13" s="182" t="s">
        <v>973</v>
      </c>
      <c r="CS13" s="182" t="s">
        <v>2871</v>
      </c>
      <c r="CT13" s="182" t="s">
        <v>973</v>
      </c>
      <c r="CU13" s="182" t="s">
        <v>973</v>
      </c>
      <c r="CV13" s="182" t="s">
        <v>2871</v>
      </c>
      <c r="CW13" s="182" t="s">
        <v>973</v>
      </c>
      <c r="CX13" s="182" t="s">
        <v>973</v>
      </c>
      <c r="CY13" s="182" t="s">
        <v>2871</v>
      </c>
      <c r="CZ13" s="182" t="s">
        <v>973</v>
      </c>
      <c r="DA13" s="182" t="s">
        <v>973</v>
      </c>
      <c r="DB13" s="182" t="s">
        <v>2871</v>
      </c>
      <c r="DC13" s="182" t="s">
        <v>973</v>
      </c>
      <c r="DD13" s="182" t="s">
        <v>973</v>
      </c>
      <c r="DE13" s="182" t="s">
        <v>2871</v>
      </c>
      <c r="DF13" s="182" t="s">
        <v>973</v>
      </c>
      <c r="DG13" s="182" t="s">
        <v>973</v>
      </c>
      <c r="DH13" s="182" t="s">
        <v>2871</v>
      </c>
      <c r="DI13" s="182" t="s">
        <v>973</v>
      </c>
      <c r="DJ13" s="182" t="s">
        <v>973</v>
      </c>
      <c r="DK13" s="182" t="s">
        <v>2871</v>
      </c>
      <c r="DL13" s="182" t="s">
        <v>973</v>
      </c>
      <c r="DM13" s="182" t="s">
        <v>973</v>
      </c>
      <c r="DN13" s="182" t="s">
        <v>2871</v>
      </c>
      <c r="DO13" s="182" t="s">
        <v>973</v>
      </c>
      <c r="DP13" s="182" t="s">
        <v>973</v>
      </c>
      <c r="DQ13" s="182" t="s">
        <v>2871</v>
      </c>
      <c r="DR13" s="182" t="s">
        <v>973</v>
      </c>
      <c r="DS13" s="182" t="s">
        <v>973</v>
      </c>
      <c r="DT13" s="182" t="s">
        <v>2871</v>
      </c>
      <c r="DU13" s="182" t="s">
        <v>973</v>
      </c>
      <c r="DV13" s="182" t="s">
        <v>973</v>
      </c>
      <c r="DW13" s="182" t="s">
        <v>2871</v>
      </c>
      <c r="DX13" s="182" t="s">
        <v>973</v>
      </c>
      <c r="DY13" s="182" t="s">
        <v>973</v>
      </c>
      <c r="DZ13" s="182" t="s">
        <v>2871</v>
      </c>
      <c r="EA13" s="182" t="s">
        <v>973</v>
      </c>
      <c r="EB13" s="182" t="s">
        <v>973</v>
      </c>
      <c r="EC13" s="182" t="s">
        <v>2871</v>
      </c>
      <c r="ED13" s="182" t="s">
        <v>973</v>
      </c>
      <c r="EE13" s="182" t="s">
        <v>973</v>
      </c>
      <c r="EF13" s="182" t="s">
        <v>2871</v>
      </c>
      <c r="EG13" s="182" t="s">
        <v>973</v>
      </c>
      <c r="EH13" s="182" t="s">
        <v>973</v>
      </c>
      <c r="EI13" s="182" t="s">
        <v>2871</v>
      </c>
      <c r="EJ13" s="182" t="s">
        <v>973</v>
      </c>
      <c r="EK13" s="182" t="s">
        <v>973</v>
      </c>
      <c r="EL13" s="182" t="s">
        <v>2871</v>
      </c>
      <c r="EM13" s="182" t="s">
        <v>973</v>
      </c>
      <c r="EN13" s="182" t="s">
        <v>973</v>
      </c>
      <c r="EO13" s="182" t="s">
        <v>2871</v>
      </c>
      <c r="EP13" s="182" t="s">
        <v>973</v>
      </c>
      <c r="EQ13" s="182" t="s">
        <v>973</v>
      </c>
      <c r="ER13" s="182" t="s">
        <v>2871</v>
      </c>
      <c r="ES13" s="182" t="s">
        <v>973</v>
      </c>
      <c r="ET13" s="182" t="s">
        <v>973</v>
      </c>
    </row>
    <row r="14" spans="1:150" x14ac:dyDescent="0.3">
      <c r="A14" s="1"/>
      <c r="B14" s="181" t="s">
        <v>2881</v>
      </c>
      <c r="C14" s="181" t="s">
        <v>88</v>
      </c>
      <c r="D14" s="181" t="s">
        <v>92</v>
      </c>
      <c r="E14" s="181" t="s">
        <v>2882</v>
      </c>
      <c r="F14" s="181" t="s">
        <v>2883</v>
      </c>
      <c r="G14" s="182" t="s">
        <v>2871</v>
      </c>
      <c r="H14" s="182" t="s">
        <v>2764</v>
      </c>
      <c r="I14" s="182" t="s">
        <v>2764</v>
      </c>
      <c r="J14" s="182" t="s">
        <v>2871</v>
      </c>
      <c r="K14" s="182" t="s">
        <v>2764</v>
      </c>
      <c r="L14" s="182" t="s">
        <v>2764</v>
      </c>
      <c r="M14" s="182" t="s">
        <v>2871</v>
      </c>
      <c r="N14" s="182" t="s">
        <v>2764</v>
      </c>
      <c r="O14" s="182" t="s">
        <v>2764</v>
      </c>
      <c r="P14" s="182" t="s">
        <v>2871</v>
      </c>
      <c r="Q14" s="182" t="s">
        <v>2764</v>
      </c>
      <c r="R14" s="182" t="s">
        <v>2764</v>
      </c>
      <c r="S14" s="182" t="s">
        <v>2871</v>
      </c>
      <c r="T14" s="182" t="s">
        <v>2764</v>
      </c>
      <c r="U14" s="182" t="s">
        <v>2764</v>
      </c>
      <c r="V14" s="182" t="s">
        <v>2871</v>
      </c>
      <c r="W14" s="182" t="s">
        <v>2764</v>
      </c>
      <c r="X14" s="182" t="s">
        <v>2764</v>
      </c>
      <c r="Y14" s="182" t="s">
        <v>2871</v>
      </c>
      <c r="Z14" s="182" t="s">
        <v>2764</v>
      </c>
      <c r="AA14" s="182" t="s">
        <v>2764</v>
      </c>
      <c r="AB14" s="182" t="s">
        <v>2871</v>
      </c>
      <c r="AC14" s="182" t="s">
        <v>2764</v>
      </c>
      <c r="AD14" s="182" t="s">
        <v>2764</v>
      </c>
      <c r="AE14" s="182" t="s">
        <v>2871</v>
      </c>
      <c r="AF14" s="182" t="s">
        <v>2764</v>
      </c>
      <c r="AG14" s="182" t="s">
        <v>2764</v>
      </c>
      <c r="AH14" s="182" t="s">
        <v>2871</v>
      </c>
      <c r="AI14" s="182" t="s">
        <v>2764</v>
      </c>
      <c r="AJ14" s="182" t="s">
        <v>2764</v>
      </c>
      <c r="AK14" s="182" t="s">
        <v>2871</v>
      </c>
      <c r="AL14" s="182" t="s">
        <v>2764</v>
      </c>
      <c r="AM14" s="182" t="s">
        <v>2764</v>
      </c>
      <c r="AN14" s="182" t="s">
        <v>2871</v>
      </c>
      <c r="AO14" s="182" t="s">
        <v>2764</v>
      </c>
      <c r="AP14" s="182" t="s">
        <v>2764</v>
      </c>
      <c r="AQ14" s="182" t="s">
        <v>2871</v>
      </c>
      <c r="AR14" s="182" t="s">
        <v>2764</v>
      </c>
      <c r="AS14" s="182" t="s">
        <v>2764</v>
      </c>
      <c r="AT14" s="182" t="s">
        <v>2871</v>
      </c>
      <c r="AU14" s="182" t="s">
        <v>2764</v>
      </c>
      <c r="AV14" s="182" t="s">
        <v>2764</v>
      </c>
      <c r="AW14" s="182" t="s">
        <v>2871</v>
      </c>
      <c r="AX14" s="182" t="s">
        <v>2764</v>
      </c>
      <c r="AY14" s="182" t="s">
        <v>2764</v>
      </c>
      <c r="AZ14" s="182" t="s">
        <v>2871</v>
      </c>
      <c r="BA14" s="182" t="s">
        <v>2764</v>
      </c>
      <c r="BB14" s="182" t="s">
        <v>2764</v>
      </c>
      <c r="BC14" s="182" t="s">
        <v>2871</v>
      </c>
      <c r="BD14" s="182" t="s">
        <v>2764</v>
      </c>
      <c r="BE14" s="182" t="s">
        <v>2764</v>
      </c>
      <c r="BF14" s="182" t="s">
        <v>2871</v>
      </c>
      <c r="BG14" s="182" t="s">
        <v>2764</v>
      </c>
      <c r="BH14" s="182" t="s">
        <v>2764</v>
      </c>
      <c r="BI14" s="182" t="s">
        <v>2871</v>
      </c>
      <c r="BJ14" s="182" t="s">
        <v>2764</v>
      </c>
      <c r="BK14" s="182" t="s">
        <v>2764</v>
      </c>
      <c r="BL14" s="182" t="s">
        <v>2871</v>
      </c>
      <c r="BM14" s="182" t="s">
        <v>2764</v>
      </c>
      <c r="BN14" s="182" t="s">
        <v>2764</v>
      </c>
      <c r="BO14" s="182" t="s">
        <v>2871</v>
      </c>
      <c r="BP14" s="182" t="s">
        <v>2764</v>
      </c>
      <c r="BQ14" s="182" t="s">
        <v>2764</v>
      </c>
      <c r="BR14" s="182" t="s">
        <v>2871</v>
      </c>
      <c r="BS14" s="182" t="s">
        <v>2764</v>
      </c>
      <c r="BT14" s="182" t="s">
        <v>2764</v>
      </c>
      <c r="BU14" s="182" t="s">
        <v>2871</v>
      </c>
      <c r="BV14" s="182" t="s">
        <v>2764</v>
      </c>
      <c r="BW14" s="182" t="s">
        <v>2764</v>
      </c>
      <c r="BX14" s="182" t="s">
        <v>2871</v>
      </c>
      <c r="BY14" s="182" t="s">
        <v>2764</v>
      </c>
      <c r="BZ14" s="182" t="s">
        <v>2764</v>
      </c>
      <c r="CA14" s="182" t="s">
        <v>2871</v>
      </c>
      <c r="CB14" s="182" t="s">
        <v>2764</v>
      </c>
      <c r="CC14" s="182" t="s">
        <v>2764</v>
      </c>
      <c r="CD14" s="182" t="s">
        <v>2871</v>
      </c>
      <c r="CE14" s="182" t="s">
        <v>2764</v>
      </c>
      <c r="CF14" s="182" t="s">
        <v>2764</v>
      </c>
      <c r="CG14" s="182" t="s">
        <v>2871</v>
      </c>
      <c r="CH14" s="182" t="s">
        <v>2764</v>
      </c>
      <c r="CI14" s="182" t="s">
        <v>2764</v>
      </c>
      <c r="CJ14" s="182" t="s">
        <v>2871</v>
      </c>
      <c r="CK14" s="182" t="s">
        <v>2764</v>
      </c>
      <c r="CL14" s="182" t="s">
        <v>2764</v>
      </c>
      <c r="CM14" s="182" t="s">
        <v>2871</v>
      </c>
      <c r="CN14" s="182" t="s">
        <v>2764</v>
      </c>
      <c r="CO14" s="182" t="s">
        <v>2764</v>
      </c>
      <c r="CP14" s="182" t="s">
        <v>2871</v>
      </c>
      <c r="CQ14" s="182" t="s">
        <v>2764</v>
      </c>
      <c r="CR14" s="182" t="s">
        <v>2764</v>
      </c>
      <c r="CS14" s="182" t="s">
        <v>2871</v>
      </c>
      <c r="CT14" s="182" t="s">
        <v>2764</v>
      </c>
      <c r="CU14" s="182" t="s">
        <v>2764</v>
      </c>
      <c r="CV14" s="182" t="s">
        <v>2871</v>
      </c>
      <c r="CW14" s="182" t="s">
        <v>2764</v>
      </c>
      <c r="CX14" s="182" t="s">
        <v>2764</v>
      </c>
      <c r="CY14" s="182" t="s">
        <v>2871</v>
      </c>
      <c r="CZ14" s="182" t="s">
        <v>2764</v>
      </c>
      <c r="DA14" s="182" t="s">
        <v>2764</v>
      </c>
      <c r="DB14" s="182" t="s">
        <v>2871</v>
      </c>
      <c r="DC14" s="182" t="s">
        <v>2764</v>
      </c>
      <c r="DD14" s="182" t="s">
        <v>2764</v>
      </c>
      <c r="DE14" s="182" t="s">
        <v>2871</v>
      </c>
      <c r="DF14" s="182" t="s">
        <v>2764</v>
      </c>
      <c r="DG14" s="182" t="s">
        <v>2764</v>
      </c>
      <c r="DH14" s="182" t="s">
        <v>2871</v>
      </c>
      <c r="DI14" s="182" t="s">
        <v>2764</v>
      </c>
      <c r="DJ14" s="182" t="s">
        <v>2764</v>
      </c>
      <c r="DK14" s="182" t="s">
        <v>2871</v>
      </c>
      <c r="DL14" s="182" t="s">
        <v>2764</v>
      </c>
      <c r="DM14" s="182" t="s">
        <v>2764</v>
      </c>
      <c r="DN14" s="182" t="s">
        <v>2871</v>
      </c>
      <c r="DO14" s="182" t="s">
        <v>2764</v>
      </c>
      <c r="DP14" s="182" t="s">
        <v>2764</v>
      </c>
      <c r="DQ14" s="182" t="s">
        <v>2871</v>
      </c>
      <c r="DR14" s="182" t="s">
        <v>2764</v>
      </c>
      <c r="DS14" s="182" t="s">
        <v>2764</v>
      </c>
      <c r="DT14" s="182" t="s">
        <v>2871</v>
      </c>
      <c r="DU14" s="182" t="s">
        <v>2764</v>
      </c>
      <c r="DV14" s="182" t="s">
        <v>2764</v>
      </c>
      <c r="DW14" s="182" t="s">
        <v>2871</v>
      </c>
      <c r="DX14" s="182" t="s">
        <v>2764</v>
      </c>
      <c r="DY14" s="182" t="s">
        <v>2764</v>
      </c>
      <c r="DZ14" s="182" t="s">
        <v>2871</v>
      </c>
      <c r="EA14" s="182" t="s">
        <v>2764</v>
      </c>
      <c r="EB14" s="182" t="s">
        <v>2764</v>
      </c>
      <c r="EC14" s="182" t="s">
        <v>2871</v>
      </c>
      <c r="ED14" s="182" t="s">
        <v>2764</v>
      </c>
      <c r="EE14" s="182" t="s">
        <v>2764</v>
      </c>
      <c r="EF14" s="182" t="s">
        <v>2871</v>
      </c>
      <c r="EG14" s="182" t="s">
        <v>2764</v>
      </c>
      <c r="EH14" s="182" t="s">
        <v>2764</v>
      </c>
      <c r="EI14" s="182" t="s">
        <v>2871</v>
      </c>
      <c r="EJ14" s="182" t="s">
        <v>2764</v>
      </c>
      <c r="EK14" s="182" t="s">
        <v>2764</v>
      </c>
      <c r="EL14" s="182" t="s">
        <v>2871</v>
      </c>
      <c r="EM14" s="182" t="s">
        <v>2764</v>
      </c>
      <c r="EN14" s="182" t="s">
        <v>2764</v>
      </c>
      <c r="EO14" s="182" t="s">
        <v>2871</v>
      </c>
      <c r="EP14" s="182" t="s">
        <v>2764</v>
      </c>
      <c r="EQ14" s="182" t="s">
        <v>2764</v>
      </c>
      <c r="ER14" s="182" t="s">
        <v>2871</v>
      </c>
      <c r="ES14" s="182" t="s">
        <v>2764</v>
      </c>
      <c r="ET14" s="182" t="s">
        <v>2764</v>
      </c>
    </row>
    <row r="15" spans="1:150" x14ac:dyDescent="0.3">
      <c r="A15" s="1"/>
      <c r="B15" s="180" t="s">
        <v>2884</v>
      </c>
      <c r="C15" s="180" t="s">
        <v>88</v>
      </c>
      <c r="D15" s="180" t="s">
        <v>95</v>
      </c>
      <c r="E15" s="180" t="s">
        <v>2885</v>
      </c>
      <c r="F15" s="180" t="s">
        <v>2886</v>
      </c>
      <c r="G15" s="180" t="s">
        <v>2871</v>
      </c>
      <c r="H15" s="180" t="s">
        <v>2764</v>
      </c>
      <c r="I15" s="180" t="s">
        <v>2764</v>
      </c>
      <c r="J15" s="180" t="s">
        <v>2871</v>
      </c>
      <c r="K15" s="180" t="s">
        <v>2764</v>
      </c>
      <c r="L15" s="180" t="s">
        <v>2764</v>
      </c>
      <c r="M15" s="180" t="s">
        <v>2871</v>
      </c>
      <c r="N15" s="180" t="s">
        <v>2764</v>
      </c>
      <c r="O15" s="180" t="s">
        <v>2764</v>
      </c>
      <c r="P15" s="180" t="s">
        <v>2871</v>
      </c>
      <c r="Q15" s="180" t="s">
        <v>2764</v>
      </c>
      <c r="R15" s="180" t="s">
        <v>2764</v>
      </c>
      <c r="S15" s="180" t="s">
        <v>2871</v>
      </c>
      <c r="T15" s="180" t="s">
        <v>2764</v>
      </c>
      <c r="U15" s="180" t="s">
        <v>2764</v>
      </c>
      <c r="V15" s="180" t="s">
        <v>2871</v>
      </c>
      <c r="W15" s="180" t="s">
        <v>2764</v>
      </c>
      <c r="X15" s="180" t="s">
        <v>2764</v>
      </c>
      <c r="Y15" s="180" t="s">
        <v>2871</v>
      </c>
      <c r="Z15" s="180" t="s">
        <v>2764</v>
      </c>
      <c r="AA15" s="180" t="s">
        <v>2764</v>
      </c>
      <c r="AB15" s="180" t="s">
        <v>2871</v>
      </c>
      <c r="AC15" s="180" t="s">
        <v>2764</v>
      </c>
      <c r="AD15" s="180" t="s">
        <v>2764</v>
      </c>
      <c r="AE15" s="180" t="s">
        <v>2871</v>
      </c>
      <c r="AF15" s="180" t="s">
        <v>2764</v>
      </c>
      <c r="AG15" s="180" t="s">
        <v>2764</v>
      </c>
      <c r="AH15" s="180" t="s">
        <v>2871</v>
      </c>
      <c r="AI15" s="180" t="s">
        <v>2764</v>
      </c>
      <c r="AJ15" s="180" t="s">
        <v>2764</v>
      </c>
      <c r="AK15" s="180" t="s">
        <v>2871</v>
      </c>
      <c r="AL15" s="180" t="s">
        <v>2764</v>
      </c>
      <c r="AM15" s="180" t="s">
        <v>2764</v>
      </c>
      <c r="AN15" s="180" t="s">
        <v>2871</v>
      </c>
      <c r="AO15" s="180" t="s">
        <v>2764</v>
      </c>
      <c r="AP15" s="180" t="s">
        <v>2764</v>
      </c>
      <c r="AQ15" s="180" t="s">
        <v>2871</v>
      </c>
      <c r="AR15" s="180" t="s">
        <v>2764</v>
      </c>
      <c r="AS15" s="180" t="s">
        <v>2764</v>
      </c>
      <c r="AT15" s="180" t="s">
        <v>2871</v>
      </c>
      <c r="AU15" s="180" t="s">
        <v>2764</v>
      </c>
      <c r="AV15" s="180" t="s">
        <v>2764</v>
      </c>
      <c r="AW15" s="180" t="s">
        <v>2871</v>
      </c>
      <c r="AX15" s="180" t="s">
        <v>2764</v>
      </c>
      <c r="AY15" s="180" t="s">
        <v>2764</v>
      </c>
      <c r="AZ15" s="180" t="s">
        <v>2871</v>
      </c>
      <c r="BA15" s="180" t="s">
        <v>2764</v>
      </c>
      <c r="BB15" s="180" t="s">
        <v>2764</v>
      </c>
      <c r="BC15" s="180" t="s">
        <v>2871</v>
      </c>
      <c r="BD15" s="180" t="s">
        <v>2764</v>
      </c>
      <c r="BE15" s="180" t="s">
        <v>2764</v>
      </c>
      <c r="BF15" s="180" t="s">
        <v>2871</v>
      </c>
      <c r="BG15" s="180" t="s">
        <v>2764</v>
      </c>
      <c r="BH15" s="180" t="s">
        <v>2764</v>
      </c>
      <c r="BI15" s="180" t="s">
        <v>2871</v>
      </c>
      <c r="BJ15" s="180" t="s">
        <v>2764</v>
      </c>
      <c r="BK15" s="180" t="s">
        <v>2764</v>
      </c>
      <c r="BL15" s="180" t="s">
        <v>2871</v>
      </c>
      <c r="BM15" s="180" t="s">
        <v>2764</v>
      </c>
      <c r="BN15" s="180" t="s">
        <v>2764</v>
      </c>
      <c r="BO15" s="180" t="s">
        <v>2871</v>
      </c>
      <c r="BP15" s="180" t="s">
        <v>2764</v>
      </c>
      <c r="BQ15" s="180" t="s">
        <v>2764</v>
      </c>
      <c r="BR15" s="180" t="s">
        <v>2871</v>
      </c>
      <c r="BS15" s="180" t="s">
        <v>2764</v>
      </c>
      <c r="BT15" s="180" t="s">
        <v>2764</v>
      </c>
      <c r="BU15" s="180" t="s">
        <v>2871</v>
      </c>
      <c r="BV15" s="180" t="s">
        <v>2764</v>
      </c>
      <c r="BW15" s="180" t="s">
        <v>2764</v>
      </c>
      <c r="BX15" s="180" t="s">
        <v>2871</v>
      </c>
      <c r="BY15" s="180" t="s">
        <v>2764</v>
      </c>
      <c r="BZ15" s="180" t="s">
        <v>2764</v>
      </c>
      <c r="CA15" s="180" t="s">
        <v>2871</v>
      </c>
      <c r="CB15" s="180" t="s">
        <v>2764</v>
      </c>
      <c r="CC15" s="180" t="s">
        <v>2764</v>
      </c>
      <c r="CD15" s="180" t="s">
        <v>2871</v>
      </c>
      <c r="CE15" s="180" t="s">
        <v>2764</v>
      </c>
      <c r="CF15" s="180" t="s">
        <v>2764</v>
      </c>
      <c r="CG15" s="180" t="s">
        <v>2871</v>
      </c>
      <c r="CH15" s="180" t="s">
        <v>2764</v>
      </c>
      <c r="CI15" s="180" t="s">
        <v>2764</v>
      </c>
      <c r="CJ15" s="180" t="s">
        <v>2871</v>
      </c>
      <c r="CK15" s="180" t="s">
        <v>2764</v>
      </c>
      <c r="CL15" s="180" t="s">
        <v>2764</v>
      </c>
      <c r="CM15" s="180" t="s">
        <v>2871</v>
      </c>
      <c r="CN15" s="180" t="s">
        <v>2764</v>
      </c>
      <c r="CO15" s="180" t="s">
        <v>2764</v>
      </c>
      <c r="CP15" s="180" t="s">
        <v>2871</v>
      </c>
      <c r="CQ15" s="180" t="s">
        <v>2764</v>
      </c>
      <c r="CR15" s="180" t="s">
        <v>2764</v>
      </c>
      <c r="CS15" s="180" t="s">
        <v>2871</v>
      </c>
      <c r="CT15" s="180" t="s">
        <v>2764</v>
      </c>
      <c r="CU15" s="180" t="s">
        <v>2764</v>
      </c>
      <c r="CV15" s="180" t="s">
        <v>2871</v>
      </c>
      <c r="CW15" s="180" t="s">
        <v>2764</v>
      </c>
      <c r="CX15" s="180" t="s">
        <v>2764</v>
      </c>
      <c r="CY15" s="180" t="s">
        <v>2871</v>
      </c>
      <c r="CZ15" s="180" t="s">
        <v>2764</v>
      </c>
      <c r="DA15" s="180" t="s">
        <v>2764</v>
      </c>
      <c r="DB15" s="180" t="s">
        <v>2871</v>
      </c>
      <c r="DC15" s="180" t="s">
        <v>2764</v>
      </c>
      <c r="DD15" s="180" t="s">
        <v>2764</v>
      </c>
      <c r="DE15" s="180" t="s">
        <v>2871</v>
      </c>
      <c r="DF15" s="180" t="s">
        <v>2764</v>
      </c>
      <c r="DG15" s="180" t="s">
        <v>2764</v>
      </c>
      <c r="DH15" s="180" t="s">
        <v>2871</v>
      </c>
      <c r="DI15" s="180" t="s">
        <v>2764</v>
      </c>
      <c r="DJ15" s="180" t="s">
        <v>2764</v>
      </c>
      <c r="DK15" s="180" t="s">
        <v>2871</v>
      </c>
      <c r="DL15" s="180" t="s">
        <v>2764</v>
      </c>
      <c r="DM15" s="180" t="s">
        <v>2764</v>
      </c>
      <c r="DN15" s="180" t="s">
        <v>2871</v>
      </c>
      <c r="DO15" s="180" t="s">
        <v>2764</v>
      </c>
      <c r="DP15" s="180" t="s">
        <v>2764</v>
      </c>
      <c r="DQ15" s="180" t="s">
        <v>2871</v>
      </c>
      <c r="DR15" s="180" t="s">
        <v>2764</v>
      </c>
      <c r="DS15" s="180" t="s">
        <v>2764</v>
      </c>
      <c r="DT15" s="180" t="s">
        <v>2871</v>
      </c>
      <c r="DU15" s="180" t="s">
        <v>2764</v>
      </c>
      <c r="DV15" s="180" t="s">
        <v>2764</v>
      </c>
      <c r="DW15" s="180" t="s">
        <v>2871</v>
      </c>
      <c r="DX15" s="180" t="s">
        <v>2764</v>
      </c>
      <c r="DY15" s="180" t="s">
        <v>2764</v>
      </c>
      <c r="DZ15" s="180" t="s">
        <v>2871</v>
      </c>
      <c r="EA15" s="180" t="s">
        <v>2764</v>
      </c>
      <c r="EB15" s="180" t="s">
        <v>2764</v>
      </c>
      <c r="EC15" s="180" t="s">
        <v>2871</v>
      </c>
      <c r="ED15" s="180" t="s">
        <v>2764</v>
      </c>
      <c r="EE15" s="180" t="s">
        <v>2764</v>
      </c>
      <c r="EF15" s="180" t="s">
        <v>2871</v>
      </c>
      <c r="EG15" s="180" t="s">
        <v>2764</v>
      </c>
      <c r="EH15" s="180" t="s">
        <v>2764</v>
      </c>
      <c r="EI15" s="180" t="s">
        <v>2871</v>
      </c>
      <c r="EJ15" s="180" t="s">
        <v>2764</v>
      </c>
      <c r="EK15" s="180" t="s">
        <v>2764</v>
      </c>
      <c r="EL15" s="180" t="s">
        <v>2871</v>
      </c>
      <c r="EM15" s="180" t="s">
        <v>2764</v>
      </c>
      <c r="EN15" s="180" t="s">
        <v>2764</v>
      </c>
      <c r="EO15" s="180" t="s">
        <v>2871</v>
      </c>
      <c r="EP15" s="180" t="s">
        <v>2764</v>
      </c>
      <c r="EQ15" s="180" t="s">
        <v>2764</v>
      </c>
      <c r="ER15" s="180" t="s">
        <v>2871</v>
      </c>
      <c r="ES15" s="180" t="s">
        <v>2764</v>
      </c>
      <c r="ET15" s="180" t="s">
        <v>2764</v>
      </c>
    </row>
    <row r="16" spans="1:150" x14ac:dyDescent="0.3">
      <c r="A16" s="1"/>
      <c r="B16" s="181" t="s">
        <v>2887</v>
      </c>
      <c r="C16" s="181" t="s">
        <v>88</v>
      </c>
      <c r="D16" s="181" t="s">
        <v>95</v>
      </c>
      <c r="E16" s="181" t="s">
        <v>2888</v>
      </c>
      <c r="F16" s="181" t="s">
        <v>2889</v>
      </c>
      <c r="G16" s="182" t="s">
        <v>2871</v>
      </c>
      <c r="H16" s="182" t="s">
        <v>2764</v>
      </c>
      <c r="I16" s="182" t="s">
        <v>2764</v>
      </c>
      <c r="J16" s="182" t="s">
        <v>2871</v>
      </c>
      <c r="K16" s="182" t="s">
        <v>2764</v>
      </c>
      <c r="L16" s="182" t="s">
        <v>2764</v>
      </c>
      <c r="M16" s="182" t="s">
        <v>2871</v>
      </c>
      <c r="N16" s="182" t="s">
        <v>2764</v>
      </c>
      <c r="O16" s="182" t="s">
        <v>2764</v>
      </c>
      <c r="P16" s="182" t="s">
        <v>2871</v>
      </c>
      <c r="Q16" s="182" t="s">
        <v>2764</v>
      </c>
      <c r="R16" s="182" t="s">
        <v>2764</v>
      </c>
      <c r="S16" s="182" t="s">
        <v>2871</v>
      </c>
      <c r="T16" s="182" t="s">
        <v>2764</v>
      </c>
      <c r="U16" s="182" t="s">
        <v>2764</v>
      </c>
      <c r="V16" s="182" t="s">
        <v>2871</v>
      </c>
      <c r="W16" s="182" t="s">
        <v>2764</v>
      </c>
      <c r="X16" s="182" t="s">
        <v>2764</v>
      </c>
      <c r="Y16" s="182" t="s">
        <v>2871</v>
      </c>
      <c r="Z16" s="182" t="s">
        <v>2764</v>
      </c>
      <c r="AA16" s="182" t="s">
        <v>2764</v>
      </c>
      <c r="AB16" s="182" t="s">
        <v>2871</v>
      </c>
      <c r="AC16" s="182" t="s">
        <v>2764</v>
      </c>
      <c r="AD16" s="182" t="s">
        <v>2764</v>
      </c>
      <c r="AE16" s="182" t="s">
        <v>2871</v>
      </c>
      <c r="AF16" s="182" t="s">
        <v>2764</v>
      </c>
      <c r="AG16" s="182" t="s">
        <v>2764</v>
      </c>
      <c r="AH16" s="182" t="s">
        <v>2871</v>
      </c>
      <c r="AI16" s="182" t="s">
        <v>2764</v>
      </c>
      <c r="AJ16" s="182" t="s">
        <v>2764</v>
      </c>
      <c r="AK16" s="182" t="s">
        <v>2871</v>
      </c>
      <c r="AL16" s="182" t="s">
        <v>2764</v>
      </c>
      <c r="AM16" s="182" t="s">
        <v>2764</v>
      </c>
      <c r="AN16" s="182" t="s">
        <v>2871</v>
      </c>
      <c r="AO16" s="182" t="s">
        <v>2764</v>
      </c>
      <c r="AP16" s="182" t="s">
        <v>2764</v>
      </c>
      <c r="AQ16" s="182" t="s">
        <v>2871</v>
      </c>
      <c r="AR16" s="182" t="s">
        <v>2764</v>
      </c>
      <c r="AS16" s="182" t="s">
        <v>2764</v>
      </c>
      <c r="AT16" s="182" t="s">
        <v>2871</v>
      </c>
      <c r="AU16" s="182" t="s">
        <v>2764</v>
      </c>
      <c r="AV16" s="182" t="s">
        <v>2764</v>
      </c>
      <c r="AW16" s="182" t="s">
        <v>2871</v>
      </c>
      <c r="AX16" s="182" t="s">
        <v>2764</v>
      </c>
      <c r="AY16" s="182" t="s">
        <v>2764</v>
      </c>
      <c r="AZ16" s="182" t="s">
        <v>2871</v>
      </c>
      <c r="BA16" s="182" t="s">
        <v>2764</v>
      </c>
      <c r="BB16" s="182" t="s">
        <v>2764</v>
      </c>
      <c r="BC16" s="182" t="s">
        <v>2871</v>
      </c>
      <c r="BD16" s="182" t="s">
        <v>2764</v>
      </c>
      <c r="BE16" s="182" t="s">
        <v>2764</v>
      </c>
      <c r="BF16" s="182" t="s">
        <v>2871</v>
      </c>
      <c r="BG16" s="182" t="s">
        <v>2764</v>
      </c>
      <c r="BH16" s="182" t="s">
        <v>2764</v>
      </c>
      <c r="BI16" s="182" t="s">
        <v>2871</v>
      </c>
      <c r="BJ16" s="182" t="s">
        <v>2764</v>
      </c>
      <c r="BK16" s="182" t="s">
        <v>2764</v>
      </c>
      <c r="BL16" s="182" t="s">
        <v>2871</v>
      </c>
      <c r="BM16" s="182" t="s">
        <v>2764</v>
      </c>
      <c r="BN16" s="182" t="s">
        <v>2764</v>
      </c>
      <c r="BO16" s="182" t="s">
        <v>2871</v>
      </c>
      <c r="BP16" s="182" t="s">
        <v>2764</v>
      </c>
      <c r="BQ16" s="182" t="s">
        <v>2764</v>
      </c>
      <c r="BR16" s="182" t="s">
        <v>2871</v>
      </c>
      <c r="BS16" s="182" t="s">
        <v>2764</v>
      </c>
      <c r="BT16" s="182" t="s">
        <v>2764</v>
      </c>
      <c r="BU16" s="182" t="s">
        <v>2871</v>
      </c>
      <c r="BV16" s="182" t="s">
        <v>2764</v>
      </c>
      <c r="BW16" s="182" t="s">
        <v>2764</v>
      </c>
      <c r="BX16" s="182" t="s">
        <v>2871</v>
      </c>
      <c r="BY16" s="182" t="s">
        <v>2764</v>
      </c>
      <c r="BZ16" s="182" t="s">
        <v>2764</v>
      </c>
      <c r="CA16" s="182" t="s">
        <v>2871</v>
      </c>
      <c r="CB16" s="182" t="s">
        <v>2764</v>
      </c>
      <c r="CC16" s="182" t="s">
        <v>2764</v>
      </c>
      <c r="CD16" s="182" t="s">
        <v>2871</v>
      </c>
      <c r="CE16" s="182" t="s">
        <v>2764</v>
      </c>
      <c r="CF16" s="182" t="s">
        <v>2764</v>
      </c>
      <c r="CG16" s="182" t="s">
        <v>2871</v>
      </c>
      <c r="CH16" s="182" t="s">
        <v>2764</v>
      </c>
      <c r="CI16" s="182" t="s">
        <v>2764</v>
      </c>
      <c r="CJ16" s="182" t="s">
        <v>2871</v>
      </c>
      <c r="CK16" s="182" t="s">
        <v>2764</v>
      </c>
      <c r="CL16" s="182" t="s">
        <v>2764</v>
      </c>
      <c r="CM16" s="182" t="s">
        <v>2871</v>
      </c>
      <c r="CN16" s="182" t="s">
        <v>2764</v>
      </c>
      <c r="CO16" s="182" t="s">
        <v>2764</v>
      </c>
      <c r="CP16" s="182" t="s">
        <v>2871</v>
      </c>
      <c r="CQ16" s="182" t="s">
        <v>2764</v>
      </c>
      <c r="CR16" s="182" t="s">
        <v>2764</v>
      </c>
      <c r="CS16" s="182" t="s">
        <v>2871</v>
      </c>
      <c r="CT16" s="182" t="s">
        <v>2764</v>
      </c>
      <c r="CU16" s="182" t="s">
        <v>2764</v>
      </c>
      <c r="CV16" s="182" t="s">
        <v>2871</v>
      </c>
      <c r="CW16" s="182" t="s">
        <v>2764</v>
      </c>
      <c r="CX16" s="182" t="s">
        <v>2764</v>
      </c>
      <c r="CY16" s="182" t="s">
        <v>2871</v>
      </c>
      <c r="CZ16" s="182" t="s">
        <v>2764</v>
      </c>
      <c r="DA16" s="182" t="s">
        <v>2764</v>
      </c>
      <c r="DB16" s="182" t="s">
        <v>2871</v>
      </c>
      <c r="DC16" s="182" t="s">
        <v>2764</v>
      </c>
      <c r="DD16" s="182" t="s">
        <v>2764</v>
      </c>
      <c r="DE16" s="182" t="s">
        <v>2871</v>
      </c>
      <c r="DF16" s="182" t="s">
        <v>2764</v>
      </c>
      <c r="DG16" s="182" t="s">
        <v>2764</v>
      </c>
      <c r="DH16" s="182" t="s">
        <v>2871</v>
      </c>
      <c r="DI16" s="182" t="s">
        <v>2764</v>
      </c>
      <c r="DJ16" s="182" t="s">
        <v>2764</v>
      </c>
      <c r="DK16" s="182" t="s">
        <v>2871</v>
      </c>
      <c r="DL16" s="182" t="s">
        <v>2764</v>
      </c>
      <c r="DM16" s="182" t="s">
        <v>2764</v>
      </c>
      <c r="DN16" s="182" t="s">
        <v>2871</v>
      </c>
      <c r="DO16" s="182" t="s">
        <v>2764</v>
      </c>
      <c r="DP16" s="182" t="s">
        <v>2764</v>
      </c>
      <c r="DQ16" s="182" t="s">
        <v>2871</v>
      </c>
      <c r="DR16" s="182" t="s">
        <v>2764</v>
      </c>
      <c r="DS16" s="182" t="s">
        <v>2764</v>
      </c>
      <c r="DT16" s="182" t="s">
        <v>2871</v>
      </c>
      <c r="DU16" s="182" t="s">
        <v>2764</v>
      </c>
      <c r="DV16" s="182" t="s">
        <v>2764</v>
      </c>
      <c r="DW16" s="182" t="s">
        <v>2871</v>
      </c>
      <c r="DX16" s="182" t="s">
        <v>2764</v>
      </c>
      <c r="DY16" s="182" t="s">
        <v>2764</v>
      </c>
      <c r="DZ16" s="182" t="s">
        <v>2871</v>
      </c>
      <c r="EA16" s="182" t="s">
        <v>2764</v>
      </c>
      <c r="EB16" s="182" t="s">
        <v>2764</v>
      </c>
      <c r="EC16" s="182" t="s">
        <v>2871</v>
      </c>
      <c r="ED16" s="182" t="s">
        <v>2764</v>
      </c>
      <c r="EE16" s="182" t="s">
        <v>2764</v>
      </c>
      <c r="EF16" s="182" t="s">
        <v>2871</v>
      </c>
      <c r="EG16" s="182" t="s">
        <v>2764</v>
      </c>
      <c r="EH16" s="182" t="s">
        <v>2764</v>
      </c>
      <c r="EI16" s="182" t="s">
        <v>2871</v>
      </c>
      <c r="EJ16" s="182" t="s">
        <v>2764</v>
      </c>
      <c r="EK16" s="182" t="s">
        <v>2764</v>
      </c>
      <c r="EL16" s="182" t="s">
        <v>2871</v>
      </c>
      <c r="EM16" s="182" t="s">
        <v>2764</v>
      </c>
      <c r="EN16" s="182" t="s">
        <v>2764</v>
      </c>
      <c r="EO16" s="182" t="s">
        <v>2871</v>
      </c>
      <c r="EP16" s="182" t="s">
        <v>2764</v>
      </c>
      <c r="EQ16" s="182" t="s">
        <v>2764</v>
      </c>
      <c r="ER16" s="182" t="s">
        <v>2871</v>
      </c>
      <c r="ES16" s="182" t="s">
        <v>2764</v>
      </c>
      <c r="ET16" s="182" t="s">
        <v>2764</v>
      </c>
    </row>
    <row r="17" spans="1:150" x14ac:dyDescent="0.3">
      <c r="A17" s="1"/>
      <c r="B17" s="181" t="s">
        <v>2890</v>
      </c>
      <c r="C17" s="181" t="s">
        <v>88</v>
      </c>
      <c r="D17" s="181" t="s">
        <v>95</v>
      </c>
      <c r="E17" s="181" t="s">
        <v>2891</v>
      </c>
      <c r="F17" s="181" t="s">
        <v>2892</v>
      </c>
      <c r="G17" s="182" t="s">
        <v>2871</v>
      </c>
      <c r="H17" s="182" t="s">
        <v>973</v>
      </c>
      <c r="I17" s="182" t="s">
        <v>973</v>
      </c>
      <c r="J17" s="182" t="s">
        <v>2871</v>
      </c>
      <c r="K17" s="182" t="s">
        <v>973</v>
      </c>
      <c r="L17" s="182" t="s">
        <v>973</v>
      </c>
      <c r="M17" s="182" t="s">
        <v>2871</v>
      </c>
      <c r="N17" s="182" t="s">
        <v>973</v>
      </c>
      <c r="O17" s="182" t="s">
        <v>973</v>
      </c>
      <c r="P17" s="182" t="s">
        <v>2871</v>
      </c>
      <c r="Q17" s="182" t="s">
        <v>973</v>
      </c>
      <c r="R17" s="182" t="s">
        <v>973</v>
      </c>
      <c r="S17" s="182" t="s">
        <v>2871</v>
      </c>
      <c r="T17" s="182" t="s">
        <v>973</v>
      </c>
      <c r="U17" s="182" t="s">
        <v>973</v>
      </c>
      <c r="V17" s="182" t="s">
        <v>2871</v>
      </c>
      <c r="W17" s="182" t="s">
        <v>973</v>
      </c>
      <c r="X17" s="182" t="s">
        <v>973</v>
      </c>
      <c r="Y17" s="182" t="s">
        <v>2871</v>
      </c>
      <c r="Z17" s="182" t="s">
        <v>973</v>
      </c>
      <c r="AA17" s="182" t="s">
        <v>973</v>
      </c>
      <c r="AB17" s="182" t="s">
        <v>2871</v>
      </c>
      <c r="AC17" s="182" t="s">
        <v>973</v>
      </c>
      <c r="AD17" s="182" t="s">
        <v>973</v>
      </c>
      <c r="AE17" s="182" t="s">
        <v>2871</v>
      </c>
      <c r="AF17" s="182" t="s">
        <v>973</v>
      </c>
      <c r="AG17" s="182" t="s">
        <v>973</v>
      </c>
      <c r="AH17" s="182" t="s">
        <v>2871</v>
      </c>
      <c r="AI17" s="182" t="s">
        <v>973</v>
      </c>
      <c r="AJ17" s="182" t="s">
        <v>973</v>
      </c>
      <c r="AK17" s="182" t="s">
        <v>2871</v>
      </c>
      <c r="AL17" s="182" t="s">
        <v>973</v>
      </c>
      <c r="AM17" s="182" t="s">
        <v>973</v>
      </c>
      <c r="AN17" s="182" t="s">
        <v>2871</v>
      </c>
      <c r="AO17" s="182" t="s">
        <v>973</v>
      </c>
      <c r="AP17" s="182" t="s">
        <v>973</v>
      </c>
      <c r="AQ17" s="182" t="s">
        <v>2871</v>
      </c>
      <c r="AR17" s="182" t="s">
        <v>973</v>
      </c>
      <c r="AS17" s="182" t="s">
        <v>973</v>
      </c>
      <c r="AT17" s="182" t="s">
        <v>2871</v>
      </c>
      <c r="AU17" s="182" t="s">
        <v>973</v>
      </c>
      <c r="AV17" s="182" t="s">
        <v>973</v>
      </c>
      <c r="AW17" s="182" t="s">
        <v>2871</v>
      </c>
      <c r="AX17" s="182" t="s">
        <v>973</v>
      </c>
      <c r="AY17" s="182" t="s">
        <v>973</v>
      </c>
      <c r="AZ17" s="182" t="s">
        <v>2871</v>
      </c>
      <c r="BA17" s="182" t="s">
        <v>973</v>
      </c>
      <c r="BB17" s="182" t="s">
        <v>973</v>
      </c>
      <c r="BC17" s="182" t="s">
        <v>2871</v>
      </c>
      <c r="BD17" s="182" t="s">
        <v>973</v>
      </c>
      <c r="BE17" s="182" t="s">
        <v>973</v>
      </c>
      <c r="BF17" s="182" t="s">
        <v>2871</v>
      </c>
      <c r="BG17" s="182" t="s">
        <v>973</v>
      </c>
      <c r="BH17" s="182" t="s">
        <v>973</v>
      </c>
      <c r="BI17" s="182" t="s">
        <v>2871</v>
      </c>
      <c r="BJ17" s="182" t="s">
        <v>973</v>
      </c>
      <c r="BK17" s="182" t="s">
        <v>973</v>
      </c>
      <c r="BL17" s="182" t="s">
        <v>2871</v>
      </c>
      <c r="BM17" s="182" t="s">
        <v>973</v>
      </c>
      <c r="BN17" s="182" t="s">
        <v>973</v>
      </c>
      <c r="BO17" s="182" t="s">
        <v>2871</v>
      </c>
      <c r="BP17" s="182" t="s">
        <v>973</v>
      </c>
      <c r="BQ17" s="182" t="s">
        <v>973</v>
      </c>
      <c r="BR17" s="182" t="s">
        <v>2871</v>
      </c>
      <c r="BS17" s="182" t="s">
        <v>973</v>
      </c>
      <c r="BT17" s="182" t="s">
        <v>973</v>
      </c>
      <c r="BU17" s="182" t="s">
        <v>2871</v>
      </c>
      <c r="BV17" s="182" t="s">
        <v>973</v>
      </c>
      <c r="BW17" s="182" t="s">
        <v>973</v>
      </c>
      <c r="BX17" s="182" t="s">
        <v>2871</v>
      </c>
      <c r="BY17" s="182" t="s">
        <v>973</v>
      </c>
      <c r="BZ17" s="182" t="s">
        <v>973</v>
      </c>
      <c r="CA17" s="182" t="s">
        <v>2871</v>
      </c>
      <c r="CB17" s="182" t="s">
        <v>973</v>
      </c>
      <c r="CC17" s="182" t="s">
        <v>973</v>
      </c>
      <c r="CD17" s="182" t="s">
        <v>2871</v>
      </c>
      <c r="CE17" s="182" t="s">
        <v>973</v>
      </c>
      <c r="CF17" s="182" t="s">
        <v>973</v>
      </c>
      <c r="CG17" s="182" t="s">
        <v>2871</v>
      </c>
      <c r="CH17" s="182" t="s">
        <v>973</v>
      </c>
      <c r="CI17" s="182" t="s">
        <v>973</v>
      </c>
      <c r="CJ17" s="182" t="s">
        <v>2871</v>
      </c>
      <c r="CK17" s="182" t="s">
        <v>973</v>
      </c>
      <c r="CL17" s="182" t="s">
        <v>973</v>
      </c>
      <c r="CM17" s="182" t="s">
        <v>2871</v>
      </c>
      <c r="CN17" s="182" t="s">
        <v>973</v>
      </c>
      <c r="CO17" s="182" t="s">
        <v>973</v>
      </c>
      <c r="CP17" s="182" t="s">
        <v>2871</v>
      </c>
      <c r="CQ17" s="182" t="s">
        <v>973</v>
      </c>
      <c r="CR17" s="182" t="s">
        <v>973</v>
      </c>
      <c r="CS17" s="182" t="s">
        <v>2871</v>
      </c>
      <c r="CT17" s="182" t="s">
        <v>973</v>
      </c>
      <c r="CU17" s="182" t="s">
        <v>973</v>
      </c>
      <c r="CV17" s="182" t="s">
        <v>2871</v>
      </c>
      <c r="CW17" s="182" t="s">
        <v>973</v>
      </c>
      <c r="CX17" s="182" t="s">
        <v>973</v>
      </c>
      <c r="CY17" s="182" t="s">
        <v>2871</v>
      </c>
      <c r="CZ17" s="182" t="s">
        <v>973</v>
      </c>
      <c r="DA17" s="182" t="s">
        <v>973</v>
      </c>
      <c r="DB17" s="182" t="s">
        <v>2871</v>
      </c>
      <c r="DC17" s="182" t="s">
        <v>973</v>
      </c>
      <c r="DD17" s="182" t="s">
        <v>973</v>
      </c>
      <c r="DE17" s="182" t="s">
        <v>2871</v>
      </c>
      <c r="DF17" s="182" t="s">
        <v>973</v>
      </c>
      <c r="DG17" s="182" t="s">
        <v>973</v>
      </c>
      <c r="DH17" s="182" t="s">
        <v>2871</v>
      </c>
      <c r="DI17" s="182" t="s">
        <v>973</v>
      </c>
      <c r="DJ17" s="182" t="s">
        <v>973</v>
      </c>
      <c r="DK17" s="182" t="s">
        <v>2871</v>
      </c>
      <c r="DL17" s="182" t="s">
        <v>973</v>
      </c>
      <c r="DM17" s="182" t="s">
        <v>973</v>
      </c>
      <c r="DN17" s="182" t="s">
        <v>2871</v>
      </c>
      <c r="DO17" s="182" t="s">
        <v>973</v>
      </c>
      <c r="DP17" s="182" t="s">
        <v>973</v>
      </c>
      <c r="DQ17" s="182" t="s">
        <v>2871</v>
      </c>
      <c r="DR17" s="182" t="s">
        <v>973</v>
      </c>
      <c r="DS17" s="182" t="s">
        <v>973</v>
      </c>
      <c r="DT17" s="182" t="s">
        <v>2871</v>
      </c>
      <c r="DU17" s="182" t="s">
        <v>973</v>
      </c>
      <c r="DV17" s="182" t="s">
        <v>973</v>
      </c>
      <c r="DW17" s="182" t="s">
        <v>2871</v>
      </c>
      <c r="DX17" s="182" t="s">
        <v>973</v>
      </c>
      <c r="DY17" s="182" t="s">
        <v>973</v>
      </c>
      <c r="DZ17" s="182" t="s">
        <v>2871</v>
      </c>
      <c r="EA17" s="182" t="s">
        <v>973</v>
      </c>
      <c r="EB17" s="182" t="s">
        <v>973</v>
      </c>
      <c r="EC17" s="182" t="s">
        <v>2871</v>
      </c>
      <c r="ED17" s="182" t="s">
        <v>973</v>
      </c>
      <c r="EE17" s="182" t="s">
        <v>973</v>
      </c>
      <c r="EF17" s="182" t="s">
        <v>2871</v>
      </c>
      <c r="EG17" s="182" t="s">
        <v>973</v>
      </c>
      <c r="EH17" s="182" t="s">
        <v>973</v>
      </c>
      <c r="EI17" s="182" t="s">
        <v>2871</v>
      </c>
      <c r="EJ17" s="182" t="s">
        <v>973</v>
      </c>
      <c r="EK17" s="182" t="s">
        <v>973</v>
      </c>
      <c r="EL17" s="182" t="s">
        <v>2871</v>
      </c>
      <c r="EM17" s="182" t="s">
        <v>973</v>
      </c>
      <c r="EN17" s="182" t="s">
        <v>973</v>
      </c>
      <c r="EO17" s="182" t="s">
        <v>2871</v>
      </c>
      <c r="EP17" s="182" t="s">
        <v>973</v>
      </c>
      <c r="EQ17" s="182" t="s">
        <v>973</v>
      </c>
      <c r="ER17" s="182" t="s">
        <v>2871</v>
      </c>
      <c r="ES17" s="182" t="s">
        <v>973</v>
      </c>
      <c r="ET17" s="182" t="s">
        <v>973</v>
      </c>
    </row>
    <row r="18" spans="1:150" x14ac:dyDescent="0.3">
      <c r="A18" s="1"/>
      <c r="B18" s="180" t="s">
        <v>2893</v>
      </c>
      <c r="C18" s="180" t="s">
        <v>129</v>
      </c>
      <c r="D18" s="180" t="s">
        <v>1042</v>
      </c>
      <c r="E18" s="180" t="s">
        <v>2894</v>
      </c>
      <c r="F18" s="180" t="s">
        <v>2895</v>
      </c>
      <c r="G18" s="180" t="s">
        <v>2871</v>
      </c>
      <c r="H18" s="180" t="s">
        <v>2764</v>
      </c>
      <c r="I18" s="180" t="s">
        <v>2764</v>
      </c>
      <c r="J18" s="180" t="s">
        <v>2871</v>
      </c>
      <c r="K18" s="180" t="s">
        <v>2764</v>
      </c>
      <c r="L18" s="180" t="s">
        <v>2764</v>
      </c>
      <c r="M18" s="180" t="s">
        <v>2871</v>
      </c>
      <c r="N18" s="180" t="s">
        <v>2764</v>
      </c>
      <c r="O18" s="180" t="s">
        <v>2764</v>
      </c>
      <c r="P18" s="180" t="s">
        <v>2871</v>
      </c>
      <c r="Q18" s="180" t="s">
        <v>2764</v>
      </c>
      <c r="R18" s="180" t="s">
        <v>2764</v>
      </c>
      <c r="S18" s="180" t="s">
        <v>2871</v>
      </c>
      <c r="T18" s="180" t="s">
        <v>2764</v>
      </c>
      <c r="U18" s="180" t="s">
        <v>2764</v>
      </c>
      <c r="V18" s="180" t="s">
        <v>2871</v>
      </c>
      <c r="W18" s="180" t="s">
        <v>2764</v>
      </c>
      <c r="X18" s="180" t="s">
        <v>2764</v>
      </c>
      <c r="Y18" s="180" t="s">
        <v>2871</v>
      </c>
      <c r="Z18" s="180" t="s">
        <v>2764</v>
      </c>
      <c r="AA18" s="180" t="s">
        <v>2764</v>
      </c>
      <c r="AB18" s="180" t="s">
        <v>2871</v>
      </c>
      <c r="AC18" s="180" t="s">
        <v>2764</v>
      </c>
      <c r="AD18" s="180" t="s">
        <v>2764</v>
      </c>
      <c r="AE18" s="180" t="s">
        <v>2871</v>
      </c>
      <c r="AF18" s="180" t="s">
        <v>2764</v>
      </c>
      <c r="AG18" s="180" t="s">
        <v>2764</v>
      </c>
      <c r="AH18" s="180" t="s">
        <v>2871</v>
      </c>
      <c r="AI18" s="180" t="s">
        <v>2764</v>
      </c>
      <c r="AJ18" s="180" t="s">
        <v>2764</v>
      </c>
      <c r="AK18" s="180" t="s">
        <v>2871</v>
      </c>
      <c r="AL18" s="180" t="s">
        <v>2764</v>
      </c>
      <c r="AM18" s="180" t="s">
        <v>2764</v>
      </c>
      <c r="AN18" s="180" t="s">
        <v>2871</v>
      </c>
      <c r="AO18" s="180" t="s">
        <v>2764</v>
      </c>
      <c r="AP18" s="180" t="s">
        <v>2764</v>
      </c>
      <c r="AQ18" s="180" t="s">
        <v>2871</v>
      </c>
      <c r="AR18" s="180" t="s">
        <v>2764</v>
      </c>
      <c r="AS18" s="180" t="s">
        <v>2764</v>
      </c>
      <c r="AT18" s="180" t="s">
        <v>2871</v>
      </c>
      <c r="AU18" s="180" t="s">
        <v>2764</v>
      </c>
      <c r="AV18" s="180" t="s">
        <v>2764</v>
      </c>
      <c r="AW18" s="180" t="s">
        <v>2871</v>
      </c>
      <c r="AX18" s="180" t="s">
        <v>2764</v>
      </c>
      <c r="AY18" s="180" t="s">
        <v>2764</v>
      </c>
      <c r="AZ18" s="180" t="s">
        <v>2871</v>
      </c>
      <c r="BA18" s="180" t="s">
        <v>2764</v>
      </c>
      <c r="BB18" s="180" t="s">
        <v>2764</v>
      </c>
      <c r="BC18" s="180" t="s">
        <v>2871</v>
      </c>
      <c r="BD18" s="180" t="s">
        <v>2764</v>
      </c>
      <c r="BE18" s="180" t="s">
        <v>2764</v>
      </c>
      <c r="BF18" s="180" t="s">
        <v>2871</v>
      </c>
      <c r="BG18" s="180" t="s">
        <v>2764</v>
      </c>
      <c r="BH18" s="180" t="s">
        <v>2764</v>
      </c>
      <c r="BI18" s="180" t="s">
        <v>2871</v>
      </c>
      <c r="BJ18" s="180" t="s">
        <v>2764</v>
      </c>
      <c r="BK18" s="180" t="s">
        <v>2764</v>
      </c>
      <c r="BL18" s="180" t="s">
        <v>2871</v>
      </c>
      <c r="BM18" s="180" t="s">
        <v>2764</v>
      </c>
      <c r="BN18" s="180" t="s">
        <v>2764</v>
      </c>
      <c r="BO18" s="180" t="s">
        <v>2871</v>
      </c>
      <c r="BP18" s="180" t="s">
        <v>2764</v>
      </c>
      <c r="BQ18" s="180" t="s">
        <v>2764</v>
      </c>
      <c r="BR18" s="180" t="s">
        <v>2871</v>
      </c>
      <c r="BS18" s="180" t="s">
        <v>2764</v>
      </c>
      <c r="BT18" s="180" t="s">
        <v>2764</v>
      </c>
      <c r="BU18" s="180" t="s">
        <v>2871</v>
      </c>
      <c r="BV18" s="180" t="s">
        <v>2764</v>
      </c>
      <c r="BW18" s="180" t="s">
        <v>2764</v>
      </c>
      <c r="BX18" s="180" t="s">
        <v>2871</v>
      </c>
      <c r="BY18" s="180" t="s">
        <v>2764</v>
      </c>
      <c r="BZ18" s="180" t="s">
        <v>2764</v>
      </c>
      <c r="CA18" s="180" t="s">
        <v>2871</v>
      </c>
      <c r="CB18" s="180" t="s">
        <v>2764</v>
      </c>
      <c r="CC18" s="180" t="s">
        <v>2764</v>
      </c>
      <c r="CD18" s="180" t="s">
        <v>2871</v>
      </c>
      <c r="CE18" s="180" t="s">
        <v>2764</v>
      </c>
      <c r="CF18" s="180" t="s">
        <v>2764</v>
      </c>
      <c r="CG18" s="180" t="s">
        <v>2871</v>
      </c>
      <c r="CH18" s="180" t="s">
        <v>2764</v>
      </c>
      <c r="CI18" s="180" t="s">
        <v>2764</v>
      </c>
      <c r="CJ18" s="180" t="s">
        <v>2871</v>
      </c>
      <c r="CK18" s="180" t="s">
        <v>2764</v>
      </c>
      <c r="CL18" s="180" t="s">
        <v>2764</v>
      </c>
      <c r="CM18" s="180" t="s">
        <v>2871</v>
      </c>
      <c r="CN18" s="180" t="s">
        <v>2764</v>
      </c>
      <c r="CO18" s="180" t="s">
        <v>2764</v>
      </c>
      <c r="CP18" s="180" t="s">
        <v>2871</v>
      </c>
      <c r="CQ18" s="180" t="s">
        <v>2764</v>
      </c>
      <c r="CR18" s="180" t="s">
        <v>2764</v>
      </c>
      <c r="CS18" s="180" t="s">
        <v>2871</v>
      </c>
      <c r="CT18" s="180" t="s">
        <v>2764</v>
      </c>
      <c r="CU18" s="180" t="s">
        <v>2764</v>
      </c>
      <c r="CV18" s="180" t="s">
        <v>2871</v>
      </c>
      <c r="CW18" s="180" t="s">
        <v>2764</v>
      </c>
      <c r="CX18" s="180" t="s">
        <v>2764</v>
      </c>
      <c r="CY18" s="180" t="s">
        <v>2871</v>
      </c>
      <c r="CZ18" s="180" t="s">
        <v>2764</v>
      </c>
      <c r="DA18" s="180" t="s">
        <v>2764</v>
      </c>
      <c r="DB18" s="180" t="s">
        <v>2871</v>
      </c>
      <c r="DC18" s="180" t="s">
        <v>2764</v>
      </c>
      <c r="DD18" s="180" t="s">
        <v>2764</v>
      </c>
      <c r="DE18" s="180" t="s">
        <v>2871</v>
      </c>
      <c r="DF18" s="180" t="s">
        <v>2764</v>
      </c>
      <c r="DG18" s="180" t="s">
        <v>2764</v>
      </c>
      <c r="DH18" s="180" t="s">
        <v>2871</v>
      </c>
      <c r="DI18" s="180" t="s">
        <v>2764</v>
      </c>
      <c r="DJ18" s="180" t="s">
        <v>2764</v>
      </c>
      <c r="DK18" s="180" t="s">
        <v>2871</v>
      </c>
      <c r="DL18" s="180" t="s">
        <v>2764</v>
      </c>
      <c r="DM18" s="180" t="s">
        <v>2764</v>
      </c>
      <c r="DN18" s="180" t="s">
        <v>2871</v>
      </c>
      <c r="DO18" s="180" t="s">
        <v>2764</v>
      </c>
      <c r="DP18" s="180" t="s">
        <v>2764</v>
      </c>
      <c r="DQ18" s="180" t="s">
        <v>2871</v>
      </c>
      <c r="DR18" s="180" t="s">
        <v>2764</v>
      </c>
      <c r="DS18" s="180" t="s">
        <v>2764</v>
      </c>
      <c r="DT18" s="180" t="s">
        <v>2871</v>
      </c>
      <c r="DU18" s="180" t="s">
        <v>2764</v>
      </c>
      <c r="DV18" s="180" t="s">
        <v>2764</v>
      </c>
      <c r="DW18" s="180" t="s">
        <v>2871</v>
      </c>
      <c r="DX18" s="180" t="s">
        <v>2764</v>
      </c>
      <c r="DY18" s="180" t="s">
        <v>2764</v>
      </c>
      <c r="DZ18" s="180" t="s">
        <v>2871</v>
      </c>
      <c r="EA18" s="180" t="s">
        <v>2764</v>
      </c>
      <c r="EB18" s="180" t="s">
        <v>2764</v>
      </c>
      <c r="EC18" s="180" t="s">
        <v>2871</v>
      </c>
      <c r="ED18" s="180" t="s">
        <v>2764</v>
      </c>
      <c r="EE18" s="180" t="s">
        <v>2764</v>
      </c>
      <c r="EF18" s="180" t="s">
        <v>2871</v>
      </c>
      <c r="EG18" s="180" t="s">
        <v>2764</v>
      </c>
      <c r="EH18" s="180" t="s">
        <v>2764</v>
      </c>
      <c r="EI18" s="180" t="s">
        <v>2871</v>
      </c>
      <c r="EJ18" s="180" t="s">
        <v>2764</v>
      </c>
      <c r="EK18" s="180" t="s">
        <v>2764</v>
      </c>
      <c r="EL18" s="180" t="s">
        <v>2871</v>
      </c>
      <c r="EM18" s="180" t="s">
        <v>2764</v>
      </c>
      <c r="EN18" s="180" t="s">
        <v>2764</v>
      </c>
      <c r="EO18" s="180" t="s">
        <v>2871</v>
      </c>
      <c r="EP18" s="180" t="s">
        <v>2764</v>
      </c>
      <c r="EQ18" s="180" t="s">
        <v>2764</v>
      </c>
      <c r="ER18" s="180" t="s">
        <v>2871</v>
      </c>
      <c r="ES18" s="180" t="s">
        <v>2764</v>
      </c>
      <c r="ET18" s="180" t="s">
        <v>2764</v>
      </c>
    </row>
    <row r="19" spans="1:150" x14ac:dyDescent="0.3">
      <c r="A19" s="1"/>
      <c r="B19" s="181" t="s">
        <v>2896</v>
      </c>
      <c r="C19" s="181" t="s">
        <v>129</v>
      </c>
      <c r="D19" s="181" t="s">
        <v>1042</v>
      </c>
      <c r="E19" s="181" t="s">
        <v>2897</v>
      </c>
      <c r="F19" s="181" t="s">
        <v>2898</v>
      </c>
      <c r="G19" s="182" t="s">
        <v>2871</v>
      </c>
      <c r="H19" s="182" t="s">
        <v>2764</v>
      </c>
      <c r="I19" s="182" t="s">
        <v>2764</v>
      </c>
      <c r="J19" s="182" t="s">
        <v>2871</v>
      </c>
      <c r="K19" s="182" t="s">
        <v>2764</v>
      </c>
      <c r="L19" s="182" t="s">
        <v>2764</v>
      </c>
      <c r="M19" s="182" t="s">
        <v>2871</v>
      </c>
      <c r="N19" s="182" t="s">
        <v>2764</v>
      </c>
      <c r="O19" s="182" t="s">
        <v>2764</v>
      </c>
      <c r="P19" s="182" t="s">
        <v>2871</v>
      </c>
      <c r="Q19" s="182" t="s">
        <v>2764</v>
      </c>
      <c r="R19" s="182" t="s">
        <v>2764</v>
      </c>
      <c r="S19" s="182" t="s">
        <v>2871</v>
      </c>
      <c r="T19" s="182" t="s">
        <v>2764</v>
      </c>
      <c r="U19" s="182" t="s">
        <v>2764</v>
      </c>
      <c r="V19" s="182" t="s">
        <v>2871</v>
      </c>
      <c r="W19" s="182" t="s">
        <v>2764</v>
      </c>
      <c r="X19" s="182" t="s">
        <v>2764</v>
      </c>
      <c r="Y19" s="182" t="s">
        <v>2871</v>
      </c>
      <c r="Z19" s="182" t="s">
        <v>2764</v>
      </c>
      <c r="AA19" s="182" t="s">
        <v>2764</v>
      </c>
      <c r="AB19" s="182" t="s">
        <v>2871</v>
      </c>
      <c r="AC19" s="182" t="s">
        <v>2764</v>
      </c>
      <c r="AD19" s="182" t="s">
        <v>2764</v>
      </c>
      <c r="AE19" s="182" t="s">
        <v>2871</v>
      </c>
      <c r="AF19" s="182" t="s">
        <v>2764</v>
      </c>
      <c r="AG19" s="182" t="s">
        <v>2764</v>
      </c>
      <c r="AH19" s="182" t="s">
        <v>2871</v>
      </c>
      <c r="AI19" s="182" t="s">
        <v>2764</v>
      </c>
      <c r="AJ19" s="182" t="s">
        <v>2764</v>
      </c>
      <c r="AK19" s="182" t="s">
        <v>2871</v>
      </c>
      <c r="AL19" s="182" t="s">
        <v>2764</v>
      </c>
      <c r="AM19" s="182" t="s">
        <v>2764</v>
      </c>
      <c r="AN19" s="182" t="s">
        <v>2871</v>
      </c>
      <c r="AO19" s="182" t="s">
        <v>2764</v>
      </c>
      <c r="AP19" s="182" t="s">
        <v>2764</v>
      </c>
      <c r="AQ19" s="182" t="s">
        <v>2871</v>
      </c>
      <c r="AR19" s="182" t="s">
        <v>2764</v>
      </c>
      <c r="AS19" s="182" t="s">
        <v>2764</v>
      </c>
      <c r="AT19" s="182" t="s">
        <v>2871</v>
      </c>
      <c r="AU19" s="182" t="s">
        <v>2764</v>
      </c>
      <c r="AV19" s="182" t="s">
        <v>2764</v>
      </c>
      <c r="AW19" s="182" t="s">
        <v>2871</v>
      </c>
      <c r="AX19" s="182" t="s">
        <v>2764</v>
      </c>
      <c r="AY19" s="182" t="s">
        <v>2764</v>
      </c>
      <c r="AZ19" s="182" t="s">
        <v>2871</v>
      </c>
      <c r="BA19" s="182" t="s">
        <v>2764</v>
      </c>
      <c r="BB19" s="182" t="s">
        <v>2764</v>
      </c>
      <c r="BC19" s="182" t="s">
        <v>2871</v>
      </c>
      <c r="BD19" s="182" t="s">
        <v>2764</v>
      </c>
      <c r="BE19" s="182" t="s">
        <v>2764</v>
      </c>
      <c r="BF19" s="182" t="s">
        <v>2871</v>
      </c>
      <c r="BG19" s="182" t="s">
        <v>2764</v>
      </c>
      <c r="BH19" s="182" t="s">
        <v>2764</v>
      </c>
      <c r="BI19" s="182" t="s">
        <v>2871</v>
      </c>
      <c r="BJ19" s="182" t="s">
        <v>2764</v>
      </c>
      <c r="BK19" s="182" t="s">
        <v>2764</v>
      </c>
      <c r="BL19" s="182" t="s">
        <v>2871</v>
      </c>
      <c r="BM19" s="182" t="s">
        <v>2764</v>
      </c>
      <c r="BN19" s="182" t="s">
        <v>2764</v>
      </c>
      <c r="BO19" s="182" t="s">
        <v>2871</v>
      </c>
      <c r="BP19" s="182" t="s">
        <v>2764</v>
      </c>
      <c r="BQ19" s="182" t="s">
        <v>2764</v>
      </c>
      <c r="BR19" s="182" t="s">
        <v>2871</v>
      </c>
      <c r="BS19" s="182" t="s">
        <v>2764</v>
      </c>
      <c r="BT19" s="182" t="s">
        <v>2764</v>
      </c>
      <c r="BU19" s="182" t="s">
        <v>2871</v>
      </c>
      <c r="BV19" s="182" t="s">
        <v>2764</v>
      </c>
      <c r="BW19" s="182" t="s">
        <v>2764</v>
      </c>
      <c r="BX19" s="182" t="s">
        <v>2871</v>
      </c>
      <c r="BY19" s="182" t="s">
        <v>2764</v>
      </c>
      <c r="BZ19" s="182" t="s">
        <v>2764</v>
      </c>
      <c r="CA19" s="182" t="s">
        <v>2871</v>
      </c>
      <c r="CB19" s="182" t="s">
        <v>2764</v>
      </c>
      <c r="CC19" s="182" t="s">
        <v>2764</v>
      </c>
      <c r="CD19" s="182" t="s">
        <v>2871</v>
      </c>
      <c r="CE19" s="182" t="s">
        <v>2764</v>
      </c>
      <c r="CF19" s="182" t="s">
        <v>2764</v>
      </c>
      <c r="CG19" s="182" t="s">
        <v>2871</v>
      </c>
      <c r="CH19" s="182" t="s">
        <v>2764</v>
      </c>
      <c r="CI19" s="182" t="s">
        <v>2764</v>
      </c>
      <c r="CJ19" s="182" t="s">
        <v>2871</v>
      </c>
      <c r="CK19" s="182" t="s">
        <v>2764</v>
      </c>
      <c r="CL19" s="182" t="s">
        <v>2764</v>
      </c>
      <c r="CM19" s="182" t="s">
        <v>2871</v>
      </c>
      <c r="CN19" s="182" t="s">
        <v>2764</v>
      </c>
      <c r="CO19" s="182" t="s">
        <v>2764</v>
      </c>
      <c r="CP19" s="182" t="s">
        <v>2871</v>
      </c>
      <c r="CQ19" s="182" t="s">
        <v>2764</v>
      </c>
      <c r="CR19" s="182" t="s">
        <v>2764</v>
      </c>
      <c r="CS19" s="182" t="s">
        <v>2871</v>
      </c>
      <c r="CT19" s="182" t="s">
        <v>2764</v>
      </c>
      <c r="CU19" s="182" t="s">
        <v>2764</v>
      </c>
      <c r="CV19" s="182" t="s">
        <v>2871</v>
      </c>
      <c r="CW19" s="182" t="s">
        <v>2764</v>
      </c>
      <c r="CX19" s="182" t="s">
        <v>2764</v>
      </c>
      <c r="CY19" s="182" t="s">
        <v>2871</v>
      </c>
      <c r="CZ19" s="182" t="s">
        <v>2764</v>
      </c>
      <c r="DA19" s="182" t="s">
        <v>2764</v>
      </c>
      <c r="DB19" s="182" t="s">
        <v>2871</v>
      </c>
      <c r="DC19" s="182" t="s">
        <v>2764</v>
      </c>
      <c r="DD19" s="182" t="s">
        <v>2764</v>
      </c>
      <c r="DE19" s="182" t="s">
        <v>2871</v>
      </c>
      <c r="DF19" s="182" t="s">
        <v>2764</v>
      </c>
      <c r="DG19" s="182" t="s">
        <v>2764</v>
      </c>
      <c r="DH19" s="182" t="s">
        <v>2871</v>
      </c>
      <c r="DI19" s="182" t="s">
        <v>2764</v>
      </c>
      <c r="DJ19" s="182" t="s">
        <v>2764</v>
      </c>
      <c r="DK19" s="182" t="s">
        <v>2871</v>
      </c>
      <c r="DL19" s="182" t="s">
        <v>2764</v>
      </c>
      <c r="DM19" s="182" t="s">
        <v>2764</v>
      </c>
      <c r="DN19" s="182" t="s">
        <v>2871</v>
      </c>
      <c r="DO19" s="182" t="s">
        <v>2764</v>
      </c>
      <c r="DP19" s="182" t="s">
        <v>2764</v>
      </c>
      <c r="DQ19" s="182" t="s">
        <v>2871</v>
      </c>
      <c r="DR19" s="182" t="s">
        <v>2764</v>
      </c>
      <c r="DS19" s="182" t="s">
        <v>2764</v>
      </c>
      <c r="DT19" s="182" t="s">
        <v>2871</v>
      </c>
      <c r="DU19" s="182" t="s">
        <v>2764</v>
      </c>
      <c r="DV19" s="182" t="s">
        <v>2764</v>
      </c>
      <c r="DW19" s="182" t="s">
        <v>2871</v>
      </c>
      <c r="DX19" s="182" t="s">
        <v>2764</v>
      </c>
      <c r="DY19" s="182" t="s">
        <v>2764</v>
      </c>
      <c r="DZ19" s="182" t="s">
        <v>2871</v>
      </c>
      <c r="EA19" s="182" t="s">
        <v>2764</v>
      </c>
      <c r="EB19" s="182" t="s">
        <v>2764</v>
      </c>
      <c r="EC19" s="182" t="s">
        <v>2871</v>
      </c>
      <c r="ED19" s="182" t="s">
        <v>2764</v>
      </c>
      <c r="EE19" s="182" t="s">
        <v>2764</v>
      </c>
      <c r="EF19" s="182" t="s">
        <v>2871</v>
      </c>
      <c r="EG19" s="182" t="s">
        <v>2764</v>
      </c>
      <c r="EH19" s="182" t="s">
        <v>2764</v>
      </c>
      <c r="EI19" s="182" t="s">
        <v>2871</v>
      </c>
      <c r="EJ19" s="182" t="s">
        <v>2764</v>
      </c>
      <c r="EK19" s="182" t="s">
        <v>2764</v>
      </c>
      <c r="EL19" s="182" t="s">
        <v>2871</v>
      </c>
      <c r="EM19" s="182" t="s">
        <v>2764</v>
      </c>
      <c r="EN19" s="182" t="s">
        <v>2764</v>
      </c>
      <c r="EO19" s="182" t="s">
        <v>2871</v>
      </c>
      <c r="EP19" s="182" t="s">
        <v>2764</v>
      </c>
      <c r="EQ19" s="182" t="s">
        <v>2764</v>
      </c>
      <c r="ER19" s="182" t="s">
        <v>2871</v>
      </c>
      <c r="ES19" s="182" t="s">
        <v>2764</v>
      </c>
      <c r="ET19" s="182" t="s">
        <v>2764</v>
      </c>
    </row>
    <row r="20" spans="1:150" x14ac:dyDescent="0.3">
      <c r="A20" s="1"/>
      <c r="B20" s="181" t="s">
        <v>2899</v>
      </c>
      <c r="C20" s="181" t="s">
        <v>129</v>
      </c>
      <c r="D20" s="181" t="s">
        <v>1042</v>
      </c>
      <c r="E20" s="181" t="s">
        <v>2900</v>
      </c>
      <c r="F20" s="181" t="s">
        <v>2901</v>
      </c>
      <c r="G20" s="182" t="s">
        <v>2871</v>
      </c>
      <c r="H20" s="182" t="s">
        <v>2764</v>
      </c>
      <c r="I20" s="182" t="s">
        <v>2764</v>
      </c>
      <c r="J20" s="182" t="s">
        <v>2871</v>
      </c>
      <c r="K20" s="182" t="s">
        <v>2764</v>
      </c>
      <c r="L20" s="182" t="s">
        <v>2764</v>
      </c>
      <c r="M20" s="182" t="s">
        <v>2871</v>
      </c>
      <c r="N20" s="182" t="s">
        <v>2764</v>
      </c>
      <c r="O20" s="182" t="s">
        <v>2764</v>
      </c>
      <c r="P20" s="182" t="s">
        <v>2871</v>
      </c>
      <c r="Q20" s="182" t="s">
        <v>2764</v>
      </c>
      <c r="R20" s="182" t="s">
        <v>2764</v>
      </c>
      <c r="S20" s="182" t="s">
        <v>2871</v>
      </c>
      <c r="T20" s="182" t="s">
        <v>2764</v>
      </c>
      <c r="U20" s="182" t="s">
        <v>2764</v>
      </c>
      <c r="V20" s="182" t="s">
        <v>2871</v>
      </c>
      <c r="W20" s="182" t="s">
        <v>2764</v>
      </c>
      <c r="X20" s="182" t="s">
        <v>2764</v>
      </c>
      <c r="Y20" s="182" t="s">
        <v>2871</v>
      </c>
      <c r="Z20" s="182" t="s">
        <v>2764</v>
      </c>
      <c r="AA20" s="182" t="s">
        <v>2764</v>
      </c>
      <c r="AB20" s="182" t="s">
        <v>2871</v>
      </c>
      <c r="AC20" s="182" t="s">
        <v>2764</v>
      </c>
      <c r="AD20" s="182" t="s">
        <v>2764</v>
      </c>
      <c r="AE20" s="182" t="s">
        <v>2871</v>
      </c>
      <c r="AF20" s="182" t="s">
        <v>2764</v>
      </c>
      <c r="AG20" s="182" t="s">
        <v>2764</v>
      </c>
      <c r="AH20" s="182" t="s">
        <v>2871</v>
      </c>
      <c r="AI20" s="182" t="s">
        <v>2764</v>
      </c>
      <c r="AJ20" s="182" t="s">
        <v>2764</v>
      </c>
      <c r="AK20" s="182" t="s">
        <v>2871</v>
      </c>
      <c r="AL20" s="182" t="s">
        <v>2764</v>
      </c>
      <c r="AM20" s="182" t="s">
        <v>2764</v>
      </c>
      <c r="AN20" s="182" t="s">
        <v>2871</v>
      </c>
      <c r="AO20" s="182" t="s">
        <v>2764</v>
      </c>
      <c r="AP20" s="182" t="s">
        <v>2764</v>
      </c>
      <c r="AQ20" s="182" t="s">
        <v>2871</v>
      </c>
      <c r="AR20" s="182" t="s">
        <v>2764</v>
      </c>
      <c r="AS20" s="182" t="s">
        <v>2764</v>
      </c>
      <c r="AT20" s="182" t="s">
        <v>2871</v>
      </c>
      <c r="AU20" s="182" t="s">
        <v>2764</v>
      </c>
      <c r="AV20" s="182" t="s">
        <v>2764</v>
      </c>
      <c r="AW20" s="182" t="s">
        <v>2871</v>
      </c>
      <c r="AX20" s="182" t="s">
        <v>2764</v>
      </c>
      <c r="AY20" s="182" t="s">
        <v>2764</v>
      </c>
      <c r="AZ20" s="182" t="s">
        <v>2871</v>
      </c>
      <c r="BA20" s="182" t="s">
        <v>2764</v>
      </c>
      <c r="BB20" s="182" t="s">
        <v>2764</v>
      </c>
      <c r="BC20" s="182" t="s">
        <v>2871</v>
      </c>
      <c r="BD20" s="182" t="s">
        <v>2764</v>
      </c>
      <c r="BE20" s="182" t="s">
        <v>2764</v>
      </c>
      <c r="BF20" s="182" t="s">
        <v>2871</v>
      </c>
      <c r="BG20" s="182" t="s">
        <v>2764</v>
      </c>
      <c r="BH20" s="182" t="s">
        <v>2764</v>
      </c>
      <c r="BI20" s="182" t="s">
        <v>2871</v>
      </c>
      <c r="BJ20" s="182" t="s">
        <v>2764</v>
      </c>
      <c r="BK20" s="182" t="s">
        <v>2764</v>
      </c>
      <c r="BL20" s="182" t="s">
        <v>2871</v>
      </c>
      <c r="BM20" s="182" t="s">
        <v>2764</v>
      </c>
      <c r="BN20" s="182" t="s">
        <v>2764</v>
      </c>
      <c r="BO20" s="182" t="s">
        <v>2871</v>
      </c>
      <c r="BP20" s="182" t="s">
        <v>2764</v>
      </c>
      <c r="BQ20" s="182" t="s">
        <v>2764</v>
      </c>
      <c r="BR20" s="182" t="s">
        <v>2871</v>
      </c>
      <c r="BS20" s="182" t="s">
        <v>2764</v>
      </c>
      <c r="BT20" s="182" t="s">
        <v>2764</v>
      </c>
      <c r="BU20" s="182" t="s">
        <v>2871</v>
      </c>
      <c r="BV20" s="182" t="s">
        <v>2764</v>
      </c>
      <c r="BW20" s="182" t="s">
        <v>2764</v>
      </c>
      <c r="BX20" s="182" t="s">
        <v>2871</v>
      </c>
      <c r="BY20" s="182" t="s">
        <v>2764</v>
      </c>
      <c r="BZ20" s="182" t="s">
        <v>2764</v>
      </c>
      <c r="CA20" s="182" t="s">
        <v>2871</v>
      </c>
      <c r="CB20" s="182" t="s">
        <v>2764</v>
      </c>
      <c r="CC20" s="182" t="s">
        <v>2764</v>
      </c>
      <c r="CD20" s="182" t="s">
        <v>2871</v>
      </c>
      <c r="CE20" s="182" t="s">
        <v>2764</v>
      </c>
      <c r="CF20" s="182" t="s">
        <v>2764</v>
      </c>
      <c r="CG20" s="182" t="s">
        <v>2871</v>
      </c>
      <c r="CH20" s="182" t="s">
        <v>2764</v>
      </c>
      <c r="CI20" s="182" t="s">
        <v>2764</v>
      </c>
      <c r="CJ20" s="182" t="s">
        <v>2871</v>
      </c>
      <c r="CK20" s="182" t="s">
        <v>2764</v>
      </c>
      <c r="CL20" s="182" t="s">
        <v>2764</v>
      </c>
      <c r="CM20" s="182" t="s">
        <v>2871</v>
      </c>
      <c r="CN20" s="182" t="s">
        <v>2764</v>
      </c>
      <c r="CO20" s="182" t="s">
        <v>2764</v>
      </c>
      <c r="CP20" s="182" t="s">
        <v>2871</v>
      </c>
      <c r="CQ20" s="182" t="s">
        <v>2764</v>
      </c>
      <c r="CR20" s="182" t="s">
        <v>2764</v>
      </c>
      <c r="CS20" s="182" t="s">
        <v>2871</v>
      </c>
      <c r="CT20" s="182" t="s">
        <v>2764</v>
      </c>
      <c r="CU20" s="182" t="s">
        <v>2764</v>
      </c>
      <c r="CV20" s="182" t="s">
        <v>2871</v>
      </c>
      <c r="CW20" s="182" t="s">
        <v>2764</v>
      </c>
      <c r="CX20" s="182" t="s">
        <v>2764</v>
      </c>
      <c r="CY20" s="182" t="s">
        <v>2871</v>
      </c>
      <c r="CZ20" s="182" t="s">
        <v>2764</v>
      </c>
      <c r="DA20" s="182" t="s">
        <v>2764</v>
      </c>
      <c r="DB20" s="182" t="s">
        <v>2871</v>
      </c>
      <c r="DC20" s="182" t="s">
        <v>2764</v>
      </c>
      <c r="DD20" s="182" t="s">
        <v>2764</v>
      </c>
      <c r="DE20" s="182" t="s">
        <v>2871</v>
      </c>
      <c r="DF20" s="182" t="s">
        <v>2764</v>
      </c>
      <c r="DG20" s="182" t="s">
        <v>2764</v>
      </c>
      <c r="DH20" s="182" t="s">
        <v>2871</v>
      </c>
      <c r="DI20" s="182" t="s">
        <v>2764</v>
      </c>
      <c r="DJ20" s="182" t="s">
        <v>2764</v>
      </c>
      <c r="DK20" s="182" t="s">
        <v>2871</v>
      </c>
      <c r="DL20" s="182" t="s">
        <v>2764</v>
      </c>
      <c r="DM20" s="182" t="s">
        <v>2764</v>
      </c>
      <c r="DN20" s="182" t="s">
        <v>2871</v>
      </c>
      <c r="DO20" s="182" t="s">
        <v>2764</v>
      </c>
      <c r="DP20" s="182" t="s">
        <v>2764</v>
      </c>
      <c r="DQ20" s="182" t="s">
        <v>2871</v>
      </c>
      <c r="DR20" s="182" t="s">
        <v>2764</v>
      </c>
      <c r="DS20" s="182" t="s">
        <v>2764</v>
      </c>
      <c r="DT20" s="182" t="s">
        <v>2871</v>
      </c>
      <c r="DU20" s="182" t="s">
        <v>2764</v>
      </c>
      <c r="DV20" s="182" t="s">
        <v>2764</v>
      </c>
      <c r="DW20" s="182" t="s">
        <v>2871</v>
      </c>
      <c r="DX20" s="182" t="s">
        <v>2764</v>
      </c>
      <c r="DY20" s="182" t="s">
        <v>2764</v>
      </c>
      <c r="DZ20" s="182" t="s">
        <v>2871</v>
      </c>
      <c r="EA20" s="182" t="s">
        <v>2764</v>
      </c>
      <c r="EB20" s="182" t="s">
        <v>2764</v>
      </c>
      <c r="EC20" s="182" t="s">
        <v>2871</v>
      </c>
      <c r="ED20" s="182" t="s">
        <v>2764</v>
      </c>
      <c r="EE20" s="182" t="s">
        <v>2764</v>
      </c>
      <c r="EF20" s="182" t="s">
        <v>2871</v>
      </c>
      <c r="EG20" s="182" t="s">
        <v>2764</v>
      </c>
      <c r="EH20" s="182" t="s">
        <v>2764</v>
      </c>
      <c r="EI20" s="182" t="s">
        <v>2871</v>
      </c>
      <c r="EJ20" s="182" t="s">
        <v>2764</v>
      </c>
      <c r="EK20" s="182" t="s">
        <v>2764</v>
      </c>
      <c r="EL20" s="182" t="s">
        <v>2871</v>
      </c>
      <c r="EM20" s="182" t="s">
        <v>2764</v>
      </c>
      <c r="EN20" s="182" t="s">
        <v>2764</v>
      </c>
      <c r="EO20" s="182" t="s">
        <v>2871</v>
      </c>
      <c r="EP20" s="182" t="s">
        <v>2764</v>
      </c>
      <c r="EQ20" s="182" t="s">
        <v>2764</v>
      </c>
      <c r="ER20" s="182" t="s">
        <v>2871</v>
      </c>
      <c r="ES20" s="182" t="s">
        <v>2764</v>
      </c>
      <c r="ET20" s="182" t="s">
        <v>2764</v>
      </c>
    </row>
    <row r="21" spans="1:150" x14ac:dyDescent="0.3">
      <c r="A21" s="1"/>
      <c r="B21" s="181" t="s">
        <v>2902</v>
      </c>
      <c r="C21" s="181" t="s">
        <v>129</v>
      </c>
      <c r="D21" s="181" t="s">
        <v>1042</v>
      </c>
      <c r="E21" s="181" t="s">
        <v>2903</v>
      </c>
      <c r="F21" s="181" t="s">
        <v>2904</v>
      </c>
      <c r="G21" s="182" t="s">
        <v>2871</v>
      </c>
      <c r="H21" s="182" t="s">
        <v>2764</v>
      </c>
      <c r="I21" s="182" t="s">
        <v>2764</v>
      </c>
      <c r="J21" s="182" t="s">
        <v>2871</v>
      </c>
      <c r="K21" s="182" t="s">
        <v>2764</v>
      </c>
      <c r="L21" s="182" t="s">
        <v>2764</v>
      </c>
      <c r="M21" s="182" t="s">
        <v>2871</v>
      </c>
      <c r="N21" s="182" t="s">
        <v>2764</v>
      </c>
      <c r="O21" s="182" t="s">
        <v>2764</v>
      </c>
      <c r="P21" s="182" t="s">
        <v>2871</v>
      </c>
      <c r="Q21" s="182" t="s">
        <v>2764</v>
      </c>
      <c r="R21" s="182" t="s">
        <v>2764</v>
      </c>
      <c r="S21" s="182" t="s">
        <v>2871</v>
      </c>
      <c r="T21" s="182" t="s">
        <v>2764</v>
      </c>
      <c r="U21" s="182" t="s">
        <v>2764</v>
      </c>
      <c r="V21" s="182" t="s">
        <v>2871</v>
      </c>
      <c r="W21" s="182" t="s">
        <v>2764</v>
      </c>
      <c r="X21" s="182" t="s">
        <v>2764</v>
      </c>
      <c r="Y21" s="182" t="s">
        <v>2871</v>
      </c>
      <c r="Z21" s="182" t="s">
        <v>2764</v>
      </c>
      <c r="AA21" s="182" t="s">
        <v>2764</v>
      </c>
      <c r="AB21" s="182" t="s">
        <v>2871</v>
      </c>
      <c r="AC21" s="182" t="s">
        <v>2764</v>
      </c>
      <c r="AD21" s="182" t="s">
        <v>2764</v>
      </c>
      <c r="AE21" s="182" t="s">
        <v>2871</v>
      </c>
      <c r="AF21" s="182" t="s">
        <v>2764</v>
      </c>
      <c r="AG21" s="182" t="s">
        <v>2764</v>
      </c>
      <c r="AH21" s="182" t="s">
        <v>2871</v>
      </c>
      <c r="AI21" s="182" t="s">
        <v>2764</v>
      </c>
      <c r="AJ21" s="182" t="s">
        <v>2764</v>
      </c>
      <c r="AK21" s="182" t="s">
        <v>2871</v>
      </c>
      <c r="AL21" s="182" t="s">
        <v>2764</v>
      </c>
      <c r="AM21" s="182" t="s">
        <v>2764</v>
      </c>
      <c r="AN21" s="182" t="s">
        <v>2871</v>
      </c>
      <c r="AO21" s="182" t="s">
        <v>2764</v>
      </c>
      <c r="AP21" s="182" t="s">
        <v>2764</v>
      </c>
      <c r="AQ21" s="182" t="s">
        <v>2871</v>
      </c>
      <c r="AR21" s="182" t="s">
        <v>2764</v>
      </c>
      <c r="AS21" s="182" t="s">
        <v>2764</v>
      </c>
      <c r="AT21" s="182" t="s">
        <v>2871</v>
      </c>
      <c r="AU21" s="182" t="s">
        <v>2764</v>
      </c>
      <c r="AV21" s="182" t="s">
        <v>2764</v>
      </c>
      <c r="AW21" s="182" t="s">
        <v>2871</v>
      </c>
      <c r="AX21" s="182" t="s">
        <v>2764</v>
      </c>
      <c r="AY21" s="182" t="s">
        <v>2764</v>
      </c>
      <c r="AZ21" s="182" t="s">
        <v>2871</v>
      </c>
      <c r="BA21" s="182" t="s">
        <v>2764</v>
      </c>
      <c r="BB21" s="182" t="s">
        <v>2764</v>
      </c>
      <c r="BC21" s="182" t="s">
        <v>2871</v>
      </c>
      <c r="BD21" s="182" t="s">
        <v>2764</v>
      </c>
      <c r="BE21" s="182" t="s">
        <v>2764</v>
      </c>
      <c r="BF21" s="182" t="s">
        <v>2871</v>
      </c>
      <c r="BG21" s="182" t="s">
        <v>2764</v>
      </c>
      <c r="BH21" s="182" t="s">
        <v>2764</v>
      </c>
      <c r="BI21" s="182" t="s">
        <v>2871</v>
      </c>
      <c r="BJ21" s="182" t="s">
        <v>2764</v>
      </c>
      <c r="BK21" s="182" t="s">
        <v>2764</v>
      </c>
      <c r="BL21" s="182" t="s">
        <v>2871</v>
      </c>
      <c r="BM21" s="182" t="s">
        <v>2764</v>
      </c>
      <c r="BN21" s="182" t="s">
        <v>2764</v>
      </c>
      <c r="BO21" s="182" t="s">
        <v>2871</v>
      </c>
      <c r="BP21" s="182" t="s">
        <v>2764</v>
      </c>
      <c r="BQ21" s="182" t="s">
        <v>2764</v>
      </c>
      <c r="BR21" s="182" t="s">
        <v>2871</v>
      </c>
      <c r="BS21" s="182" t="s">
        <v>2764</v>
      </c>
      <c r="BT21" s="182" t="s">
        <v>2764</v>
      </c>
      <c r="BU21" s="182" t="s">
        <v>2871</v>
      </c>
      <c r="BV21" s="182" t="s">
        <v>2764</v>
      </c>
      <c r="BW21" s="182" t="s">
        <v>2764</v>
      </c>
      <c r="BX21" s="182" t="s">
        <v>2871</v>
      </c>
      <c r="BY21" s="182" t="s">
        <v>2764</v>
      </c>
      <c r="BZ21" s="182" t="s">
        <v>2764</v>
      </c>
      <c r="CA21" s="182" t="s">
        <v>2871</v>
      </c>
      <c r="CB21" s="182" t="s">
        <v>2764</v>
      </c>
      <c r="CC21" s="182" t="s">
        <v>2764</v>
      </c>
      <c r="CD21" s="182" t="s">
        <v>2871</v>
      </c>
      <c r="CE21" s="182" t="s">
        <v>2764</v>
      </c>
      <c r="CF21" s="182" t="s">
        <v>2764</v>
      </c>
      <c r="CG21" s="182" t="s">
        <v>2871</v>
      </c>
      <c r="CH21" s="182" t="s">
        <v>2764</v>
      </c>
      <c r="CI21" s="182" t="s">
        <v>2764</v>
      </c>
      <c r="CJ21" s="182" t="s">
        <v>2871</v>
      </c>
      <c r="CK21" s="182" t="s">
        <v>2764</v>
      </c>
      <c r="CL21" s="182" t="s">
        <v>2764</v>
      </c>
      <c r="CM21" s="182" t="s">
        <v>2871</v>
      </c>
      <c r="CN21" s="182" t="s">
        <v>2764</v>
      </c>
      <c r="CO21" s="182" t="s">
        <v>2764</v>
      </c>
      <c r="CP21" s="182" t="s">
        <v>2871</v>
      </c>
      <c r="CQ21" s="182" t="s">
        <v>2764</v>
      </c>
      <c r="CR21" s="182" t="s">
        <v>2764</v>
      </c>
      <c r="CS21" s="182" t="s">
        <v>2871</v>
      </c>
      <c r="CT21" s="182" t="s">
        <v>2764</v>
      </c>
      <c r="CU21" s="182" t="s">
        <v>2764</v>
      </c>
      <c r="CV21" s="182" t="s">
        <v>2871</v>
      </c>
      <c r="CW21" s="182" t="s">
        <v>2764</v>
      </c>
      <c r="CX21" s="182" t="s">
        <v>2764</v>
      </c>
      <c r="CY21" s="182" t="s">
        <v>2871</v>
      </c>
      <c r="CZ21" s="182" t="s">
        <v>2764</v>
      </c>
      <c r="DA21" s="182" t="s">
        <v>2764</v>
      </c>
      <c r="DB21" s="182" t="s">
        <v>2871</v>
      </c>
      <c r="DC21" s="182" t="s">
        <v>2764</v>
      </c>
      <c r="DD21" s="182" t="s">
        <v>2764</v>
      </c>
      <c r="DE21" s="182" t="s">
        <v>2871</v>
      </c>
      <c r="DF21" s="182" t="s">
        <v>2764</v>
      </c>
      <c r="DG21" s="182" t="s">
        <v>2764</v>
      </c>
      <c r="DH21" s="182" t="s">
        <v>2871</v>
      </c>
      <c r="DI21" s="182" t="s">
        <v>2764</v>
      </c>
      <c r="DJ21" s="182" t="s">
        <v>2764</v>
      </c>
      <c r="DK21" s="182" t="s">
        <v>2871</v>
      </c>
      <c r="DL21" s="182" t="s">
        <v>2764</v>
      </c>
      <c r="DM21" s="182" t="s">
        <v>2764</v>
      </c>
      <c r="DN21" s="182" t="s">
        <v>2871</v>
      </c>
      <c r="DO21" s="182" t="s">
        <v>2764</v>
      </c>
      <c r="DP21" s="182" t="s">
        <v>2764</v>
      </c>
      <c r="DQ21" s="182" t="s">
        <v>2871</v>
      </c>
      <c r="DR21" s="182" t="s">
        <v>2764</v>
      </c>
      <c r="DS21" s="182" t="s">
        <v>2764</v>
      </c>
      <c r="DT21" s="182" t="s">
        <v>2871</v>
      </c>
      <c r="DU21" s="182" t="s">
        <v>2764</v>
      </c>
      <c r="DV21" s="182" t="s">
        <v>2764</v>
      </c>
      <c r="DW21" s="182" t="s">
        <v>2871</v>
      </c>
      <c r="DX21" s="182" t="s">
        <v>2764</v>
      </c>
      <c r="DY21" s="182" t="s">
        <v>2764</v>
      </c>
      <c r="DZ21" s="182" t="s">
        <v>2871</v>
      </c>
      <c r="EA21" s="182" t="s">
        <v>2764</v>
      </c>
      <c r="EB21" s="182" t="s">
        <v>2764</v>
      </c>
      <c r="EC21" s="182" t="s">
        <v>2871</v>
      </c>
      <c r="ED21" s="182" t="s">
        <v>2764</v>
      </c>
      <c r="EE21" s="182" t="s">
        <v>2764</v>
      </c>
      <c r="EF21" s="182" t="s">
        <v>2871</v>
      </c>
      <c r="EG21" s="182" t="s">
        <v>2764</v>
      </c>
      <c r="EH21" s="182" t="s">
        <v>2764</v>
      </c>
      <c r="EI21" s="182" t="s">
        <v>2871</v>
      </c>
      <c r="EJ21" s="182" t="s">
        <v>2764</v>
      </c>
      <c r="EK21" s="182" t="s">
        <v>2764</v>
      </c>
      <c r="EL21" s="182" t="s">
        <v>2871</v>
      </c>
      <c r="EM21" s="182" t="s">
        <v>2764</v>
      </c>
      <c r="EN21" s="182" t="s">
        <v>2764</v>
      </c>
      <c r="EO21" s="182" t="s">
        <v>2871</v>
      </c>
      <c r="EP21" s="182" t="s">
        <v>2764</v>
      </c>
      <c r="EQ21" s="182" t="s">
        <v>2764</v>
      </c>
      <c r="ER21" s="182" t="s">
        <v>2871</v>
      </c>
      <c r="ES21" s="182" t="s">
        <v>2764</v>
      </c>
      <c r="ET21" s="182" t="s">
        <v>2764</v>
      </c>
    </row>
    <row r="22" spans="1:150" x14ac:dyDescent="0.3">
      <c r="A22" s="1"/>
      <c r="B22" s="181" t="s">
        <v>2905</v>
      </c>
      <c r="C22" s="181" t="s">
        <v>129</v>
      </c>
      <c r="D22" s="181" t="s">
        <v>1042</v>
      </c>
      <c r="E22" s="181" t="s">
        <v>2906</v>
      </c>
      <c r="F22" s="181" t="s">
        <v>2907</v>
      </c>
      <c r="G22" s="182" t="s">
        <v>2871</v>
      </c>
      <c r="H22" s="182" t="s">
        <v>2764</v>
      </c>
      <c r="I22" s="182" t="s">
        <v>2764</v>
      </c>
      <c r="J22" s="182" t="s">
        <v>2871</v>
      </c>
      <c r="K22" s="182" t="s">
        <v>2764</v>
      </c>
      <c r="L22" s="182" t="s">
        <v>2764</v>
      </c>
      <c r="M22" s="182" t="s">
        <v>2871</v>
      </c>
      <c r="N22" s="182" t="s">
        <v>2764</v>
      </c>
      <c r="O22" s="182" t="s">
        <v>2764</v>
      </c>
      <c r="P22" s="182" t="s">
        <v>2871</v>
      </c>
      <c r="Q22" s="182" t="s">
        <v>2764</v>
      </c>
      <c r="R22" s="182" t="s">
        <v>2764</v>
      </c>
      <c r="S22" s="182" t="s">
        <v>2871</v>
      </c>
      <c r="T22" s="182" t="s">
        <v>2764</v>
      </c>
      <c r="U22" s="182" t="s">
        <v>2764</v>
      </c>
      <c r="V22" s="182" t="s">
        <v>2871</v>
      </c>
      <c r="W22" s="182" t="s">
        <v>2764</v>
      </c>
      <c r="X22" s="182" t="s">
        <v>2764</v>
      </c>
      <c r="Y22" s="182" t="s">
        <v>2871</v>
      </c>
      <c r="Z22" s="182" t="s">
        <v>2764</v>
      </c>
      <c r="AA22" s="182" t="s">
        <v>2764</v>
      </c>
      <c r="AB22" s="182" t="s">
        <v>2871</v>
      </c>
      <c r="AC22" s="182" t="s">
        <v>2764</v>
      </c>
      <c r="AD22" s="182" t="s">
        <v>2764</v>
      </c>
      <c r="AE22" s="182" t="s">
        <v>2871</v>
      </c>
      <c r="AF22" s="182" t="s">
        <v>2764</v>
      </c>
      <c r="AG22" s="182" t="s">
        <v>2764</v>
      </c>
      <c r="AH22" s="182" t="s">
        <v>2871</v>
      </c>
      <c r="AI22" s="182" t="s">
        <v>2764</v>
      </c>
      <c r="AJ22" s="182" t="s">
        <v>2764</v>
      </c>
      <c r="AK22" s="182" t="s">
        <v>2871</v>
      </c>
      <c r="AL22" s="182" t="s">
        <v>2764</v>
      </c>
      <c r="AM22" s="182" t="s">
        <v>2764</v>
      </c>
      <c r="AN22" s="182" t="s">
        <v>2871</v>
      </c>
      <c r="AO22" s="182" t="s">
        <v>2764</v>
      </c>
      <c r="AP22" s="182" t="s">
        <v>2764</v>
      </c>
      <c r="AQ22" s="182" t="s">
        <v>2871</v>
      </c>
      <c r="AR22" s="182" t="s">
        <v>2764</v>
      </c>
      <c r="AS22" s="182" t="s">
        <v>2764</v>
      </c>
      <c r="AT22" s="182" t="s">
        <v>2871</v>
      </c>
      <c r="AU22" s="182" t="s">
        <v>2764</v>
      </c>
      <c r="AV22" s="182" t="s">
        <v>2764</v>
      </c>
      <c r="AW22" s="182" t="s">
        <v>2871</v>
      </c>
      <c r="AX22" s="182" t="s">
        <v>2764</v>
      </c>
      <c r="AY22" s="182" t="s">
        <v>2764</v>
      </c>
      <c r="AZ22" s="182" t="s">
        <v>2871</v>
      </c>
      <c r="BA22" s="182" t="s">
        <v>2764</v>
      </c>
      <c r="BB22" s="182" t="s">
        <v>2764</v>
      </c>
      <c r="BC22" s="182" t="s">
        <v>2871</v>
      </c>
      <c r="BD22" s="182" t="s">
        <v>2764</v>
      </c>
      <c r="BE22" s="182" t="s">
        <v>2764</v>
      </c>
      <c r="BF22" s="182" t="s">
        <v>2871</v>
      </c>
      <c r="BG22" s="182" t="s">
        <v>2764</v>
      </c>
      <c r="BH22" s="182" t="s">
        <v>2764</v>
      </c>
      <c r="BI22" s="182" t="s">
        <v>2871</v>
      </c>
      <c r="BJ22" s="182" t="s">
        <v>2764</v>
      </c>
      <c r="BK22" s="182" t="s">
        <v>2764</v>
      </c>
      <c r="BL22" s="182" t="s">
        <v>2871</v>
      </c>
      <c r="BM22" s="182" t="s">
        <v>2764</v>
      </c>
      <c r="BN22" s="182" t="s">
        <v>2764</v>
      </c>
      <c r="BO22" s="182" t="s">
        <v>2871</v>
      </c>
      <c r="BP22" s="182" t="s">
        <v>2764</v>
      </c>
      <c r="BQ22" s="182" t="s">
        <v>2764</v>
      </c>
      <c r="BR22" s="182" t="s">
        <v>2871</v>
      </c>
      <c r="BS22" s="182" t="s">
        <v>2764</v>
      </c>
      <c r="BT22" s="182" t="s">
        <v>2764</v>
      </c>
      <c r="BU22" s="182" t="s">
        <v>2871</v>
      </c>
      <c r="BV22" s="182" t="s">
        <v>2764</v>
      </c>
      <c r="BW22" s="182" t="s">
        <v>2764</v>
      </c>
      <c r="BX22" s="182" t="s">
        <v>2871</v>
      </c>
      <c r="BY22" s="182" t="s">
        <v>2764</v>
      </c>
      <c r="BZ22" s="182" t="s">
        <v>2764</v>
      </c>
      <c r="CA22" s="182" t="s">
        <v>2871</v>
      </c>
      <c r="CB22" s="182" t="s">
        <v>2764</v>
      </c>
      <c r="CC22" s="182" t="s">
        <v>2764</v>
      </c>
      <c r="CD22" s="182" t="s">
        <v>2871</v>
      </c>
      <c r="CE22" s="182" t="s">
        <v>2764</v>
      </c>
      <c r="CF22" s="182" t="s">
        <v>2764</v>
      </c>
      <c r="CG22" s="182" t="s">
        <v>2871</v>
      </c>
      <c r="CH22" s="182" t="s">
        <v>2764</v>
      </c>
      <c r="CI22" s="182" t="s">
        <v>2764</v>
      </c>
      <c r="CJ22" s="182" t="s">
        <v>2871</v>
      </c>
      <c r="CK22" s="182" t="s">
        <v>2764</v>
      </c>
      <c r="CL22" s="182" t="s">
        <v>2764</v>
      </c>
      <c r="CM22" s="182" t="s">
        <v>2871</v>
      </c>
      <c r="CN22" s="182" t="s">
        <v>2764</v>
      </c>
      <c r="CO22" s="182" t="s">
        <v>2764</v>
      </c>
      <c r="CP22" s="182" t="s">
        <v>2871</v>
      </c>
      <c r="CQ22" s="182" t="s">
        <v>2764</v>
      </c>
      <c r="CR22" s="182" t="s">
        <v>2764</v>
      </c>
      <c r="CS22" s="182" t="s">
        <v>2871</v>
      </c>
      <c r="CT22" s="182" t="s">
        <v>2764</v>
      </c>
      <c r="CU22" s="182" t="s">
        <v>2764</v>
      </c>
      <c r="CV22" s="182" t="s">
        <v>2871</v>
      </c>
      <c r="CW22" s="182" t="s">
        <v>2764</v>
      </c>
      <c r="CX22" s="182" t="s">
        <v>2764</v>
      </c>
      <c r="CY22" s="182" t="s">
        <v>2871</v>
      </c>
      <c r="CZ22" s="182" t="s">
        <v>2764</v>
      </c>
      <c r="DA22" s="182" t="s">
        <v>2764</v>
      </c>
      <c r="DB22" s="182" t="s">
        <v>2871</v>
      </c>
      <c r="DC22" s="182" t="s">
        <v>2764</v>
      </c>
      <c r="DD22" s="182" t="s">
        <v>2764</v>
      </c>
      <c r="DE22" s="182" t="s">
        <v>2871</v>
      </c>
      <c r="DF22" s="182" t="s">
        <v>2764</v>
      </c>
      <c r="DG22" s="182" t="s">
        <v>2764</v>
      </c>
      <c r="DH22" s="182" t="s">
        <v>2871</v>
      </c>
      <c r="DI22" s="182" t="s">
        <v>2764</v>
      </c>
      <c r="DJ22" s="182" t="s">
        <v>2764</v>
      </c>
      <c r="DK22" s="182" t="s">
        <v>2871</v>
      </c>
      <c r="DL22" s="182" t="s">
        <v>2764</v>
      </c>
      <c r="DM22" s="182" t="s">
        <v>2764</v>
      </c>
      <c r="DN22" s="182" t="s">
        <v>2871</v>
      </c>
      <c r="DO22" s="182" t="s">
        <v>2764</v>
      </c>
      <c r="DP22" s="182" t="s">
        <v>2764</v>
      </c>
      <c r="DQ22" s="182" t="s">
        <v>2871</v>
      </c>
      <c r="DR22" s="182" t="s">
        <v>2764</v>
      </c>
      <c r="DS22" s="182" t="s">
        <v>2764</v>
      </c>
      <c r="DT22" s="182" t="s">
        <v>2871</v>
      </c>
      <c r="DU22" s="182" t="s">
        <v>2764</v>
      </c>
      <c r="DV22" s="182" t="s">
        <v>2764</v>
      </c>
      <c r="DW22" s="182" t="s">
        <v>2871</v>
      </c>
      <c r="DX22" s="182" t="s">
        <v>2764</v>
      </c>
      <c r="DY22" s="182" t="s">
        <v>2764</v>
      </c>
      <c r="DZ22" s="182" t="s">
        <v>2871</v>
      </c>
      <c r="EA22" s="182" t="s">
        <v>2764</v>
      </c>
      <c r="EB22" s="182" t="s">
        <v>2764</v>
      </c>
      <c r="EC22" s="182" t="s">
        <v>2871</v>
      </c>
      <c r="ED22" s="182" t="s">
        <v>2764</v>
      </c>
      <c r="EE22" s="182" t="s">
        <v>2764</v>
      </c>
      <c r="EF22" s="182" t="s">
        <v>2871</v>
      </c>
      <c r="EG22" s="182" t="s">
        <v>2764</v>
      </c>
      <c r="EH22" s="182" t="s">
        <v>2764</v>
      </c>
      <c r="EI22" s="182" t="s">
        <v>2871</v>
      </c>
      <c r="EJ22" s="182" t="s">
        <v>2764</v>
      </c>
      <c r="EK22" s="182" t="s">
        <v>2764</v>
      </c>
      <c r="EL22" s="182" t="s">
        <v>2871</v>
      </c>
      <c r="EM22" s="182" t="s">
        <v>2764</v>
      </c>
      <c r="EN22" s="182" t="s">
        <v>2764</v>
      </c>
      <c r="EO22" s="182" t="s">
        <v>2871</v>
      </c>
      <c r="EP22" s="182" t="s">
        <v>2764</v>
      </c>
      <c r="EQ22" s="182" t="s">
        <v>2764</v>
      </c>
      <c r="ER22" s="182" t="s">
        <v>2871</v>
      </c>
      <c r="ES22" s="182" t="s">
        <v>2764</v>
      </c>
      <c r="ET22" s="182" t="s">
        <v>2764</v>
      </c>
    </row>
    <row r="23" spans="1:150" x14ac:dyDescent="0.3">
      <c r="A23" s="1"/>
      <c r="B23" s="181" t="s">
        <v>2908</v>
      </c>
      <c r="C23" s="181" t="s">
        <v>129</v>
      </c>
      <c r="D23" s="181" t="s">
        <v>1042</v>
      </c>
      <c r="E23" s="181" t="s">
        <v>2909</v>
      </c>
      <c r="F23" s="181" t="s">
        <v>2910</v>
      </c>
      <c r="G23" s="182" t="s">
        <v>2871</v>
      </c>
      <c r="H23" s="182" t="s">
        <v>2764</v>
      </c>
      <c r="I23" s="182" t="s">
        <v>2764</v>
      </c>
      <c r="J23" s="182" t="s">
        <v>2871</v>
      </c>
      <c r="K23" s="182" t="s">
        <v>2764</v>
      </c>
      <c r="L23" s="182" t="s">
        <v>2764</v>
      </c>
      <c r="M23" s="182" t="s">
        <v>2871</v>
      </c>
      <c r="N23" s="182" t="s">
        <v>2764</v>
      </c>
      <c r="O23" s="182" t="s">
        <v>2764</v>
      </c>
      <c r="P23" s="182" t="s">
        <v>2871</v>
      </c>
      <c r="Q23" s="182" t="s">
        <v>2764</v>
      </c>
      <c r="R23" s="182" t="s">
        <v>2764</v>
      </c>
      <c r="S23" s="182" t="s">
        <v>2871</v>
      </c>
      <c r="T23" s="182" t="s">
        <v>2764</v>
      </c>
      <c r="U23" s="182" t="s">
        <v>2764</v>
      </c>
      <c r="V23" s="182" t="s">
        <v>2871</v>
      </c>
      <c r="W23" s="182" t="s">
        <v>2764</v>
      </c>
      <c r="X23" s="182" t="s">
        <v>2764</v>
      </c>
      <c r="Y23" s="182" t="s">
        <v>2871</v>
      </c>
      <c r="Z23" s="182" t="s">
        <v>2764</v>
      </c>
      <c r="AA23" s="182" t="s">
        <v>2764</v>
      </c>
      <c r="AB23" s="182" t="s">
        <v>2871</v>
      </c>
      <c r="AC23" s="182" t="s">
        <v>2764</v>
      </c>
      <c r="AD23" s="182" t="s">
        <v>2764</v>
      </c>
      <c r="AE23" s="182" t="s">
        <v>2871</v>
      </c>
      <c r="AF23" s="182" t="s">
        <v>2764</v>
      </c>
      <c r="AG23" s="182" t="s">
        <v>2764</v>
      </c>
      <c r="AH23" s="182" t="s">
        <v>2871</v>
      </c>
      <c r="AI23" s="182" t="s">
        <v>2764</v>
      </c>
      <c r="AJ23" s="182" t="s">
        <v>2764</v>
      </c>
      <c r="AK23" s="182" t="s">
        <v>2871</v>
      </c>
      <c r="AL23" s="182" t="s">
        <v>2764</v>
      </c>
      <c r="AM23" s="182" t="s">
        <v>2764</v>
      </c>
      <c r="AN23" s="182" t="s">
        <v>2871</v>
      </c>
      <c r="AO23" s="182" t="s">
        <v>2764</v>
      </c>
      <c r="AP23" s="182" t="s">
        <v>2764</v>
      </c>
      <c r="AQ23" s="182" t="s">
        <v>2871</v>
      </c>
      <c r="AR23" s="182" t="s">
        <v>2764</v>
      </c>
      <c r="AS23" s="182" t="s">
        <v>2764</v>
      </c>
      <c r="AT23" s="182" t="s">
        <v>2871</v>
      </c>
      <c r="AU23" s="182" t="s">
        <v>2764</v>
      </c>
      <c r="AV23" s="182" t="s">
        <v>2764</v>
      </c>
      <c r="AW23" s="182" t="s">
        <v>2871</v>
      </c>
      <c r="AX23" s="182" t="s">
        <v>2764</v>
      </c>
      <c r="AY23" s="182" t="s">
        <v>2764</v>
      </c>
      <c r="AZ23" s="182" t="s">
        <v>2871</v>
      </c>
      <c r="BA23" s="182" t="s">
        <v>2764</v>
      </c>
      <c r="BB23" s="182" t="s">
        <v>2764</v>
      </c>
      <c r="BC23" s="182" t="s">
        <v>2871</v>
      </c>
      <c r="BD23" s="182" t="s">
        <v>2764</v>
      </c>
      <c r="BE23" s="182" t="s">
        <v>2764</v>
      </c>
      <c r="BF23" s="182" t="s">
        <v>2871</v>
      </c>
      <c r="BG23" s="182" t="s">
        <v>2764</v>
      </c>
      <c r="BH23" s="182" t="s">
        <v>2764</v>
      </c>
      <c r="BI23" s="182" t="s">
        <v>2871</v>
      </c>
      <c r="BJ23" s="182" t="s">
        <v>2764</v>
      </c>
      <c r="BK23" s="182" t="s">
        <v>2764</v>
      </c>
      <c r="BL23" s="182" t="s">
        <v>2871</v>
      </c>
      <c r="BM23" s="182" t="s">
        <v>2764</v>
      </c>
      <c r="BN23" s="182" t="s">
        <v>2764</v>
      </c>
      <c r="BO23" s="182" t="s">
        <v>2871</v>
      </c>
      <c r="BP23" s="182" t="s">
        <v>2764</v>
      </c>
      <c r="BQ23" s="182" t="s">
        <v>2764</v>
      </c>
      <c r="BR23" s="182" t="s">
        <v>2871</v>
      </c>
      <c r="BS23" s="182" t="s">
        <v>2764</v>
      </c>
      <c r="BT23" s="182" t="s">
        <v>2764</v>
      </c>
      <c r="BU23" s="182" t="s">
        <v>2871</v>
      </c>
      <c r="BV23" s="182" t="s">
        <v>2764</v>
      </c>
      <c r="BW23" s="182" t="s">
        <v>2764</v>
      </c>
      <c r="BX23" s="182" t="s">
        <v>2871</v>
      </c>
      <c r="BY23" s="182" t="s">
        <v>2764</v>
      </c>
      <c r="BZ23" s="182" t="s">
        <v>2764</v>
      </c>
      <c r="CA23" s="182" t="s">
        <v>2871</v>
      </c>
      <c r="CB23" s="182" t="s">
        <v>2764</v>
      </c>
      <c r="CC23" s="182" t="s">
        <v>2764</v>
      </c>
      <c r="CD23" s="182" t="s">
        <v>2871</v>
      </c>
      <c r="CE23" s="182" t="s">
        <v>2764</v>
      </c>
      <c r="CF23" s="182" t="s">
        <v>2764</v>
      </c>
      <c r="CG23" s="182" t="s">
        <v>2871</v>
      </c>
      <c r="CH23" s="182" t="s">
        <v>2764</v>
      </c>
      <c r="CI23" s="182" t="s">
        <v>2764</v>
      </c>
      <c r="CJ23" s="182" t="s">
        <v>2871</v>
      </c>
      <c r="CK23" s="182" t="s">
        <v>2764</v>
      </c>
      <c r="CL23" s="182" t="s">
        <v>2764</v>
      </c>
      <c r="CM23" s="182" t="s">
        <v>2871</v>
      </c>
      <c r="CN23" s="182" t="s">
        <v>2764</v>
      </c>
      <c r="CO23" s="182" t="s">
        <v>2764</v>
      </c>
      <c r="CP23" s="182" t="s">
        <v>2871</v>
      </c>
      <c r="CQ23" s="182" t="s">
        <v>2764</v>
      </c>
      <c r="CR23" s="182" t="s">
        <v>2764</v>
      </c>
      <c r="CS23" s="182" t="s">
        <v>2871</v>
      </c>
      <c r="CT23" s="182" t="s">
        <v>2764</v>
      </c>
      <c r="CU23" s="182" t="s">
        <v>2764</v>
      </c>
      <c r="CV23" s="182" t="s">
        <v>2871</v>
      </c>
      <c r="CW23" s="182" t="s">
        <v>2764</v>
      </c>
      <c r="CX23" s="182" t="s">
        <v>2764</v>
      </c>
      <c r="CY23" s="182" t="s">
        <v>2871</v>
      </c>
      <c r="CZ23" s="182" t="s">
        <v>2764</v>
      </c>
      <c r="DA23" s="182" t="s">
        <v>2764</v>
      </c>
      <c r="DB23" s="182" t="s">
        <v>2871</v>
      </c>
      <c r="DC23" s="182" t="s">
        <v>2764</v>
      </c>
      <c r="DD23" s="182" t="s">
        <v>2764</v>
      </c>
      <c r="DE23" s="182" t="s">
        <v>2871</v>
      </c>
      <c r="DF23" s="182" t="s">
        <v>2764</v>
      </c>
      <c r="DG23" s="182" t="s">
        <v>2764</v>
      </c>
      <c r="DH23" s="182" t="s">
        <v>2871</v>
      </c>
      <c r="DI23" s="182" t="s">
        <v>2764</v>
      </c>
      <c r="DJ23" s="182" t="s">
        <v>2764</v>
      </c>
      <c r="DK23" s="182" t="s">
        <v>2871</v>
      </c>
      <c r="DL23" s="182" t="s">
        <v>2764</v>
      </c>
      <c r="DM23" s="182" t="s">
        <v>2764</v>
      </c>
      <c r="DN23" s="182" t="s">
        <v>2871</v>
      </c>
      <c r="DO23" s="182" t="s">
        <v>2764</v>
      </c>
      <c r="DP23" s="182" t="s">
        <v>2764</v>
      </c>
      <c r="DQ23" s="182" t="s">
        <v>2871</v>
      </c>
      <c r="DR23" s="182" t="s">
        <v>2764</v>
      </c>
      <c r="DS23" s="182" t="s">
        <v>2764</v>
      </c>
      <c r="DT23" s="182" t="s">
        <v>2871</v>
      </c>
      <c r="DU23" s="182" t="s">
        <v>2764</v>
      </c>
      <c r="DV23" s="182" t="s">
        <v>2764</v>
      </c>
      <c r="DW23" s="182" t="s">
        <v>2871</v>
      </c>
      <c r="DX23" s="182" t="s">
        <v>2764</v>
      </c>
      <c r="DY23" s="182" t="s">
        <v>2764</v>
      </c>
      <c r="DZ23" s="182" t="s">
        <v>2871</v>
      </c>
      <c r="EA23" s="182" t="s">
        <v>2764</v>
      </c>
      <c r="EB23" s="182" t="s">
        <v>2764</v>
      </c>
      <c r="EC23" s="182" t="s">
        <v>2871</v>
      </c>
      <c r="ED23" s="182" t="s">
        <v>2764</v>
      </c>
      <c r="EE23" s="182" t="s">
        <v>2764</v>
      </c>
      <c r="EF23" s="182" t="s">
        <v>2871</v>
      </c>
      <c r="EG23" s="182" t="s">
        <v>2764</v>
      </c>
      <c r="EH23" s="182" t="s">
        <v>2764</v>
      </c>
      <c r="EI23" s="182" t="s">
        <v>2871</v>
      </c>
      <c r="EJ23" s="182" t="s">
        <v>2764</v>
      </c>
      <c r="EK23" s="182" t="s">
        <v>2764</v>
      </c>
      <c r="EL23" s="182" t="s">
        <v>2871</v>
      </c>
      <c r="EM23" s="182" t="s">
        <v>2764</v>
      </c>
      <c r="EN23" s="182" t="s">
        <v>2764</v>
      </c>
      <c r="EO23" s="182" t="s">
        <v>2871</v>
      </c>
      <c r="EP23" s="182" t="s">
        <v>2764</v>
      </c>
      <c r="EQ23" s="182" t="s">
        <v>2764</v>
      </c>
      <c r="ER23" s="182" t="s">
        <v>2871</v>
      </c>
      <c r="ES23" s="182" t="s">
        <v>2764</v>
      </c>
      <c r="ET23" s="182" t="s">
        <v>2764</v>
      </c>
    </row>
    <row r="24" spans="1:150" x14ac:dyDescent="0.3">
      <c r="A24" s="1"/>
      <c r="B24" s="180" t="s">
        <v>2911</v>
      </c>
      <c r="C24" s="180" t="s">
        <v>129</v>
      </c>
      <c r="D24" s="180" t="s">
        <v>1039</v>
      </c>
      <c r="E24" s="180" t="s">
        <v>2912</v>
      </c>
      <c r="F24" s="180" t="s">
        <v>2913</v>
      </c>
      <c r="G24" s="180" t="s">
        <v>2871</v>
      </c>
      <c r="H24" s="180" t="s">
        <v>2764</v>
      </c>
      <c r="I24" s="180" t="s">
        <v>2764</v>
      </c>
      <c r="J24" s="180" t="s">
        <v>2871</v>
      </c>
      <c r="K24" s="180" t="s">
        <v>2764</v>
      </c>
      <c r="L24" s="180" t="s">
        <v>2764</v>
      </c>
      <c r="M24" s="180" t="s">
        <v>2871</v>
      </c>
      <c r="N24" s="180" t="s">
        <v>2764</v>
      </c>
      <c r="O24" s="180" t="s">
        <v>2764</v>
      </c>
      <c r="P24" s="180" t="s">
        <v>2871</v>
      </c>
      <c r="Q24" s="180" t="s">
        <v>2764</v>
      </c>
      <c r="R24" s="180" t="s">
        <v>2764</v>
      </c>
      <c r="S24" s="180" t="s">
        <v>2871</v>
      </c>
      <c r="T24" s="180" t="s">
        <v>2764</v>
      </c>
      <c r="U24" s="180" t="s">
        <v>2914</v>
      </c>
      <c r="V24" s="180" t="s">
        <v>2871</v>
      </c>
      <c r="W24" s="180" t="s">
        <v>2915</v>
      </c>
      <c r="X24" s="180" t="s">
        <v>2916</v>
      </c>
      <c r="Y24" s="180" t="s">
        <v>2871</v>
      </c>
      <c r="Z24" s="180" t="s">
        <v>2764</v>
      </c>
      <c r="AA24" s="180" t="s">
        <v>2917</v>
      </c>
      <c r="AB24" s="180" t="s">
        <v>2871</v>
      </c>
      <c r="AC24" s="180" t="s">
        <v>2764</v>
      </c>
      <c r="AD24" s="180" t="s">
        <v>2917</v>
      </c>
      <c r="AE24" s="180" t="s">
        <v>2871</v>
      </c>
      <c r="AF24" s="180" t="s">
        <v>2764</v>
      </c>
      <c r="AG24" s="180" t="s">
        <v>2916</v>
      </c>
      <c r="AH24" s="180" t="s">
        <v>2871</v>
      </c>
      <c r="AI24" s="180" t="s">
        <v>2764</v>
      </c>
      <c r="AJ24" s="180" t="s">
        <v>2916</v>
      </c>
      <c r="AK24" s="180" t="s">
        <v>2871</v>
      </c>
      <c r="AL24" s="180" t="s">
        <v>2764</v>
      </c>
      <c r="AM24" s="180" t="s">
        <v>2916</v>
      </c>
      <c r="AN24" s="180" t="s">
        <v>2871</v>
      </c>
      <c r="AO24" s="180" t="s">
        <v>2764</v>
      </c>
      <c r="AP24" s="180" t="s">
        <v>2764</v>
      </c>
      <c r="AQ24" s="180" t="s">
        <v>2871</v>
      </c>
      <c r="AR24" s="180" t="s">
        <v>2918</v>
      </c>
      <c r="AS24" s="180" t="s">
        <v>2919</v>
      </c>
      <c r="AT24" s="180" t="s">
        <v>2871</v>
      </c>
      <c r="AU24" s="180" t="s">
        <v>2764</v>
      </c>
      <c r="AV24" s="180" t="s">
        <v>2764</v>
      </c>
      <c r="AW24" s="180" t="s">
        <v>2871</v>
      </c>
      <c r="AX24" s="180" t="s">
        <v>2920</v>
      </c>
      <c r="AY24" s="180" t="s">
        <v>2764</v>
      </c>
      <c r="AZ24" s="180" t="s">
        <v>2871</v>
      </c>
      <c r="BA24" s="180" t="s">
        <v>2921</v>
      </c>
      <c r="BB24" s="180" t="s">
        <v>2764</v>
      </c>
      <c r="BC24" s="180" t="s">
        <v>2871</v>
      </c>
      <c r="BD24" s="180" t="s">
        <v>2764</v>
      </c>
      <c r="BE24" s="180" t="s">
        <v>2764</v>
      </c>
      <c r="BF24" s="180" t="s">
        <v>2871</v>
      </c>
      <c r="BG24" s="180" t="s">
        <v>2764</v>
      </c>
      <c r="BH24" s="180" t="s">
        <v>2922</v>
      </c>
      <c r="BI24" s="180" t="s">
        <v>2871</v>
      </c>
      <c r="BJ24" s="180" t="s">
        <v>2764</v>
      </c>
      <c r="BK24" s="180" t="s">
        <v>2923</v>
      </c>
      <c r="BL24" s="180" t="s">
        <v>2871</v>
      </c>
      <c r="BM24" s="180" t="s">
        <v>2764</v>
      </c>
      <c r="BN24" s="180" t="s">
        <v>2924</v>
      </c>
      <c r="BO24" s="180" t="s">
        <v>2871</v>
      </c>
      <c r="BP24" s="180" t="s">
        <v>2764</v>
      </c>
      <c r="BQ24" s="180" t="s">
        <v>2925</v>
      </c>
      <c r="BR24" s="180" t="s">
        <v>2871</v>
      </c>
      <c r="BS24" s="180" t="s">
        <v>2764</v>
      </c>
      <c r="BT24" s="180" t="s">
        <v>2764</v>
      </c>
      <c r="BU24" s="180" t="s">
        <v>2871</v>
      </c>
      <c r="BV24" s="180" t="s">
        <v>2764</v>
      </c>
      <c r="BW24" s="180" t="s">
        <v>2926</v>
      </c>
      <c r="BX24" s="180" t="s">
        <v>2871</v>
      </c>
      <c r="BY24" s="180" t="s">
        <v>2764</v>
      </c>
      <c r="BZ24" s="180" t="s">
        <v>2927</v>
      </c>
      <c r="CA24" s="180" t="s">
        <v>2871</v>
      </c>
      <c r="CB24" s="180" t="s">
        <v>2764</v>
      </c>
      <c r="CC24" s="180" t="s">
        <v>2928</v>
      </c>
      <c r="CD24" s="180" t="s">
        <v>2871</v>
      </c>
      <c r="CE24" s="180" t="s">
        <v>2929</v>
      </c>
      <c r="CF24" s="180" t="s">
        <v>2764</v>
      </c>
      <c r="CG24" s="180" t="s">
        <v>2871</v>
      </c>
      <c r="CH24" s="180" t="s">
        <v>2930</v>
      </c>
      <c r="CI24" s="180" t="s">
        <v>2764</v>
      </c>
      <c r="CJ24" s="180" t="s">
        <v>2871</v>
      </c>
      <c r="CK24" s="180" t="s">
        <v>2764</v>
      </c>
      <c r="CL24" s="180" t="s">
        <v>2931</v>
      </c>
      <c r="CM24" s="180" t="s">
        <v>2871</v>
      </c>
      <c r="CN24" s="180" t="s">
        <v>2914</v>
      </c>
      <c r="CO24" s="180" t="s">
        <v>2764</v>
      </c>
      <c r="CP24" s="180" t="s">
        <v>2871</v>
      </c>
      <c r="CQ24" s="180" t="s">
        <v>2932</v>
      </c>
      <c r="CR24" s="180" t="s">
        <v>2933</v>
      </c>
      <c r="CS24" s="180" t="s">
        <v>2871</v>
      </c>
      <c r="CT24" s="180" t="s">
        <v>2764</v>
      </c>
      <c r="CU24" s="180" t="s">
        <v>2934</v>
      </c>
      <c r="CV24" s="180" t="s">
        <v>2871</v>
      </c>
      <c r="CW24" s="180" t="s">
        <v>2935</v>
      </c>
      <c r="CX24" s="180" t="s">
        <v>2936</v>
      </c>
      <c r="CY24" s="180" t="s">
        <v>2871</v>
      </c>
      <c r="CZ24" s="180" t="s">
        <v>2764</v>
      </c>
      <c r="DA24" s="180" t="s">
        <v>2937</v>
      </c>
      <c r="DB24" s="180" t="s">
        <v>2871</v>
      </c>
      <c r="DC24" s="180" t="s">
        <v>2764</v>
      </c>
      <c r="DD24" s="180" t="s">
        <v>2764</v>
      </c>
      <c r="DE24" s="180" t="s">
        <v>2871</v>
      </c>
      <c r="DF24" s="180" t="s">
        <v>2923</v>
      </c>
      <c r="DG24" s="180" t="s">
        <v>2764</v>
      </c>
      <c r="DH24" s="180" t="s">
        <v>2871</v>
      </c>
      <c r="DI24" s="180" t="s">
        <v>2764</v>
      </c>
      <c r="DJ24" s="180" t="s">
        <v>2938</v>
      </c>
      <c r="DK24" s="180" t="s">
        <v>2871</v>
      </c>
      <c r="DL24" s="180" t="s">
        <v>2914</v>
      </c>
      <c r="DM24" s="180" t="s">
        <v>2764</v>
      </c>
      <c r="DN24" s="180" t="s">
        <v>2871</v>
      </c>
      <c r="DO24" s="180" t="s">
        <v>2764</v>
      </c>
      <c r="DP24" s="180" t="s">
        <v>2939</v>
      </c>
      <c r="DQ24" s="180" t="s">
        <v>2871</v>
      </c>
      <c r="DR24" s="180" t="s">
        <v>2940</v>
      </c>
      <c r="DS24" s="180" t="s">
        <v>2941</v>
      </c>
      <c r="DT24" s="180" t="s">
        <v>2871</v>
      </c>
      <c r="DU24" s="180" t="s">
        <v>2764</v>
      </c>
      <c r="DV24" s="180" t="s">
        <v>2942</v>
      </c>
      <c r="DW24" s="180" t="s">
        <v>2871</v>
      </c>
      <c r="DX24" s="180" t="s">
        <v>2943</v>
      </c>
      <c r="DY24" s="180" t="s">
        <v>2764</v>
      </c>
      <c r="DZ24" s="180" t="s">
        <v>2871</v>
      </c>
      <c r="EA24" s="180" t="s">
        <v>2764</v>
      </c>
      <c r="EB24" s="180" t="s">
        <v>2944</v>
      </c>
      <c r="EC24" s="180" t="s">
        <v>2871</v>
      </c>
      <c r="ED24" s="180" t="s">
        <v>2764</v>
      </c>
      <c r="EE24" s="180" t="s">
        <v>2945</v>
      </c>
      <c r="EF24" s="180" t="s">
        <v>2871</v>
      </c>
      <c r="EG24" s="180" t="s">
        <v>2946</v>
      </c>
      <c r="EH24" s="180" t="s">
        <v>2764</v>
      </c>
      <c r="EI24" s="180" t="s">
        <v>2871</v>
      </c>
      <c r="EJ24" s="180" t="s">
        <v>2764</v>
      </c>
      <c r="EK24" s="180" t="s">
        <v>2764</v>
      </c>
      <c r="EL24" s="180" t="s">
        <v>2871</v>
      </c>
      <c r="EM24" s="180" t="s">
        <v>2914</v>
      </c>
      <c r="EN24" s="180" t="s">
        <v>2764</v>
      </c>
      <c r="EO24" s="180" t="s">
        <v>2871</v>
      </c>
      <c r="EP24" s="180" t="s">
        <v>2940</v>
      </c>
      <c r="EQ24" s="180" t="s">
        <v>2947</v>
      </c>
      <c r="ER24" s="180" t="s">
        <v>2871</v>
      </c>
      <c r="ES24" s="180" t="s">
        <v>2948</v>
      </c>
      <c r="ET24" s="180" t="s">
        <v>2764</v>
      </c>
    </row>
    <row r="25" spans="1:150" x14ac:dyDescent="0.3">
      <c r="A25" s="1"/>
      <c r="B25" s="181" t="s">
        <v>2949</v>
      </c>
      <c r="C25" s="181" t="s">
        <v>129</v>
      </c>
      <c r="D25" s="181" t="s">
        <v>1039</v>
      </c>
      <c r="E25" s="181" t="s">
        <v>2950</v>
      </c>
      <c r="F25" s="181" t="s">
        <v>2951</v>
      </c>
      <c r="G25" s="182" t="s">
        <v>2871</v>
      </c>
      <c r="H25" s="182" t="s">
        <v>2764</v>
      </c>
      <c r="I25" s="182" t="s">
        <v>2764</v>
      </c>
      <c r="J25" s="182" t="s">
        <v>2871</v>
      </c>
      <c r="K25" s="182" t="s">
        <v>2764</v>
      </c>
      <c r="L25" s="182" t="s">
        <v>2764</v>
      </c>
      <c r="M25" s="182" t="s">
        <v>2871</v>
      </c>
      <c r="N25" s="182" t="s">
        <v>2764</v>
      </c>
      <c r="O25" s="182" t="s">
        <v>2764</v>
      </c>
      <c r="P25" s="182" t="s">
        <v>2871</v>
      </c>
      <c r="Q25" s="182" t="s">
        <v>2764</v>
      </c>
      <c r="R25" s="182" t="s">
        <v>2764</v>
      </c>
      <c r="S25" s="182" t="s">
        <v>2871</v>
      </c>
      <c r="T25" s="182" t="s">
        <v>2764</v>
      </c>
      <c r="U25" s="182" t="s">
        <v>2952</v>
      </c>
      <c r="V25" s="182" t="s">
        <v>2871</v>
      </c>
      <c r="W25" s="182" t="s">
        <v>2953</v>
      </c>
      <c r="X25" s="182" t="s">
        <v>2954</v>
      </c>
      <c r="Y25" s="182" t="s">
        <v>2871</v>
      </c>
      <c r="Z25" s="182" t="s">
        <v>2764</v>
      </c>
      <c r="AA25" s="182" t="s">
        <v>2955</v>
      </c>
      <c r="AB25" s="182" t="s">
        <v>2871</v>
      </c>
      <c r="AC25" s="182" t="s">
        <v>2764</v>
      </c>
      <c r="AD25" s="182" t="s">
        <v>2955</v>
      </c>
      <c r="AE25" s="182" t="s">
        <v>2871</v>
      </c>
      <c r="AF25" s="182" t="s">
        <v>2764</v>
      </c>
      <c r="AG25" s="182" t="s">
        <v>2954</v>
      </c>
      <c r="AH25" s="182" t="s">
        <v>2871</v>
      </c>
      <c r="AI25" s="182" t="s">
        <v>2764</v>
      </c>
      <c r="AJ25" s="182" t="s">
        <v>2954</v>
      </c>
      <c r="AK25" s="182" t="s">
        <v>2871</v>
      </c>
      <c r="AL25" s="182" t="s">
        <v>2764</v>
      </c>
      <c r="AM25" s="182" t="s">
        <v>2954</v>
      </c>
      <c r="AN25" s="182" t="s">
        <v>2871</v>
      </c>
      <c r="AO25" s="182" t="s">
        <v>2764</v>
      </c>
      <c r="AP25" s="182" t="s">
        <v>2764</v>
      </c>
      <c r="AQ25" s="182" t="s">
        <v>2871</v>
      </c>
      <c r="AR25" s="182" t="s">
        <v>2956</v>
      </c>
      <c r="AS25" s="182" t="s">
        <v>2957</v>
      </c>
      <c r="AT25" s="182" t="s">
        <v>2871</v>
      </c>
      <c r="AU25" s="182" t="s">
        <v>2764</v>
      </c>
      <c r="AV25" s="182" t="s">
        <v>2764</v>
      </c>
      <c r="AW25" s="182" t="s">
        <v>2871</v>
      </c>
      <c r="AX25" s="182" t="s">
        <v>2958</v>
      </c>
      <c r="AY25" s="182" t="s">
        <v>2764</v>
      </c>
      <c r="AZ25" s="182" t="s">
        <v>2871</v>
      </c>
      <c r="BA25" s="182" t="s">
        <v>2959</v>
      </c>
      <c r="BB25" s="182" t="s">
        <v>2764</v>
      </c>
      <c r="BC25" s="182" t="s">
        <v>2871</v>
      </c>
      <c r="BD25" s="182" t="s">
        <v>2764</v>
      </c>
      <c r="BE25" s="182" t="s">
        <v>2764</v>
      </c>
      <c r="BF25" s="182" t="s">
        <v>2871</v>
      </c>
      <c r="BG25" s="182" t="s">
        <v>2764</v>
      </c>
      <c r="BH25" s="182" t="s">
        <v>2960</v>
      </c>
      <c r="BI25" s="182" t="s">
        <v>2871</v>
      </c>
      <c r="BJ25" s="182" t="s">
        <v>2764</v>
      </c>
      <c r="BK25" s="182" t="s">
        <v>2952</v>
      </c>
      <c r="BL25" s="182" t="s">
        <v>2871</v>
      </c>
      <c r="BM25" s="182" t="s">
        <v>2764</v>
      </c>
      <c r="BN25" s="182" t="s">
        <v>2961</v>
      </c>
      <c r="BO25" s="182" t="s">
        <v>2871</v>
      </c>
      <c r="BP25" s="182" t="s">
        <v>2764</v>
      </c>
      <c r="BQ25" s="182" t="s">
        <v>2962</v>
      </c>
      <c r="BR25" s="182" t="s">
        <v>2871</v>
      </c>
      <c r="BS25" s="182" t="s">
        <v>2764</v>
      </c>
      <c r="BT25" s="182" t="s">
        <v>2764</v>
      </c>
      <c r="BU25" s="182" t="s">
        <v>2871</v>
      </c>
      <c r="BV25" s="182" t="s">
        <v>2764</v>
      </c>
      <c r="BW25" s="182" t="s">
        <v>2963</v>
      </c>
      <c r="BX25" s="182" t="s">
        <v>2871</v>
      </c>
      <c r="BY25" s="182" t="s">
        <v>2764</v>
      </c>
      <c r="BZ25" s="182" t="s">
        <v>2964</v>
      </c>
      <c r="CA25" s="182" t="s">
        <v>2871</v>
      </c>
      <c r="CB25" s="182" t="s">
        <v>2764</v>
      </c>
      <c r="CC25" s="182" t="s">
        <v>2965</v>
      </c>
      <c r="CD25" s="182" t="s">
        <v>2871</v>
      </c>
      <c r="CE25" s="182" t="s">
        <v>2966</v>
      </c>
      <c r="CF25" s="182" t="s">
        <v>2764</v>
      </c>
      <c r="CG25" s="182" t="s">
        <v>2871</v>
      </c>
      <c r="CH25" s="182" t="s">
        <v>2967</v>
      </c>
      <c r="CI25" s="182" t="s">
        <v>2764</v>
      </c>
      <c r="CJ25" s="182" t="s">
        <v>2871</v>
      </c>
      <c r="CK25" s="182" t="s">
        <v>2764</v>
      </c>
      <c r="CL25" s="182" t="s">
        <v>2764</v>
      </c>
      <c r="CM25" s="182" t="s">
        <v>2871</v>
      </c>
      <c r="CN25" s="182" t="s">
        <v>2952</v>
      </c>
      <c r="CO25" s="182" t="s">
        <v>2764</v>
      </c>
      <c r="CP25" s="182" t="s">
        <v>2871</v>
      </c>
      <c r="CQ25" s="182" t="s">
        <v>2968</v>
      </c>
      <c r="CR25" s="182" t="s">
        <v>2969</v>
      </c>
      <c r="CS25" s="182" t="s">
        <v>2871</v>
      </c>
      <c r="CT25" s="182" t="s">
        <v>2764</v>
      </c>
      <c r="CU25" s="182" t="s">
        <v>2970</v>
      </c>
      <c r="CV25" s="182" t="s">
        <v>2871</v>
      </c>
      <c r="CW25" s="182" t="s">
        <v>2971</v>
      </c>
      <c r="CX25" s="182" t="s">
        <v>2972</v>
      </c>
      <c r="CY25" s="182" t="s">
        <v>2871</v>
      </c>
      <c r="CZ25" s="182" t="s">
        <v>2764</v>
      </c>
      <c r="DA25" s="182" t="s">
        <v>2973</v>
      </c>
      <c r="DB25" s="182" t="s">
        <v>2871</v>
      </c>
      <c r="DC25" s="182" t="s">
        <v>2764</v>
      </c>
      <c r="DD25" s="182" t="s">
        <v>2764</v>
      </c>
      <c r="DE25" s="182" t="s">
        <v>2871</v>
      </c>
      <c r="DF25" s="182" t="s">
        <v>2952</v>
      </c>
      <c r="DG25" s="182" t="s">
        <v>2764</v>
      </c>
      <c r="DH25" s="182" t="s">
        <v>2871</v>
      </c>
      <c r="DI25" s="182" t="s">
        <v>2764</v>
      </c>
      <c r="DJ25" s="182" t="s">
        <v>2974</v>
      </c>
      <c r="DK25" s="182" t="s">
        <v>2871</v>
      </c>
      <c r="DL25" s="182" t="s">
        <v>2952</v>
      </c>
      <c r="DM25" s="182" t="s">
        <v>2764</v>
      </c>
      <c r="DN25" s="182" t="s">
        <v>2871</v>
      </c>
      <c r="DO25" s="182" t="s">
        <v>2764</v>
      </c>
      <c r="DP25" s="182" t="s">
        <v>2975</v>
      </c>
      <c r="DQ25" s="182" t="s">
        <v>2871</v>
      </c>
      <c r="DR25" s="182" t="s">
        <v>2976</v>
      </c>
      <c r="DS25" s="182" t="s">
        <v>2977</v>
      </c>
      <c r="DT25" s="182" t="s">
        <v>2871</v>
      </c>
      <c r="DU25" s="182" t="s">
        <v>2764</v>
      </c>
      <c r="DV25" s="182" t="s">
        <v>2978</v>
      </c>
      <c r="DW25" s="182" t="s">
        <v>2871</v>
      </c>
      <c r="DX25" s="182" t="s">
        <v>2979</v>
      </c>
      <c r="DY25" s="182" t="s">
        <v>2764</v>
      </c>
      <c r="DZ25" s="182" t="s">
        <v>2871</v>
      </c>
      <c r="EA25" s="182" t="s">
        <v>2764</v>
      </c>
      <c r="EB25" s="182" t="s">
        <v>2980</v>
      </c>
      <c r="EC25" s="182" t="s">
        <v>2871</v>
      </c>
      <c r="ED25" s="182" t="s">
        <v>2764</v>
      </c>
      <c r="EE25" s="182" t="s">
        <v>2981</v>
      </c>
      <c r="EF25" s="182" t="s">
        <v>2871</v>
      </c>
      <c r="EG25" s="182" t="s">
        <v>2982</v>
      </c>
      <c r="EH25" s="182" t="s">
        <v>2764</v>
      </c>
      <c r="EI25" s="182" t="s">
        <v>2871</v>
      </c>
      <c r="EJ25" s="182" t="s">
        <v>2764</v>
      </c>
      <c r="EK25" s="182" t="s">
        <v>2764</v>
      </c>
      <c r="EL25" s="182" t="s">
        <v>2871</v>
      </c>
      <c r="EM25" s="182" t="s">
        <v>2952</v>
      </c>
      <c r="EN25" s="182" t="s">
        <v>2764</v>
      </c>
      <c r="EO25" s="182" t="s">
        <v>2871</v>
      </c>
      <c r="EP25" s="182" t="s">
        <v>2976</v>
      </c>
      <c r="EQ25" s="182" t="s">
        <v>2983</v>
      </c>
      <c r="ER25" s="182" t="s">
        <v>2871</v>
      </c>
      <c r="ES25" s="182" t="s">
        <v>2984</v>
      </c>
      <c r="ET25" s="182" t="s">
        <v>2764</v>
      </c>
    </row>
    <row r="26" spans="1:150" x14ac:dyDescent="0.3">
      <c r="A26" s="1"/>
      <c r="B26" s="181" t="s">
        <v>2985</v>
      </c>
      <c r="C26" s="181" t="s">
        <v>129</v>
      </c>
      <c r="D26" s="181" t="s">
        <v>1039</v>
      </c>
      <c r="E26" s="181" t="s">
        <v>2986</v>
      </c>
      <c r="F26" s="181" t="s">
        <v>2987</v>
      </c>
      <c r="G26" s="182" t="s">
        <v>2871</v>
      </c>
      <c r="H26" s="182" t="s">
        <v>2764</v>
      </c>
      <c r="I26" s="182" t="s">
        <v>2764</v>
      </c>
      <c r="J26" s="182" t="s">
        <v>2871</v>
      </c>
      <c r="K26" s="182" t="s">
        <v>2764</v>
      </c>
      <c r="L26" s="182" t="s">
        <v>2764</v>
      </c>
      <c r="M26" s="182" t="s">
        <v>2871</v>
      </c>
      <c r="N26" s="182" t="s">
        <v>2764</v>
      </c>
      <c r="O26" s="182" t="s">
        <v>2764</v>
      </c>
      <c r="P26" s="182" t="s">
        <v>2871</v>
      </c>
      <c r="Q26" s="182" t="s">
        <v>2764</v>
      </c>
      <c r="R26" s="182" t="s">
        <v>2764</v>
      </c>
      <c r="S26" s="182" t="s">
        <v>2871</v>
      </c>
      <c r="T26" s="182" t="s">
        <v>2764</v>
      </c>
      <c r="U26" s="182" t="s">
        <v>2952</v>
      </c>
      <c r="V26" s="182" t="s">
        <v>2871</v>
      </c>
      <c r="W26" s="182" t="s">
        <v>2953</v>
      </c>
      <c r="X26" s="182" t="s">
        <v>2954</v>
      </c>
      <c r="Y26" s="182" t="s">
        <v>2871</v>
      </c>
      <c r="Z26" s="182" t="s">
        <v>2764</v>
      </c>
      <c r="AA26" s="182" t="s">
        <v>2955</v>
      </c>
      <c r="AB26" s="182" t="s">
        <v>2871</v>
      </c>
      <c r="AC26" s="182" t="s">
        <v>2764</v>
      </c>
      <c r="AD26" s="182" t="s">
        <v>2955</v>
      </c>
      <c r="AE26" s="182" t="s">
        <v>2871</v>
      </c>
      <c r="AF26" s="182" t="s">
        <v>2764</v>
      </c>
      <c r="AG26" s="182" t="s">
        <v>2954</v>
      </c>
      <c r="AH26" s="182" t="s">
        <v>2871</v>
      </c>
      <c r="AI26" s="182" t="s">
        <v>2764</v>
      </c>
      <c r="AJ26" s="182" t="s">
        <v>2954</v>
      </c>
      <c r="AK26" s="182" t="s">
        <v>2871</v>
      </c>
      <c r="AL26" s="182" t="s">
        <v>2764</v>
      </c>
      <c r="AM26" s="182" t="s">
        <v>2954</v>
      </c>
      <c r="AN26" s="182" t="s">
        <v>2871</v>
      </c>
      <c r="AO26" s="182" t="s">
        <v>2764</v>
      </c>
      <c r="AP26" s="182" t="s">
        <v>2764</v>
      </c>
      <c r="AQ26" s="182" t="s">
        <v>2871</v>
      </c>
      <c r="AR26" s="182" t="s">
        <v>2956</v>
      </c>
      <c r="AS26" s="182" t="s">
        <v>2957</v>
      </c>
      <c r="AT26" s="182" t="s">
        <v>2871</v>
      </c>
      <c r="AU26" s="182" t="s">
        <v>2764</v>
      </c>
      <c r="AV26" s="182" t="s">
        <v>2764</v>
      </c>
      <c r="AW26" s="182" t="s">
        <v>2871</v>
      </c>
      <c r="AX26" s="182" t="s">
        <v>2958</v>
      </c>
      <c r="AY26" s="182" t="s">
        <v>2764</v>
      </c>
      <c r="AZ26" s="182" t="s">
        <v>2871</v>
      </c>
      <c r="BA26" s="182" t="s">
        <v>2959</v>
      </c>
      <c r="BB26" s="182" t="s">
        <v>2764</v>
      </c>
      <c r="BC26" s="182" t="s">
        <v>2871</v>
      </c>
      <c r="BD26" s="182" t="s">
        <v>2764</v>
      </c>
      <c r="BE26" s="182" t="s">
        <v>2764</v>
      </c>
      <c r="BF26" s="182" t="s">
        <v>2871</v>
      </c>
      <c r="BG26" s="182" t="s">
        <v>2764</v>
      </c>
      <c r="BH26" s="182" t="s">
        <v>2960</v>
      </c>
      <c r="BI26" s="182" t="s">
        <v>2871</v>
      </c>
      <c r="BJ26" s="182" t="s">
        <v>2764</v>
      </c>
      <c r="BK26" s="182" t="s">
        <v>2952</v>
      </c>
      <c r="BL26" s="182" t="s">
        <v>2871</v>
      </c>
      <c r="BM26" s="182" t="s">
        <v>2764</v>
      </c>
      <c r="BN26" s="182" t="s">
        <v>2961</v>
      </c>
      <c r="BO26" s="182" t="s">
        <v>2871</v>
      </c>
      <c r="BP26" s="182" t="s">
        <v>2764</v>
      </c>
      <c r="BQ26" s="182" t="s">
        <v>2962</v>
      </c>
      <c r="BR26" s="182" t="s">
        <v>2871</v>
      </c>
      <c r="BS26" s="182" t="s">
        <v>2764</v>
      </c>
      <c r="BT26" s="182" t="s">
        <v>2764</v>
      </c>
      <c r="BU26" s="182" t="s">
        <v>2871</v>
      </c>
      <c r="BV26" s="182" t="s">
        <v>2764</v>
      </c>
      <c r="BW26" s="182" t="s">
        <v>2963</v>
      </c>
      <c r="BX26" s="182" t="s">
        <v>2871</v>
      </c>
      <c r="BY26" s="182" t="s">
        <v>2764</v>
      </c>
      <c r="BZ26" s="182" t="s">
        <v>2964</v>
      </c>
      <c r="CA26" s="182" t="s">
        <v>2871</v>
      </c>
      <c r="CB26" s="182" t="s">
        <v>2764</v>
      </c>
      <c r="CC26" s="182" t="s">
        <v>2965</v>
      </c>
      <c r="CD26" s="182" t="s">
        <v>2871</v>
      </c>
      <c r="CE26" s="182" t="s">
        <v>2966</v>
      </c>
      <c r="CF26" s="182" t="s">
        <v>2764</v>
      </c>
      <c r="CG26" s="182" t="s">
        <v>2871</v>
      </c>
      <c r="CH26" s="182" t="s">
        <v>2967</v>
      </c>
      <c r="CI26" s="182" t="s">
        <v>2764</v>
      </c>
      <c r="CJ26" s="182" t="s">
        <v>2871</v>
      </c>
      <c r="CK26" s="182" t="s">
        <v>2764</v>
      </c>
      <c r="CL26" s="182" t="s">
        <v>2764</v>
      </c>
      <c r="CM26" s="182" t="s">
        <v>2871</v>
      </c>
      <c r="CN26" s="182" t="s">
        <v>2952</v>
      </c>
      <c r="CO26" s="182" t="s">
        <v>2764</v>
      </c>
      <c r="CP26" s="182" t="s">
        <v>2871</v>
      </c>
      <c r="CQ26" s="182" t="s">
        <v>2968</v>
      </c>
      <c r="CR26" s="182" t="s">
        <v>2969</v>
      </c>
      <c r="CS26" s="182" t="s">
        <v>2871</v>
      </c>
      <c r="CT26" s="182" t="s">
        <v>2764</v>
      </c>
      <c r="CU26" s="182" t="s">
        <v>2970</v>
      </c>
      <c r="CV26" s="182" t="s">
        <v>2871</v>
      </c>
      <c r="CW26" s="182" t="s">
        <v>2971</v>
      </c>
      <c r="CX26" s="182" t="s">
        <v>2972</v>
      </c>
      <c r="CY26" s="182" t="s">
        <v>2871</v>
      </c>
      <c r="CZ26" s="182" t="s">
        <v>2764</v>
      </c>
      <c r="DA26" s="182" t="s">
        <v>2973</v>
      </c>
      <c r="DB26" s="182" t="s">
        <v>2871</v>
      </c>
      <c r="DC26" s="182" t="s">
        <v>2764</v>
      </c>
      <c r="DD26" s="182" t="s">
        <v>2764</v>
      </c>
      <c r="DE26" s="182" t="s">
        <v>2871</v>
      </c>
      <c r="DF26" s="182" t="s">
        <v>2952</v>
      </c>
      <c r="DG26" s="182" t="s">
        <v>2764</v>
      </c>
      <c r="DH26" s="182" t="s">
        <v>2871</v>
      </c>
      <c r="DI26" s="182" t="s">
        <v>2764</v>
      </c>
      <c r="DJ26" s="182" t="s">
        <v>2974</v>
      </c>
      <c r="DK26" s="182" t="s">
        <v>2871</v>
      </c>
      <c r="DL26" s="182" t="s">
        <v>2952</v>
      </c>
      <c r="DM26" s="182" t="s">
        <v>2764</v>
      </c>
      <c r="DN26" s="182" t="s">
        <v>2871</v>
      </c>
      <c r="DO26" s="182" t="s">
        <v>2764</v>
      </c>
      <c r="DP26" s="182" t="s">
        <v>2975</v>
      </c>
      <c r="DQ26" s="182" t="s">
        <v>2871</v>
      </c>
      <c r="DR26" s="182" t="s">
        <v>2976</v>
      </c>
      <c r="DS26" s="182" t="s">
        <v>2977</v>
      </c>
      <c r="DT26" s="182" t="s">
        <v>2871</v>
      </c>
      <c r="DU26" s="182" t="s">
        <v>2764</v>
      </c>
      <c r="DV26" s="182" t="s">
        <v>2978</v>
      </c>
      <c r="DW26" s="182" t="s">
        <v>2871</v>
      </c>
      <c r="DX26" s="182" t="s">
        <v>2979</v>
      </c>
      <c r="DY26" s="182" t="s">
        <v>2764</v>
      </c>
      <c r="DZ26" s="182" t="s">
        <v>2871</v>
      </c>
      <c r="EA26" s="182" t="s">
        <v>2764</v>
      </c>
      <c r="EB26" s="182" t="s">
        <v>2980</v>
      </c>
      <c r="EC26" s="182" t="s">
        <v>2871</v>
      </c>
      <c r="ED26" s="182" t="s">
        <v>2764</v>
      </c>
      <c r="EE26" s="182" t="s">
        <v>2981</v>
      </c>
      <c r="EF26" s="182" t="s">
        <v>2871</v>
      </c>
      <c r="EG26" s="182" t="s">
        <v>2982</v>
      </c>
      <c r="EH26" s="182" t="s">
        <v>2764</v>
      </c>
      <c r="EI26" s="182" t="s">
        <v>2871</v>
      </c>
      <c r="EJ26" s="182" t="s">
        <v>2764</v>
      </c>
      <c r="EK26" s="182" t="s">
        <v>2764</v>
      </c>
      <c r="EL26" s="182" t="s">
        <v>2871</v>
      </c>
      <c r="EM26" s="182" t="s">
        <v>2952</v>
      </c>
      <c r="EN26" s="182" t="s">
        <v>2764</v>
      </c>
      <c r="EO26" s="182" t="s">
        <v>2871</v>
      </c>
      <c r="EP26" s="182" t="s">
        <v>2976</v>
      </c>
      <c r="EQ26" s="182" t="s">
        <v>2983</v>
      </c>
      <c r="ER26" s="182" t="s">
        <v>2871</v>
      </c>
      <c r="ES26" s="182" t="s">
        <v>2984</v>
      </c>
      <c r="ET26" s="182" t="s">
        <v>2764</v>
      </c>
    </row>
    <row r="27" spans="1:150" x14ac:dyDescent="0.3">
      <c r="A27" s="1"/>
      <c r="B27" s="181" t="s">
        <v>2988</v>
      </c>
      <c r="C27" s="181" t="s">
        <v>129</v>
      </c>
      <c r="D27" s="181" t="s">
        <v>1039</v>
      </c>
      <c r="E27" s="181" t="s">
        <v>2989</v>
      </c>
      <c r="F27" s="181" t="s">
        <v>2990</v>
      </c>
      <c r="G27" s="182" t="s">
        <v>2871</v>
      </c>
      <c r="H27" s="182" t="s">
        <v>2764</v>
      </c>
      <c r="I27" s="182" t="s">
        <v>2764</v>
      </c>
      <c r="J27" s="182" t="s">
        <v>2871</v>
      </c>
      <c r="K27" s="182" t="s">
        <v>2764</v>
      </c>
      <c r="L27" s="182" t="s">
        <v>2764</v>
      </c>
      <c r="M27" s="182" t="s">
        <v>2871</v>
      </c>
      <c r="N27" s="182" t="s">
        <v>2764</v>
      </c>
      <c r="O27" s="182" t="s">
        <v>2764</v>
      </c>
      <c r="P27" s="182" t="s">
        <v>2871</v>
      </c>
      <c r="Q27" s="182" t="s">
        <v>2764</v>
      </c>
      <c r="R27" s="182" t="s">
        <v>2764</v>
      </c>
      <c r="S27" s="182" t="s">
        <v>2871</v>
      </c>
      <c r="T27" s="182" t="s">
        <v>2764</v>
      </c>
      <c r="U27" s="182" t="s">
        <v>2952</v>
      </c>
      <c r="V27" s="182" t="s">
        <v>2871</v>
      </c>
      <c r="W27" s="182" t="s">
        <v>2953</v>
      </c>
      <c r="X27" s="182" t="s">
        <v>2954</v>
      </c>
      <c r="Y27" s="182" t="s">
        <v>2871</v>
      </c>
      <c r="Z27" s="182" t="s">
        <v>2764</v>
      </c>
      <c r="AA27" s="182" t="s">
        <v>2955</v>
      </c>
      <c r="AB27" s="182" t="s">
        <v>2871</v>
      </c>
      <c r="AC27" s="182" t="s">
        <v>2764</v>
      </c>
      <c r="AD27" s="182" t="s">
        <v>2955</v>
      </c>
      <c r="AE27" s="182" t="s">
        <v>2871</v>
      </c>
      <c r="AF27" s="182" t="s">
        <v>2764</v>
      </c>
      <c r="AG27" s="182" t="s">
        <v>2954</v>
      </c>
      <c r="AH27" s="182" t="s">
        <v>2871</v>
      </c>
      <c r="AI27" s="182" t="s">
        <v>2764</v>
      </c>
      <c r="AJ27" s="182" t="s">
        <v>2954</v>
      </c>
      <c r="AK27" s="182" t="s">
        <v>2871</v>
      </c>
      <c r="AL27" s="182" t="s">
        <v>2764</v>
      </c>
      <c r="AM27" s="182" t="s">
        <v>2954</v>
      </c>
      <c r="AN27" s="182" t="s">
        <v>2871</v>
      </c>
      <c r="AO27" s="182" t="s">
        <v>2764</v>
      </c>
      <c r="AP27" s="182" t="s">
        <v>2764</v>
      </c>
      <c r="AQ27" s="182" t="s">
        <v>2871</v>
      </c>
      <c r="AR27" s="182" t="s">
        <v>2956</v>
      </c>
      <c r="AS27" s="182" t="s">
        <v>2957</v>
      </c>
      <c r="AT27" s="182" t="s">
        <v>2871</v>
      </c>
      <c r="AU27" s="182" t="s">
        <v>2764</v>
      </c>
      <c r="AV27" s="182" t="s">
        <v>2764</v>
      </c>
      <c r="AW27" s="182" t="s">
        <v>2871</v>
      </c>
      <c r="AX27" s="182" t="s">
        <v>2958</v>
      </c>
      <c r="AY27" s="182" t="s">
        <v>2764</v>
      </c>
      <c r="AZ27" s="182" t="s">
        <v>2871</v>
      </c>
      <c r="BA27" s="182" t="s">
        <v>2959</v>
      </c>
      <c r="BB27" s="182" t="s">
        <v>2764</v>
      </c>
      <c r="BC27" s="182" t="s">
        <v>2871</v>
      </c>
      <c r="BD27" s="182" t="s">
        <v>2764</v>
      </c>
      <c r="BE27" s="182" t="s">
        <v>2764</v>
      </c>
      <c r="BF27" s="182" t="s">
        <v>2871</v>
      </c>
      <c r="BG27" s="182" t="s">
        <v>2764</v>
      </c>
      <c r="BH27" s="182" t="s">
        <v>2960</v>
      </c>
      <c r="BI27" s="182" t="s">
        <v>2871</v>
      </c>
      <c r="BJ27" s="182" t="s">
        <v>2764</v>
      </c>
      <c r="BK27" s="182" t="s">
        <v>2952</v>
      </c>
      <c r="BL27" s="182" t="s">
        <v>2871</v>
      </c>
      <c r="BM27" s="182" t="s">
        <v>2764</v>
      </c>
      <c r="BN27" s="182" t="s">
        <v>2961</v>
      </c>
      <c r="BO27" s="182" t="s">
        <v>2871</v>
      </c>
      <c r="BP27" s="182" t="s">
        <v>2764</v>
      </c>
      <c r="BQ27" s="182" t="s">
        <v>2962</v>
      </c>
      <c r="BR27" s="182" t="s">
        <v>2871</v>
      </c>
      <c r="BS27" s="182" t="s">
        <v>2764</v>
      </c>
      <c r="BT27" s="182" t="s">
        <v>2764</v>
      </c>
      <c r="BU27" s="182" t="s">
        <v>2871</v>
      </c>
      <c r="BV27" s="182" t="s">
        <v>2764</v>
      </c>
      <c r="BW27" s="182" t="s">
        <v>2963</v>
      </c>
      <c r="BX27" s="182" t="s">
        <v>2871</v>
      </c>
      <c r="BY27" s="182" t="s">
        <v>2764</v>
      </c>
      <c r="BZ27" s="182" t="s">
        <v>2964</v>
      </c>
      <c r="CA27" s="182" t="s">
        <v>2871</v>
      </c>
      <c r="CB27" s="182" t="s">
        <v>2764</v>
      </c>
      <c r="CC27" s="182" t="s">
        <v>2965</v>
      </c>
      <c r="CD27" s="182" t="s">
        <v>2871</v>
      </c>
      <c r="CE27" s="182" t="s">
        <v>2966</v>
      </c>
      <c r="CF27" s="182" t="s">
        <v>2764</v>
      </c>
      <c r="CG27" s="182" t="s">
        <v>2871</v>
      </c>
      <c r="CH27" s="182" t="s">
        <v>2967</v>
      </c>
      <c r="CI27" s="182" t="s">
        <v>2764</v>
      </c>
      <c r="CJ27" s="182" t="s">
        <v>2871</v>
      </c>
      <c r="CK27" s="182" t="s">
        <v>2764</v>
      </c>
      <c r="CL27" s="182" t="s">
        <v>2764</v>
      </c>
      <c r="CM27" s="182" t="s">
        <v>2871</v>
      </c>
      <c r="CN27" s="182" t="s">
        <v>2952</v>
      </c>
      <c r="CO27" s="182" t="s">
        <v>2764</v>
      </c>
      <c r="CP27" s="182" t="s">
        <v>2871</v>
      </c>
      <c r="CQ27" s="182" t="s">
        <v>2968</v>
      </c>
      <c r="CR27" s="182" t="s">
        <v>2969</v>
      </c>
      <c r="CS27" s="182" t="s">
        <v>2871</v>
      </c>
      <c r="CT27" s="182" t="s">
        <v>2764</v>
      </c>
      <c r="CU27" s="182" t="s">
        <v>2970</v>
      </c>
      <c r="CV27" s="182" t="s">
        <v>2871</v>
      </c>
      <c r="CW27" s="182" t="s">
        <v>2971</v>
      </c>
      <c r="CX27" s="182" t="s">
        <v>2972</v>
      </c>
      <c r="CY27" s="182" t="s">
        <v>2871</v>
      </c>
      <c r="CZ27" s="182" t="s">
        <v>2764</v>
      </c>
      <c r="DA27" s="182" t="s">
        <v>2973</v>
      </c>
      <c r="DB27" s="182" t="s">
        <v>2871</v>
      </c>
      <c r="DC27" s="182" t="s">
        <v>2764</v>
      </c>
      <c r="DD27" s="182" t="s">
        <v>2764</v>
      </c>
      <c r="DE27" s="182" t="s">
        <v>2871</v>
      </c>
      <c r="DF27" s="182" t="s">
        <v>2952</v>
      </c>
      <c r="DG27" s="182" t="s">
        <v>2764</v>
      </c>
      <c r="DH27" s="182" t="s">
        <v>2871</v>
      </c>
      <c r="DI27" s="182" t="s">
        <v>2764</v>
      </c>
      <c r="DJ27" s="182" t="s">
        <v>2974</v>
      </c>
      <c r="DK27" s="182" t="s">
        <v>2871</v>
      </c>
      <c r="DL27" s="182" t="s">
        <v>2952</v>
      </c>
      <c r="DM27" s="182" t="s">
        <v>2764</v>
      </c>
      <c r="DN27" s="182" t="s">
        <v>2871</v>
      </c>
      <c r="DO27" s="182" t="s">
        <v>2764</v>
      </c>
      <c r="DP27" s="182" t="s">
        <v>2975</v>
      </c>
      <c r="DQ27" s="182" t="s">
        <v>2871</v>
      </c>
      <c r="DR27" s="182" t="s">
        <v>2976</v>
      </c>
      <c r="DS27" s="182" t="s">
        <v>2977</v>
      </c>
      <c r="DT27" s="182" t="s">
        <v>2871</v>
      </c>
      <c r="DU27" s="182" t="s">
        <v>2764</v>
      </c>
      <c r="DV27" s="182" t="s">
        <v>2978</v>
      </c>
      <c r="DW27" s="182" t="s">
        <v>2871</v>
      </c>
      <c r="DX27" s="182" t="s">
        <v>2979</v>
      </c>
      <c r="DY27" s="182" t="s">
        <v>2764</v>
      </c>
      <c r="DZ27" s="182" t="s">
        <v>2871</v>
      </c>
      <c r="EA27" s="182" t="s">
        <v>2764</v>
      </c>
      <c r="EB27" s="182" t="s">
        <v>2980</v>
      </c>
      <c r="EC27" s="182" t="s">
        <v>2871</v>
      </c>
      <c r="ED27" s="182" t="s">
        <v>2764</v>
      </c>
      <c r="EE27" s="182" t="s">
        <v>2981</v>
      </c>
      <c r="EF27" s="182" t="s">
        <v>2871</v>
      </c>
      <c r="EG27" s="182" t="s">
        <v>2982</v>
      </c>
      <c r="EH27" s="182" t="s">
        <v>2764</v>
      </c>
      <c r="EI27" s="182" t="s">
        <v>2871</v>
      </c>
      <c r="EJ27" s="182" t="s">
        <v>2764</v>
      </c>
      <c r="EK27" s="182" t="s">
        <v>2764</v>
      </c>
      <c r="EL27" s="182" t="s">
        <v>2871</v>
      </c>
      <c r="EM27" s="182" t="s">
        <v>2952</v>
      </c>
      <c r="EN27" s="182" t="s">
        <v>2764</v>
      </c>
      <c r="EO27" s="182" t="s">
        <v>2871</v>
      </c>
      <c r="EP27" s="182" t="s">
        <v>2976</v>
      </c>
      <c r="EQ27" s="182" t="s">
        <v>2983</v>
      </c>
      <c r="ER27" s="182" t="s">
        <v>2871</v>
      </c>
      <c r="ES27" s="182" t="s">
        <v>2984</v>
      </c>
      <c r="ET27" s="182" t="s">
        <v>2764</v>
      </c>
    </row>
    <row r="28" spans="1:150" x14ac:dyDescent="0.3">
      <c r="A28" s="1"/>
      <c r="B28" s="181" t="s">
        <v>2991</v>
      </c>
      <c r="C28" s="181" t="s">
        <v>129</v>
      </c>
      <c r="D28" s="181" t="s">
        <v>1039</v>
      </c>
      <c r="E28" s="181" t="s">
        <v>2992</v>
      </c>
      <c r="F28" s="181" t="s">
        <v>2993</v>
      </c>
      <c r="G28" s="182" t="s">
        <v>2764</v>
      </c>
      <c r="H28" s="182" t="s">
        <v>2764</v>
      </c>
      <c r="I28" s="182" t="s">
        <v>2764</v>
      </c>
      <c r="J28" s="182" t="s">
        <v>2764</v>
      </c>
      <c r="K28" s="182" t="s">
        <v>2764</v>
      </c>
      <c r="L28" s="182" t="s">
        <v>2764</v>
      </c>
      <c r="M28" s="182" t="s">
        <v>2764</v>
      </c>
      <c r="N28" s="182" t="s">
        <v>2764</v>
      </c>
      <c r="O28" s="182" t="s">
        <v>2764</v>
      </c>
      <c r="P28" s="182" t="s">
        <v>2764</v>
      </c>
      <c r="Q28" s="182" t="s">
        <v>2764</v>
      </c>
      <c r="R28" s="182" t="s">
        <v>2764</v>
      </c>
      <c r="S28" s="182" t="s">
        <v>2764</v>
      </c>
      <c r="T28" s="182" t="s">
        <v>2764</v>
      </c>
      <c r="U28" s="182" t="s">
        <v>2764</v>
      </c>
      <c r="V28" s="182" t="s">
        <v>2764</v>
      </c>
      <c r="W28" s="182" t="s">
        <v>2764</v>
      </c>
      <c r="X28" s="182" t="s">
        <v>2764</v>
      </c>
      <c r="Y28" s="182" t="s">
        <v>2764</v>
      </c>
      <c r="Z28" s="182" t="s">
        <v>2764</v>
      </c>
      <c r="AA28" s="182" t="s">
        <v>2764</v>
      </c>
      <c r="AB28" s="182" t="s">
        <v>2764</v>
      </c>
      <c r="AC28" s="182" t="s">
        <v>2764</v>
      </c>
      <c r="AD28" s="182" t="s">
        <v>2764</v>
      </c>
      <c r="AE28" s="182" t="s">
        <v>2764</v>
      </c>
      <c r="AF28" s="182" t="s">
        <v>2764</v>
      </c>
      <c r="AG28" s="182" t="s">
        <v>2764</v>
      </c>
      <c r="AH28" s="182" t="s">
        <v>2764</v>
      </c>
      <c r="AI28" s="182" t="s">
        <v>2764</v>
      </c>
      <c r="AJ28" s="182" t="s">
        <v>2764</v>
      </c>
      <c r="AK28" s="182" t="s">
        <v>2764</v>
      </c>
      <c r="AL28" s="182" t="s">
        <v>2764</v>
      </c>
      <c r="AM28" s="182" t="s">
        <v>2764</v>
      </c>
      <c r="AN28" s="182" t="s">
        <v>2764</v>
      </c>
      <c r="AO28" s="182" t="s">
        <v>2764</v>
      </c>
      <c r="AP28" s="182" t="s">
        <v>2764</v>
      </c>
      <c r="AQ28" s="182" t="s">
        <v>2764</v>
      </c>
      <c r="AR28" s="182" t="s">
        <v>2764</v>
      </c>
      <c r="AS28" s="182" t="s">
        <v>2764</v>
      </c>
      <c r="AT28" s="182" t="s">
        <v>2764</v>
      </c>
      <c r="AU28" s="182" t="s">
        <v>2764</v>
      </c>
      <c r="AV28" s="182" t="s">
        <v>2764</v>
      </c>
      <c r="AW28" s="182" t="s">
        <v>2764</v>
      </c>
      <c r="AX28" s="182" t="s">
        <v>2764</v>
      </c>
      <c r="AY28" s="182" t="s">
        <v>2764</v>
      </c>
      <c r="AZ28" s="182" t="s">
        <v>2764</v>
      </c>
      <c r="BA28" s="182" t="s">
        <v>2764</v>
      </c>
      <c r="BB28" s="182" t="s">
        <v>2764</v>
      </c>
      <c r="BC28" s="182" t="s">
        <v>2764</v>
      </c>
      <c r="BD28" s="182" t="s">
        <v>2764</v>
      </c>
      <c r="BE28" s="182" t="s">
        <v>2764</v>
      </c>
      <c r="BF28" s="182" t="s">
        <v>2764</v>
      </c>
      <c r="BG28" s="182" t="s">
        <v>2764</v>
      </c>
      <c r="BH28" s="182" t="s">
        <v>2764</v>
      </c>
      <c r="BI28" s="182" t="s">
        <v>2764</v>
      </c>
      <c r="BJ28" s="182" t="s">
        <v>2764</v>
      </c>
      <c r="BK28" s="182" t="s">
        <v>2764</v>
      </c>
      <c r="BL28" s="182" t="s">
        <v>2764</v>
      </c>
      <c r="BM28" s="182" t="s">
        <v>2764</v>
      </c>
      <c r="BN28" s="182" t="s">
        <v>2764</v>
      </c>
      <c r="BO28" s="182" t="s">
        <v>2764</v>
      </c>
      <c r="BP28" s="182" t="s">
        <v>2764</v>
      </c>
      <c r="BQ28" s="182" t="s">
        <v>2764</v>
      </c>
      <c r="BR28" s="182" t="s">
        <v>2764</v>
      </c>
      <c r="BS28" s="182" t="s">
        <v>2764</v>
      </c>
      <c r="BT28" s="182" t="s">
        <v>2764</v>
      </c>
      <c r="BU28" s="182" t="s">
        <v>2764</v>
      </c>
      <c r="BV28" s="182" t="s">
        <v>2764</v>
      </c>
      <c r="BW28" s="182" t="s">
        <v>2764</v>
      </c>
      <c r="BX28" s="182" t="s">
        <v>2764</v>
      </c>
      <c r="BY28" s="182" t="s">
        <v>2764</v>
      </c>
      <c r="BZ28" s="182" t="s">
        <v>2764</v>
      </c>
      <c r="CA28" s="182" t="s">
        <v>2764</v>
      </c>
      <c r="CB28" s="182" t="s">
        <v>2764</v>
      </c>
      <c r="CC28" s="182" t="s">
        <v>2764</v>
      </c>
      <c r="CD28" s="182" t="s">
        <v>2764</v>
      </c>
      <c r="CE28" s="182" t="s">
        <v>2764</v>
      </c>
      <c r="CF28" s="182" t="s">
        <v>2764</v>
      </c>
      <c r="CG28" s="182" t="s">
        <v>2764</v>
      </c>
      <c r="CH28" s="182" t="s">
        <v>2764</v>
      </c>
      <c r="CI28" s="182" t="s">
        <v>2764</v>
      </c>
      <c r="CJ28" s="182" t="s">
        <v>2764</v>
      </c>
      <c r="CK28" s="182" t="s">
        <v>2764</v>
      </c>
      <c r="CL28" s="182" t="s">
        <v>2764</v>
      </c>
      <c r="CM28" s="182" t="s">
        <v>2764</v>
      </c>
      <c r="CN28" s="182" t="s">
        <v>2764</v>
      </c>
      <c r="CO28" s="182" t="s">
        <v>2764</v>
      </c>
      <c r="CP28" s="182" t="s">
        <v>2764</v>
      </c>
      <c r="CQ28" s="182" t="s">
        <v>2764</v>
      </c>
      <c r="CR28" s="182" t="s">
        <v>2764</v>
      </c>
      <c r="CS28" s="182" t="s">
        <v>2764</v>
      </c>
      <c r="CT28" s="182" t="s">
        <v>2764</v>
      </c>
      <c r="CU28" s="182" t="s">
        <v>2764</v>
      </c>
      <c r="CV28" s="182" t="s">
        <v>2764</v>
      </c>
      <c r="CW28" s="182" t="s">
        <v>2764</v>
      </c>
      <c r="CX28" s="182" t="s">
        <v>2764</v>
      </c>
      <c r="CY28" s="182" t="s">
        <v>2764</v>
      </c>
      <c r="CZ28" s="182" t="s">
        <v>2764</v>
      </c>
      <c r="DA28" s="182" t="s">
        <v>2764</v>
      </c>
      <c r="DB28" s="182" t="s">
        <v>2764</v>
      </c>
      <c r="DC28" s="182" t="s">
        <v>2764</v>
      </c>
      <c r="DD28" s="182" t="s">
        <v>2764</v>
      </c>
      <c r="DE28" s="182" t="s">
        <v>2764</v>
      </c>
      <c r="DF28" s="182" t="s">
        <v>2764</v>
      </c>
      <c r="DG28" s="182" t="s">
        <v>2764</v>
      </c>
      <c r="DH28" s="182" t="s">
        <v>2764</v>
      </c>
      <c r="DI28" s="182" t="s">
        <v>2764</v>
      </c>
      <c r="DJ28" s="182" t="s">
        <v>2764</v>
      </c>
      <c r="DK28" s="182" t="s">
        <v>2764</v>
      </c>
      <c r="DL28" s="182" t="s">
        <v>2764</v>
      </c>
      <c r="DM28" s="182" t="s">
        <v>2764</v>
      </c>
      <c r="DN28" s="182" t="s">
        <v>2764</v>
      </c>
      <c r="DO28" s="182" t="s">
        <v>2764</v>
      </c>
      <c r="DP28" s="182" t="s">
        <v>2764</v>
      </c>
      <c r="DQ28" s="182" t="s">
        <v>2764</v>
      </c>
      <c r="DR28" s="182" t="s">
        <v>2764</v>
      </c>
      <c r="DS28" s="182" t="s">
        <v>2764</v>
      </c>
      <c r="DT28" s="182" t="s">
        <v>2764</v>
      </c>
      <c r="DU28" s="182" t="s">
        <v>2764</v>
      </c>
      <c r="DV28" s="182" t="s">
        <v>2764</v>
      </c>
      <c r="DW28" s="182" t="s">
        <v>2764</v>
      </c>
      <c r="DX28" s="182" t="s">
        <v>2764</v>
      </c>
      <c r="DY28" s="182" t="s">
        <v>2764</v>
      </c>
      <c r="DZ28" s="182" t="s">
        <v>2764</v>
      </c>
      <c r="EA28" s="182" t="s">
        <v>2764</v>
      </c>
      <c r="EB28" s="182" t="s">
        <v>2764</v>
      </c>
      <c r="EC28" s="182" t="s">
        <v>2764</v>
      </c>
      <c r="ED28" s="182" t="s">
        <v>2764</v>
      </c>
      <c r="EE28" s="182" t="s">
        <v>2764</v>
      </c>
      <c r="EF28" s="182" t="s">
        <v>2764</v>
      </c>
      <c r="EG28" s="182" t="s">
        <v>2764</v>
      </c>
      <c r="EH28" s="182" t="s">
        <v>2764</v>
      </c>
      <c r="EI28" s="182" t="s">
        <v>2764</v>
      </c>
      <c r="EJ28" s="182" t="s">
        <v>2764</v>
      </c>
      <c r="EK28" s="182" t="s">
        <v>2764</v>
      </c>
      <c r="EL28" s="182" t="s">
        <v>2764</v>
      </c>
      <c r="EM28" s="182" t="s">
        <v>2764</v>
      </c>
      <c r="EN28" s="182" t="s">
        <v>2764</v>
      </c>
      <c r="EO28" s="182" t="s">
        <v>2764</v>
      </c>
      <c r="EP28" s="182" t="s">
        <v>2764</v>
      </c>
      <c r="EQ28" s="182" t="s">
        <v>2764</v>
      </c>
      <c r="ER28" s="182" t="s">
        <v>2764</v>
      </c>
      <c r="ES28" s="182" t="s">
        <v>2764</v>
      </c>
      <c r="ET28" s="182" t="s">
        <v>2764</v>
      </c>
    </row>
    <row r="29" spans="1:150" x14ac:dyDescent="0.3">
      <c r="A29" s="1"/>
      <c r="B29" s="180" t="s">
        <v>2994</v>
      </c>
      <c r="C29" s="180" t="s">
        <v>129</v>
      </c>
      <c r="D29" s="180" t="s">
        <v>1037</v>
      </c>
      <c r="E29" s="180" t="s">
        <v>2995</v>
      </c>
      <c r="F29" s="180" t="s">
        <v>2996</v>
      </c>
      <c r="G29" s="180" t="s">
        <v>2871</v>
      </c>
      <c r="H29" s="180" t="s">
        <v>2764</v>
      </c>
      <c r="I29" s="180" t="s">
        <v>2997</v>
      </c>
      <c r="J29" s="180" t="s">
        <v>2871</v>
      </c>
      <c r="K29" s="180" t="s">
        <v>2764</v>
      </c>
      <c r="L29" s="180" t="s">
        <v>2997</v>
      </c>
      <c r="M29" s="180" t="s">
        <v>2871</v>
      </c>
      <c r="N29" s="180" t="s">
        <v>2764</v>
      </c>
      <c r="O29" s="180" t="s">
        <v>2997</v>
      </c>
      <c r="P29" s="180" t="s">
        <v>2871</v>
      </c>
      <c r="Q29" s="180" t="s">
        <v>2764</v>
      </c>
      <c r="R29" s="180" t="s">
        <v>2997</v>
      </c>
      <c r="S29" s="180" t="s">
        <v>2871</v>
      </c>
      <c r="T29" s="180" t="s">
        <v>2764</v>
      </c>
      <c r="U29" s="180" t="s">
        <v>2997</v>
      </c>
      <c r="V29" s="180" t="s">
        <v>2871</v>
      </c>
      <c r="W29" s="180" t="s">
        <v>2764</v>
      </c>
      <c r="X29" s="180" t="s">
        <v>2997</v>
      </c>
      <c r="Y29" s="180" t="s">
        <v>2871</v>
      </c>
      <c r="Z29" s="180" t="s">
        <v>2764</v>
      </c>
      <c r="AA29" s="180" t="s">
        <v>2764</v>
      </c>
      <c r="AB29" s="180" t="s">
        <v>2871</v>
      </c>
      <c r="AC29" s="180" t="s">
        <v>2764</v>
      </c>
      <c r="AD29" s="180" t="s">
        <v>2764</v>
      </c>
      <c r="AE29" s="180" t="s">
        <v>2871</v>
      </c>
      <c r="AF29" s="180" t="s">
        <v>2764</v>
      </c>
      <c r="AG29" s="180" t="s">
        <v>2997</v>
      </c>
      <c r="AH29" s="180" t="s">
        <v>2871</v>
      </c>
      <c r="AI29" s="180" t="s">
        <v>2764</v>
      </c>
      <c r="AJ29" s="180" t="s">
        <v>2997</v>
      </c>
      <c r="AK29" s="180" t="s">
        <v>2871</v>
      </c>
      <c r="AL29" s="180" t="s">
        <v>2764</v>
      </c>
      <c r="AM29" s="180" t="s">
        <v>2997</v>
      </c>
      <c r="AN29" s="180" t="s">
        <v>2871</v>
      </c>
      <c r="AO29" s="180" t="s">
        <v>2764</v>
      </c>
      <c r="AP29" s="180" t="s">
        <v>2997</v>
      </c>
      <c r="AQ29" s="180" t="s">
        <v>2871</v>
      </c>
      <c r="AR29" s="180" t="s">
        <v>2764</v>
      </c>
      <c r="AS29" s="180" t="s">
        <v>2997</v>
      </c>
      <c r="AT29" s="180" t="s">
        <v>2871</v>
      </c>
      <c r="AU29" s="180" t="s">
        <v>2764</v>
      </c>
      <c r="AV29" s="180" t="s">
        <v>2997</v>
      </c>
      <c r="AW29" s="180" t="s">
        <v>2871</v>
      </c>
      <c r="AX29" s="180" t="s">
        <v>2764</v>
      </c>
      <c r="AY29" s="180" t="s">
        <v>2997</v>
      </c>
      <c r="AZ29" s="180" t="s">
        <v>2871</v>
      </c>
      <c r="BA29" s="180" t="s">
        <v>2764</v>
      </c>
      <c r="BB29" s="180" t="s">
        <v>2764</v>
      </c>
      <c r="BC29" s="180" t="s">
        <v>2871</v>
      </c>
      <c r="BD29" s="180" t="s">
        <v>2764</v>
      </c>
      <c r="BE29" s="180" t="s">
        <v>2764</v>
      </c>
      <c r="BF29" s="180" t="s">
        <v>2871</v>
      </c>
      <c r="BG29" s="180" t="s">
        <v>2764</v>
      </c>
      <c r="BH29" s="180" t="s">
        <v>2764</v>
      </c>
      <c r="BI29" s="180" t="s">
        <v>2871</v>
      </c>
      <c r="BJ29" s="180" t="s">
        <v>2764</v>
      </c>
      <c r="BK29" s="180" t="s">
        <v>2998</v>
      </c>
      <c r="BL29" s="180" t="s">
        <v>2871</v>
      </c>
      <c r="BM29" s="180" t="s">
        <v>2764</v>
      </c>
      <c r="BN29" s="180" t="s">
        <v>2999</v>
      </c>
      <c r="BO29" s="180" t="s">
        <v>2871</v>
      </c>
      <c r="BP29" s="180" t="s">
        <v>2764</v>
      </c>
      <c r="BQ29" s="180" t="s">
        <v>3000</v>
      </c>
      <c r="BR29" s="180" t="s">
        <v>2871</v>
      </c>
      <c r="BS29" s="180" t="s">
        <v>2764</v>
      </c>
      <c r="BT29" s="180" t="s">
        <v>3001</v>
      </c>
      <c r="BU29" s="180" t="s">
        <v>2871</v>
      </c>
      <c r="BV29" s="180" t="s">
        <v>2764</v>
      </c>
      <c r="BW29" s="180" t="s">
        <v>3002</v>
      </c>
      <c r="BX29" s="180" t="s">
        <v>2871</v>
      </c>
      <c r="BY29" s="180" t="s">
        <v>2764</v>
      </c>
      <c r="BZ29" s="180" t="s">
        <v>3003</v>
      </c>
      <c r="CA29" s="180" t="s">
        <v>2871</v>
      </c>
      <c r="CB29" s="180" t="s">
        <v>2764</v>
      </c>
      <c r="CC29" s="180" t="s">
        <v>3004</v>
      </c>
      <c r="CD29" s="180" t="s">
        <v>2871</v>
      </c>
      <c r="CE29" s="180" t="s">
        <v>2764</v>
      </c>
      <c r="CF29" s="180" t="s">
        <v>2764</v>
      </c>
      <c r="CG29" s="180" t="s">
        <v>2871</v>
      </c>
      <c r="CH29" s="180" t="s">
        <v>2764</v>
      </c>
      <c r="CI29" s="180" t="s">
        <v>2764</v>
      </c>
      <c r="CJ29" s="180" t="s">
        <v>2871</v>
      </c>
      <c r="CK29" s="180" t="s">
        <v>2764</v>
      </c>
      <c r="CL29" s="180" t="s">
        <v>2764</v>
      </c>
      <c r="CM29" s="180" t="s">
        <v>2871</v>
      </c>
      <c r="CN29" s="180" t="s">
        <v>2764</v>
      </c>
      <c r="CO29" s="180" t="s">
        <v>3005</v>
      </c>
      <c r="CP29" s="180" t="s">
        <v>2871</v>
      </c>
      <c r="CQ29" s="180" t="s">
        <v>2764</v>
      </c>
      <c r="CR29" s="180" t="s">
        <v>2997</v>
      </c>
      <c r="CS29" s="180" t="s">
        <v>2871</v>
      </c>
      <c r="CT29" s="180" t="s">
        <v>2764</v>
      </c>
      <c r="CU29" s="180" t="s">
        <v>3006</v>
      </c>
      <c r="CV29" s="180" t="s">
        <v>2871</v>
      </c>
      <c r="CW29" s="180" t="s">
        <v>2764</v>
      </c>
      <c r="CX29" s="180" t="s">
        <v>3007</v>
      </c>
      <c r="CY29" s="180" t="s">
        <v>2871</v>
      </c>
      <c r="CZ29" s="180" t="s">
        <v>2764</v>
      </c>
      <c r="DA29" s="180" t="s">
        <v>3008</v>
      </c>
      <c r="DB29" s="180" t="s">
        <v>2871</v>
      </c>
      <c r="DC29" s="180" t="s">
        <v>2764</v>
      </c>
      <c r="DD29" s="180" t="s">
        <v>3009</v>
      </c>
      <c r="DE29" s="180" t="s">
        <v>2871</v>
      </c>
      <c r="DF29" s="180" t="s">
        <v>2764</v>
      </c>
      <c r="DG29" s="180" t="s">
        <v>2764</v>
      </c>
      <c r="DH29" s="180" t="s">
        <v>2871</v>
      </c>
      <c r="DI29" s="180" t="s">
        <v>2764</v>
      </c>
      <c r="DJ29" s="180" t="s">
        <v>2764</v>
      </c>
      <c r="DK29" s="180" t="s">
        <v>2871</v>
      </c>
      <c r="DL29" s="180" t="s">
        <v>2764</v>
      </c>
      <c r="DM29" s="180" t="s">
        <v>2764</v>
      </c>
      <c r="DN29" s="180" t="s">
        <v>2871</v>
      </c>
      <c r="DO29" s="180" t="s">
        <v>2764</v>
      </c>
      <c r="DP29" s="180" t="s">
        <v>2997</v>
      </c>
      <c r="DQ29" s="180" t="s">
        <v>2871</v>
      </c>
      <c r="DR29" s="180" t="s">
        <v>2764</v>
      </c>
      <c r="DS29" s="180" t="s">
        <v>3010</v>
      </c>
      <c r="DT29" s="180" t="s">
        <v>2871</v>
      </c>
      <c r="DU29" s="180" t="s">
        <v>2764</v>
      </c>
      <c r="DV29" s="180" t="s">
        <v>2997</v>
      </c>
      <c r="DW29" s="180" t="s">
        <v>2871</v>
      </c>
      <c r="DX29" s="180" t="s">
        <v>2764</v>
      </c>
      <c r="DY29" s="180" t="s">
        <v>2997</v>
      </c>
      <c r="DZ29" s="180" t="s">
        <v>2871</v>
      </c>
      <c r="EA29" s="180" t="s">
        <v>2764</v>
      </c>
      <c r="EB29" s="180" t="s">
        <v>2997</v>
      </c>
      <c r="EC29" s="180" t="s">
        <v>2871</v>
      </c>
      <c r="ED29" s="180" t="s">
        <v>2764</v>
      </c>
      <c r="EE29" s="180" t="s">
        <v>3011</v>
      </c>
      <c r="EF29" s="180" t="s">
        <v>2871</v>
      </c>
      <c r="EG29" s="180" t="s">
        <v>2764</v>
      </c>
      <c r="EH29" s="180" t="s">
        <v>3012</v>
      </c>
      <c r="EI29" s="180" t="s">
        <v>2871</v>
      </c>
      <c r="EJ29" s="180" t="s">
        <v>2764</v>
      </c>
      <c r="EK29" s="180" t="s">
        <v>2997</v>
      </c>
      <c r="EL29" s="180" t="s">
        <v>2871</v>
      </c>
      <c r="EM29" s="180" t="s">
        <v>2764</v>
      </c>
      <c r="EN29" s="180" t="s">
        <v>2764</v>
      </c>
      <c r="EO29" s="180" t="s">
        <v>2871</v>
      </c>
      <c r="EP29" s="180" t="s">
        <v>2764</v>
      </c>
      <c r="EQ29" s="180" t="s">
        <v>2764</v>
      </c>
      <c r="ER29" s="180" t="s">
        <v>2871</v>
      </c>
      <c r="ES29" s="180" t="s">
        <v>2764</v>
      </c>
      <c r="ET29" s="180" t="s">
        <v>2764</v>
      </c>
    </row>
    <row r="30" spans="1:150" x14ac:dyDescent="0.3">
      <c r="A30" s="1"/>
      <c r="B30" s="181" t="s">
        <v>3013</v>
      </c>
      <c r="C30" s="181" t="s">
        <v>129</v>
      </c>
      <c r="D30" s="181" t="s">
        <v>1037</v>
      </c>
      <c r="E30" s="181" t="s">
        <v>3014</v>
      </c>
      <c r="F30" s="181" t="s">
        <v>3015</v>
      </c>
      <c r="G30" s="182" t="s">
        <v>2871</v>
      </c>
      <c r="H30" s="182" t="s">
        <v>2764</v>
      </c>
      <c r="I30" s="182" t="s">
        <v>2997</v>
      </c>
      <c r="J30" s="182" t="s">
        <v>2871</v>
      </c>
      <c r="K30" s="182" t="s">
        <v>2764</v>
      </c>
      <c r="L30" s="182" t="s">
        <v>2997</v>
      </c>
      <c r="M30" s="182" t="s">
        <v>2871</v>
      </c>
      <c r="N30" s="182" t="s">
        <v>2764</v>
      </c>
      <c r="O30" s="182" t="s">
        <v>2997</v>
      </c>
      <c r="P30" s="182" t="s">
        <v>2871</v>
      </c>
      <c r="Q30" s="182" t="s">
        <v>2764</v>
      </c>
      <c r="R30" s="182" t="s">
        <v>2997</v>
      </c>
      <c r="S30" s="182" t="s">
        <v>2871</v>
      </c>
      <c r="T30" s="182" t="s">
        <v>2764</v>
      </c>
      <c r="U30" s="182" t="s">
        <v>2997</v>
      </c>
      <c r="V30" s="182" t="s">
        <v>2871</v>
      </c>
      <c r="W30" s="182" t="s">
        <v>2764</v>
      </c>
      <c r="X30" s="182" t="s">
        <v>2997</v>
      </c>
      <c r="Y30" s="182" t="s">
        <v>2871</v>
      </c>
      <c r="Z30" s="182" t="s">
        <v>2764</v>
      </c>
      <c r="AA30" s="182" t="s">
        <v>2764</v>
      </c>
      <c r="AB30" s="182" t="s">
        <v>2871</v>
      </c>
      <c r="AC30" s="182" t="s">
        <v>2764</v>
      </c>
      <c r="AD30" s="182" t="s">
        <v>2764</v>
      </c>
      <c r="AE30" s="182" t="s">
        <v>2871</v>
      </c>
      <c r="AF30" s="182" t="s">
        <v>2764</v>
      </c>
      <c r="AG30" s="182" t="s">
        <v>2997</v>
      </c>
      <c r="AH30" s="182" t="s">
        <v>2871</v>
      </c>
      <c r="AI30" s="182" t="s">
        <v>2764</v>
      </c>
      <c r="AJ30" s="182" t="s">
        <v>2997</v>
      </c>
      <c r="AK30" s="182" t="s">
        <v>2871</v>
      </c>
      <c r="AL30" s="182" t="s">
        <v>2764</v>
      </c>
      <c r="AM30" s="182" t="s">
        <v>2997</v>
      </c>
      <c r="AN30" s="182" t="s">
        <v>2871</v>
      </c>
      <c r="AO30" s="182" t="s">
        <v>2764</v>
      </c>
      <c r="AP30" s="182" t="s">
        <v>2997</v>
      </c>
      <c r="AQ30" s="182" t="s">
        <v>2871</v>
      </c>
      <c r="AR30" s="182" t="s">
        <v>2764</v>
      </c>
      <c r="AS30" s="182" t="s">
        <v>2997</v>
      </c>
      <c r="AT30" s="182" t="s">
        <v>2871</v>
      </c>
      <c r="AU30" s="182" t="s">
        <v>2764</v>
      </c>
      <c r="AV30" s="182" t="s">
        <v>2997</v>
      </c>
      <c r="AW30" s="182" t="s">
        <v>2871</v>
      </c>
      <c r="AX30" s="182" t="s">
        <v>2764</v>
      </c>
      <c r="AY30" s="182" t="s">
        <v>2997</v>
      </c>
      <c r="AZ30" s="182" t="s">
        <v>2871</v>
      </c>
      <c r="BA30" s="182" t="s">
        <v>2764</v>
      </c>
      <c r="BB30" s="182" t="s">
        <v>2764</v>
      </c>
      <c r="BC30" s="182" t="s">
        <v>2871</v>
      </c>
      <c r="BD30" s="182" t="s">
        <v>2764</v>
      </c>
      <c r="BE30" s="182" t="s">
        <v>2764</v>
      </c>
      <c r="BF30" s="182" t="s">
        <v>2871</v>
      </c>
      <c r="BG30" s="182" t="s">
        <v>2764</v>
      </c>
      <c r="BH30" s="182" t="s">
        <v>2764</v>
      </c>
      <c r="BI30" s="182" t="s">
        <v>2871</v>
      </c>
      <c r="BJ30" s="182" t="s">
        <v>2764</v>
      </c>
      <c r="BK30" s="182" t="s">
        <v>2998</v>
      </c>
      <c r="BL30" s="182" t="s">
        <v>2871</v>
      </c>
      <c r="BM30" s="182" t="s">
        <v>2764</v>
      </c>
      <c r="BN30" s="182" t="s">
        <v>2999</v>
      </c>
      <c r="BO30" s="182" t="s">
        <v>2871</v>
      </c>
      <c r="BP30" s="182" t="s">
        <v>2764</v>
      </c>
      <c r="BQ30" s="182" t="s">
        <v>3000</v>
      </c>
      <c r="BR30" s="182" t="s">
        <v>2871</v>
      </c>
      <c r="BS30" s="182" t="s">
        <v>2764</v>
      </c>
      <c r="BT30" s="182" t="s">
        <v>3001</v>
      </c>
      <c r="BU30" s="182" t="s">
        <v>2871</v>
      </c>
      <c r="BV30" s="182" t="s">
        <v>2764</v>
      </c>
      <c r="BW30" s="182" t="s">
        <v>3002</v>
      </c>
      <c r="BX30" s="182" t="s">
        <v>2871</v>
      </c>
      <c r="BY30" s="182" t="s">
        <v>2764</v>
      </c>
      <c r="BZ30" s="182" t="s">
        <v>3003</v>
      </c>
      <c r="CA30" s="182" t="s">
        <v>2871</v>
      </c>
      <c r="CB30" s="182" t="s">
        <v>2764</v>
      </c>
      <c r="CC30" s="182" t="s">
        <v>3004</v>
      </c>
      <c r="CD30" s="182" t="s">
        <v>2871</v>
      </c>
      <c r="CE30" s="182" t="s">
        <v>2764</v>
      </c>
      <c r="CF30" s="182" t="s">
        <v>2764</v>
      </c>
      <c r="CG30" s="182" t="s">
        <v>2871</v>
      </c>
      <c r="CH30" s="182" t="s">
        <v>2764</v>
      </c>
      <c r="CI30" s="182" t="s">
        <v>2764</v>
      </c>
      <c r="CJ30" s="182" t="s">
        <v>2871</v>
      </c>
      <c r="CK30" s="182" t="s">
        <v>2764</v>
      </c>
      <c r="CL30" s="182" t="s">
        <v>2764</v>
      </c>
      <c r="CM30" s="182" t="s">
        <v>2871</v>
      </c>
      <c r="CN30" s="182" t="s">
        <v>2764</v>
      </c>
      <c r="CO30" s="182" t="s">
        <v>3005</v>
      </c>
      <c r="CP30" s="182" t="s">
        <v>2871</v>
      </c>
      <c r="CQ30" s="182" t="s">
        <v>2764</v>
      </c>
      <c r="CR30" s="182" t="s">
        <v>2997</v>
      </c>
      <c r="CS30" s="182" t="s">
        <v>2871</v>
      </c>
      <c r="CT30" s="182" t="s">
        <v>2764</v>
      </c>
      <c r="CU30" s="182" t="s">
        <v>3006</v>
      </c>
      <c r="CV30" s="182" t="s">
        <v>2871</v>
      </c>
      <c r="CW30" s="182" t="s">
        <v>2764</v>
      </c>
      <c r="CX30" s="182" t="s">
        <v>3007</v>
      </c>
      <c r="CY30" s="182" t="s">
        <v>2871</v>
      </c>
      <c r="CZ30" s="182" t="s">
        <v>2764</v>
      </c>
      <c r="DA30" s="182" t="s">
        <v>3008</v>
      </c>
      <c r="DB30" s="182" t="s">
        <v>2871</v>
      </c>
      <c r="DC30" s="182" t="s">
        <v>2764</v>
      </c>
      <c r="DD30" s="182" t="s">
        <v>3009</v>
      </c>
      <c r="DE30" s="182" t="s">
        <v>2871</v>
      </c>
      <c r="DF30" s="182" t="s">
        <v>2764</v>
      </c>
      <c r="DG30" s="182" t="s">
        <v>2764</v>
      </c>
      <c r="DH30" s="182" t="s">
        <v>2871</v>
      </c>
      <c r="DI30" s="182" t="s">
        <v>2764</v>
      </c>
      <c r="DJ30" s="182" t="s">
        <v>2764</v>
      </c>
      <c r="DK30" s="182" t="s">
        <v>2871</v>
      </c>
      <c r="DL30" s="182" t="s">
        <v>2764</v>
      </c>
      <c r="DM30" s="182" t="s">
        <v>2764</v>
      </c>
      <c r="DN30" s="182" t="s">
        <v>2871</v>
      </c>
      <c r="DO30" s="182" t="s">
        <v>2764</v>
      </c>
      <c r="DP30" s="182" t="s">
        <v>2997</v>
      </c>
      <c r="DQ30" s="182" t="s">
        <v>2871</v>
      </c>
      <c r="DR30" s="182" t="s">
        <v>2764</v>
      </c>
      <c r="DS30" s="182" t="s">
        <v>3010</v>
      </c>
      <c r="DT30" s="182" t="s">
        <v>2871</v>
      </c>
      <c r="DU30" s="182" t="s">
        <v>2764</v>
      </c>
      <c r="DV30" s="182" t="s">
        <v>2997</v>
      </c>
      <c r="DW30" s="182" t="s">
        <v>2871</v>
      </c>
      <c r="DX30" s="182" t="s">
        <v>2764</v>
      </c>
      <c r="DY30" s="182" t="s">
        <v>2997</v>
      </c>
      <c r="DZ30" s="182" t="s">
        <v>2871</v>
      </c>
      <c r="EA30" s="182" t="s">
        <v>2764</v>
      </c>
      <c r="EB30" s="182" t="s">
        <v>2997</v>
      </c>
      <c r="EC30" s="182" t="s">
        <v>2871</v>
      </c>
      <c r="ED30" s="182" t="s">
        <v>2764</v>
      </c>
      <c r="EE30" s="182" t="s">
        <v>3011</v>
      </c>
      <c r="EF30" s="182" t="s">
        <v>2871</v>
      </c>
      <c r="EG30" s="182" t="s">
        <v>2764</v>
      </c>
      <c r="EH30" s="182" t="s">
        <v>3012</v>
      </c>
      <c r="EI30" s="182" t="s">
        <v>2871</v>
      </c>
      <c r="EJ30" s="182" t="s">
        <v>2764</v>
      </c>
      <c r="EK30" s="182" t="s">
        <v>2997</v>
      </c>
      <c r="EL30" s="182" t="s">
        <v>2871</v>
      </c>
      <c r="EM30" s="182" t="s">
        <v>2764</v>
      </c>
      <c r="EN30" s="182" t="s">
        <v>2764</v>
      </c>
      <c r="EO30" s="182" t="s">
        <v>2871</v>
      </c>
      <c r="EP30" s="182" t="s">
        <v>2764</v>
      </c>
      <c r="EQ30" s="182" t="s">
        <v>2764</v>
      </c>
      <c r="ER30" s="182" t="s">
        <v>2871</v>
      </c>
      <c r="ES30" s="182" t="s">
        <v>2764</v>
      </c>
      <c r="ET30" s="182" t="s">
        <v>2764</v>
      </c>
    </row>
    <row r="31" spans="1:150" x14ac:dyDescent="0.3">
      <c r="A31" s="1"/>
      <c r="B31" s="181" t="s">
        <v>3016</v>
      </c>
      <c r="C31" s="181" t="s">
        <v>129</v>
      </c>
      <c r="D31" s="181" t="s">
        <v>1037</v>
      </c>
      <c r="E31" s="181" t="s">
        <v>3017</v>
      </c>
      <c r="F31" s="181" t="s">
        <v>3018</v>
      </c>
      <c r="G31" s="182" t="s">
        <v>2871</v>
      </c>
      <c r="H31" s="182" t="s">
        <v>2764</v>
      </c>
      <c r="I31" s="182" t="s">
        <v>2764</v>
      </c>
      <c r="J31" s="182" t="s">
        <v>2871</v>
      </c>
      <c r="K31" s="182" t="s">
        <v>2764</v>
      </c>
      <c r="L31" s="182" t="s">
        <v>2764</v>
      </c>
      <c r="M31" s="182" t="s">
        <v>2871</v>
      </c>
      <c r="N31" s="182" t="s">
        <v>2764</v>
      </c>
      <c r="O31" s="182" t="s">
        <v>2764</v>
      </c>
      <c r="P31" s="182" t="s">
        <v>2871</v>
      </c>
      <c r="Q31" s="182" t="s">
        <v>2764</v>
      </c>
      <c r="R31" s="182" t="s">
        <v>2764</v>
      </c>
      <c r="S31" s="182" t="s">
        <v>2871</v>
      </c>
      <c r="T31" s="182" t="s">
        <v>2764</v>
      </c>
      <c r="U31" s="182" t="s">
        <v>2764</v>
      </c>
      <c r="V31" s="182" t="s">
        <v>2871</v>
      </c>
      <c r="W31" s="182" t="s">
        <v>2764</v>
      </c>
      <c r="X31" s="182" t="s">
        <v>2764</v>
      </c>
      <c r="Y31" s="182" t="s">
        <v>2871</v>
      </c>
      <c r="Z31" s="182" t="s">
        <v>2764</v>
      </c>
      <c r="AA31" s="182" t="s">
        <v>2764</v>
      </c>
      <c r="AB31" s="182" t="s">
        <v>2871</v>
      </c>
      <c r="AC31" s="182" t="s">
        <v>2764</v>
      </c>
      <c r="AD31" s="182" t="s">
        <v>2764</v>
      </c>
      <c r="AE31" s="182" t="s">
        <v>2871</v>
      </c>
      <c r="AF31" s="182" t="s">
        <v>2764</v>
      </c>
      <c r="AG31" s="182" t="s">
        <v>2764</v>
      </c>
      <c r="AH31" s="182" t="s">
        <v>2871</v>
      </c>
      <c r="AI31" s="182" t="s">
        <v>2764</v>
      </c>
      <c r="AJ31" s="182" t="s">
        <v>2764</v>
      </c>
      <c r="AK31" s="182" t="s">
        <v>2871</v>
      </c>
      <c r="AL31" s="182" t="s">
        <v>2764</v>
      </c>
      <c r="AM31" s="182" t="s">
        <v>2764</v>
      </c>
      <c r="AN31" s="182" t="s">
        <v>2871</v>
      </c>
      <c r="AO31" s="182" t="s">
        <v>2764</v>
      </c>
      <c r="AP31" s="182" t="s">
        <v>2764</v>
      </c>
      <c r="AQ31" s="182" t="s">
        <v>2871</v>
      </c>
      <c r="AR31" s="182" t="s">
        <v>2764</v>
      </c>
      <c r="AS31" s="182" t="s">
        <v>2764</v>
      </c>
      <c r="AT31" s="182" t="s">
        <v>2871</v>
      </c>
      <c r="AU31" s="182" t="s">
        <v>2764</v>
      </c>
      <c r="AV31" s="182" t="s">
        <v>2764</v>
      </c>
      <c r="AW31" s="182" t="s">
        <v>2871</v>
      </c>
      <c r="AX31" s="182" t="s">
        <v>2764</v>
      </c>
      <c r="AY31" s="182" t="s">
        <v>2764</v>
      </c>
      <c r="AZ31" s="182" t="s">
        <v>2871</v>
      </c>
      <c r="BA31" s="182" t="s">
        <v>2764</v>
      </c>
      <c r="BB31" s="182" t="s">
        <v>2764</v>
      </c>
      <c r="BC31" s="182" t="s">
        <v>2871</v>
      </c>
      <c r="BD31" s="182" t="s">
        <v>2764</v>
      </c>
      <c r="BE31" s="182" t="s">
        <v>2764</v>
      </c>
      <c r="BF31" s="182" t="s">
        <v>2871</v>
      </c>
      <c r="BG31" s="182" t="s">
        <v>2764</v>
      </c>
      <c r="BH31" s="182" t="s">
        <v>2764</v>
      </c>
      <c r="BI31" s="182" t="s">
        <v>2871</v>
      </c>
      <c r="BJ31" s="182" t="s">
        <v>2764</v>
      </c>
      <c r="BK31" s="182" t="s">
        <v>2764</v>
      </c>
      <c r="BL31" s="182" t="s">
        <v>2871</v>
      </c>
      <c r="BM31" s="182" t="s">
        <v>2764</v>
      </c>
      <c r="BN31" s="182" t="s">
        <v>2764</v>
      </c>
      <c r="BO31" s="182" t="s">
        <v>2871</v>
      </c>
      <c r="BP31" s="182" t="s">
        <v>2764</v>
      </c>
      <c r="BQ31" s="182" t="s">
        <v>2764</v>
      </c>
      <c r="BR31" s="182" t="s">
        <v>2871</v>
      </c>
      <c r="BS31" s="182" t="s">
        <v>2764</v>
      </c>
      <c r="BT31" s="182" t="s">
        <v>2764</v>
      </c>
      <c r="BU31" s="182" t="s">
        <v>2871</v>
      </c>
      <c r="BV31" s="182" t="s">
        <v>2764</v>
      </c>
      <c r="BW31" s="182" t="s">
        <v>2764</v>
      </c>
      <c r="BX31" s="182" t="s">
        <v>2871</v>
      </c>
      <c r="BY31" s="182" t="s">
        <v>2764</v>
      </c>
      <c r="BZ31" s="182" t="s">
        <v>2764</v>
      </c>
      <c r="CA31" s="182" t="s">
        <v>2871</v>
      </c>
      <c r="CB31" s="182" t="s">
        <v>2764</v>
      </c>
      <c r="CC31" s="182" t="s">
        <v>2764</v>
      </c>
      <c r="CD31" s="182" t="s">
        <v>2871</v>
      </c>
      <c r="CE31" s="182" t="s">
        <v>2764</v>
      </c>
      <c r="CF31" s="182" t="s">
        <v>2764</v>
      </c>
      <c r="CG31" s="182" t="s">
        <v>2871</v>
      </c>
      <c r="CH31" s="182" t="s">
        <v>2764</v>
      </c>
      <c r="CI31" s="182" t="s">
        <v>2764</v>
      </c>
      <c r="CJ31" s="182" t="s">
        <v>2871</v>
      </c>
      <c r="CK31" s="182" t="s">
        <v>2764</v>
      </c>
      <c r="CL31" s="182" t="s">
        <v>2764</v>
      </c>
      <c r="CM31" s="182" t="s">
        <v>2871</v>
      </c>
      <c r="CN31" s="182" t="s">
        <v>2764</v>
      </c>
      <c r="CO31" s="182" t="s">
        <v>2764</v>
      </c>
      <c r="CP31" s="182" t="s">
        <v>2871</v>
      </c>
      <c r="CQ31" s="182" t="s">
        <v>2764</v>
      </c>
      <c r="CR31" s="182" t="s">
        <v>2764</v>
      </c>
      <c r="CS31" s="182" t="s">
        <v>2871</v>
      </c>
      <c r="CT31" s="182" t="s">
        <v>2764</v>
      </c>
      <c r="CU31" s="182" t="s">
        <v>2764</v>
      </c>
      <c r="CV31" s="182" t="s">
        <v>2871</v>
      </c>
      <c r="CW31" s="182" t="s">
        <v>2764</v>
      </c>
      <c r="CX31" s="182" t="s">
        <v>2764</v>
      </c>
      <c r="CY31" s="182" t="s">
        <v>2871</v>
      </c>
      <c r="CZ31" s="182" t="s">
        <v>2764</v>
      </c>
      <c r="DA31" s="182" t="s">
        <v>2764</v>
      </c>
      <c r="DB31" s="182" t="s">
        <v>2871</v>
      </c>
      <c r="DC31" s="182" t="s">
        <v>2764</v>
      </c>
      <c r="DD31" s="182" t="s">
        <v>2764</v>
      </c>
      <c r="DE31" s="182" t="s">
        <v>2871</v>
      </c>
      <c r="DF31" s="182" t="s">
        <v>2764</v>
      </c>
      <c r="DG31" s="182" t="s">
        <v>2764</v>
      </c>
      <c r="DH31" s="182" t="s">
        <v>2871</v>
      </c>
      <c r="DI31" s="182" t="s">
        <v>2764</v>
      </c>
      <c r="DJ31" s="182" t="s">
        <v>2764</v>
      </c>
      <c r="DK31" s="182" t="s">
        <v>2871</v>
      </c>
      <c r="DL31" s="182" t="s">
        <v>2764</v>
      </c>
      <c r="DM31" s="182" t="s">
        <v>2764</v>
      </c>
      <c r="DN31" s="182" t="s">
        <v>2871</v>
      </c>
      <c r="DO31" s="182" t="s">
        <v>2764</v>
      </c>
      <c r="DP31" s="182" t="s">
        <v>2764</v>
      </c>
      <c r="DQ31" s="182" t="s">
        <v>2871</v>
      </c>
      <c r="DR31" s="182" t="s">
        <v>2764</v>
      </c>
      <c r="DS31" s="182" t="s">
        <v>2764</v>
      </c>
      <c r="DT31" s="182" t="s">
        <v>2871</v>
      </c>
      <c r="DU31" s="182" t="s">
        <v>2764</v>
      </c>
      <c r="DV31" s="182" t="s">
        <v>2764</v>
      </c>
      <c r="DW31" s="182" t="s">
        <v>2871</v>
      </c>
      <c r="DX31" s="182" t="s">
        <v>2764</v>
      </c>
      <c r="DY31" s="182" t="s">
        <v>2764</v>
      </c>
      <c r="DZ31" s="182" t="s">
        <v>2871</v>
      </c>
      <c r="EA31" s="182" t="s">
        <v>2764</v>
      </c>
      <c r="EB31" s="182" t="s">
        <v>2764</v>
      </c>
      <c r="EC31" s="182" t="s">
        <v>2871</v>
      </c>
      <c r="ED31" s="182" t="s">
        <v>2764</v>
      </c>
      <c r="EE31" s="182" t="s">
        <v>2764</v>
      </c>
      <c r="EF31" s="182" t="s">
        <v>2871</v>
      </c>
      <c r="EG31" s="182" t="s">
        <v>2764</v>
      </c>
      <c r="EH31" s="182" t="s">
        <v>2764</v>
      </c>
      <c r="EI31" s="182" t="s">
        <v>2871</v>
      </c>
      <c r="EJ31" s="182" t="s">
        <v>2764</v>
      </c>
      <c r="EK31" s="182" t="s">
        <v>2764</v>
      </c>
      <c r="EL31" s="182" t="s">
        <v>2871</v>
      </c>
      <c r="EM31" s="182" t="s">
        <v>2764</v>
      </c>
      <c r="EN31" s="182" t="s">
        <v>2764</v>
      </c>
      <c r="EO31" s="182" t="s">
        <v>2871</v>
      </c>
      <c r="EP31" s="182" t="s">
        <v>2764</v>
      </c>
      <c r="EQ31" s="182" t="s">
        <v>2764</v>
      </c>
      <c r="ER31" s="182" t="s">
        <v>2871</v>
      </c>
      <c r="ES31" s="182" t="s">
        <v>2764</v>
      </c>
      <c r="ET31" s="182" t="s">
        <v>2764</v>
      </c>
    </row>
    <row r="32" spans="1:150" x14ac:dyDescent="0.3">
      <c r="A32" s="1"/>
      <c r="B32" s="180" t="s">
        <v>3019</v>
      </c>
      <c r="C32" s="180" t="s">
        <v>98</v>
      </c>
      <c r="D32" s="180" t="s">
        <v>3020</v>
      </c>
      <c r="E32" s="180" t="s">
        <v>3021</v>
      </c>
      <c r="F32" s="180" t="s">
        <v>3022</v>
      </c>
      <c r="G32" s="180" t="s">
        <v>2871</v>
      </c>
      <c r="H32" s="180" t="s">
        <v>2764</v>
      </c>
      <c r="I32" s="180" t="s">
        <v>2764</v>
      </c>
      <c r="J32" s="180" t="s">
        <v>2871</v>
      </c>
      <c r="K32" s="180" t="s">
        <v>2764</v>
      </c>
      <c r="L32" s="180" t="s">
        <v>2764</v>
      </c>
      <c r="M32" s="180" t="s">
        <v>2871</v>
      </c>
      <c r="N32" s="180" t="s">
        <v>2764</v>
      </c>
      <c r="O32" s="180" t="s">
        <v>2764</v>
      </c>
      <c r="P32" s="180" t="s">
        <v>2871</v>
      </c>
      <c r="Q32" s="180" t="s">
        <v>2764</v>
      </c>
      <c r="R32" s="180" t="s">
        <v>2764</v>
      </c>
      <c r="S32" s="180" t="s">
        <v>2871</v>
      </c>
      <c r="T32" s="180" t="s">
        <v>2764</v>
      </c>
      <c r="U32" s="180" t="s">
        <v>2764</v>
      </c>
      <c r="V32" s="180" t="s">
        <v>2871</v>
      </c>
      <c r="W32" s="180" t="s">
        <v>2764</v>
      </c>
      <c r="X32" s="180" t="s">
        <v>2764</v>
      </c>
      <c r="Y32" s="180" t="s">
        <v>2871</v>
      </c>
      <c r="Z32" s="180" t="s">
        <v>2764</v>
      </c>
      <c r="AA32" s="180" t="s">
        <v>2764</v>
      </c>
      <c r="AB32" s="180" t="s">
        <v>2871</v>
      </c>
      <c r="AC32" s="180" t="s">
        <v>2764</v>
      </c>
      <c r="AD32" s="180" t="s">
        <v>2764</v>
      </c>
      <c r="AE32" s="180" t="s">
        <v>2871</v>
      </c>
      <c r="AF32" s="180" t="s">
        <v>2764</v>
      </c>
      <c r="AG32" s="180" t="s">
        <v>2764</v>
      </c>
      <c r="AH32" s="180" t="s">
        <v>2871</v>
      </c>
      <c r="AI32" s="180" t="s">
        <v>2764</v>
      </c>
      <c r="AJ32" s="180" t="s">
        <v>2764</v>
      </c>
      <c r="AK32" s="180" t="s">
        <v>2871</v>
      </c>
      <c r="AL32" s="180" t="s">
        <v>2764</v>
      </c>
      <c r="AM32" s="180" t="s">
        <v>2764</v>
      </c>
      <c r="AN32" s="180" t="s">
        <v>2871</v>
      </c>
      <c r="AO32" s="180" t="s">
        <v>2764</v>
      </c>
      <c r="AP32" s="180" t="s">
        <v>2764</v>
      </c>
      <c r="AQ32" s="180" t="s">
        <v>2871</v>
      </c>
      <c r="AR32" s="180" t="s">
        <v>2764</v>
      </c>
      <c r="AS32" s="180" t="s">
        <v>2764</v>
      </c>
      <c r="AT32" s="180" t="s">
        <v>2871</v>
      </c>
      <c r="AU32" s="180" t="s">
        <v>2764</v>
      </c>
      <c r="AV32" s="180" t="s">
        <v>2764</v>
      </c>
      <c r="AW32" s="180" t="s">
        <v>2871</v>
      </c>
      <c r="AX32" s="180" t="s">
        <v>2764</v>
      </c>
      <c r="AY32" s="180" t="s">
        <v>2764</v>
      </c>
      <c r="AZ32" s="180" t="s">
        <v>2871</v>
      </c>
      <c r="BA32" s="180" t="s">
        <v>2764</v>
      </c>
      <c r="BB32" s="180" t="s">
        <v>2764</v>
      </c>
      <c r="BC32" s="180" t="s">
        <v>2871</v>
      </c>
      <c r="BD32" s="180" t="s">
        <v>2764</v>
      </c>
      <c r="BE32" s="180" t="s">
        <v>2764</v>
      </c>
      <c r="BF32" s="180" t="s">
        <v>2871</v>
      </c>
      <c r="BG32" s="180" t="s">
        <v>2764</v>
      </c>
      <c r="BH32" s="180" t="s">
        <v>2764</v>
      </c>
      <c r="BI32" s="180" t="s">
        <v>2871</v>
      </c>
      <c r="BJ32" s="180" t="s">
        <v>2764</v>
      </c>
      <c r="BK32" s="180" t="s">
        <v>2764</v>
      </c>
      <c r="BL32" s="180" t="s">
        <v>2871</v>
      </c>
      <c r="BM32" s="180" t="s">
        <v>2764</v>
      </c>
      <c r="BN32" s="180" t="s">
        <v>2764</v>
      </c>
      <c r="BO32" s="180" t="s">
        <v>2871</v>
      </c>
      <c r="BP32" s="180" t="s">
        <v>2764</v>
      </c>
      <c r="BQ32" s="180" t="s">
        <v>2764</v>
      </c>
      <c r="BR32" s="180" t="s">
        <v>2871</v>
      </c>
      <c r="BS32" s="180" t="s">
        <v>2764</v>
      </c>
      <c r="BT32" s="180" t="s">
        <v>2764</v>
      </c>
      <c r="BU32" s="180" t="s">
        <v>2871</v>
      </c>
      <c r="BV32" s="180" t="s">
        <v>2764</v>
      </c>
      <c r="BW32" s="180" t="s">
        <v>2764</v>
      </c>
      <c r="BX32" s="180" t="s">
        <v>2871</v>
      </c>
      <c r="BY32" s="180" t="s">
        <v>2764</v>
      </c>
      <c r="BZ32" s="180" t="s">
        <v>2764</v>
      </c>
      <c r="CA32" s="180" t="s">
        <v>2871</v>
      </c>
      <c r="CB32" s="180" t="s">
        <v>2764</v>
      </c>
      <c r="CC32" s="180" t="s">
        <v>2764</v>
      </c>
      <c r="CD32" s="180" t="s">
        <v>2871</v>
      </c>
      <c r="CE32" s="180" t="s">
        <v>2764</v>
      </c>
      <c r="CF32" s="180" t="s">
        <v>2764</v>
      </c>
      <c r="CG32" s="180" t="s">
        <v>2871</v>
      </c>
      <c r="CH32" s="180" t="s">
        <v>2764</v>
      </c>
      <c r="CI32" s="180" t="s">
        <v>2764</v>
      </c>
      <c r="CJ32" s="180" t="s">
        <v>2871</v>
      </c>
      <c r="CK32" s="180" t="s">
        <v>2764</v>
      </c>
      <c r="CL32" s="180" t="s">
        <v>2764</v>
      </c>
      <c r="CM32" s="180" t="s">
        <v>2871</v>
      </c>
      <c r="CN32" s="180" t="s">
        <v>2764</v>
      </c>
      <c r="CO32" s="180" t="s">
        <v>2764</v>
      </c>
      <c r="CP32" s="180" t="s">
        <v>2871</v>
      </c>
      <c r="CQ32" s="180" t="s">
        <v>2764</v>
      </c>
      <c r="CR32" s="180" t="s">
        <v>2764</v>
      </c>
      <c r="CS32" s="180" t="s">
        <v>2871</v>
      </c>
      <c r="CT32" s="180" t="s">
        <v>2764</v>
      </c>
      <c r="CU32" s="180" t="s">
        <v>2764</v>
      </c>
      <c r="CV32" s="180" t="s">
        <v>2871</v>
      </c>
      <c r="CW32" s="180" t="s">
        <v>2764</v>
      </c>
      <c r="CX32" s="180" t="s">
        <v>2764</v>
      </c>
      <c r="CY32" s="180" t="s">
        <v>2871</v>
      </c>
      <c r="CZ32" s="180" t="s">
        <v>2764</v>
      </c>
      <c r="DA32" s="180" t="s">
        <v>2764</v>
      </c>
      <c r="DB32" s="180" t="s">
        <v>2871</v>
      </c>
      <c r="DC32" s="180" t="s">
        <v>2764</v>
      </c>
      <c r="DD32" s="180" t="s">
        <v>2764</v>
      </c>
      <c r="DE32" s="180" t="s">
        <v>2871</v>
      </c>
      <c r="DF32" s="180" t="s">
        <v>2764</v>
      </c>
      <c r="DG32" s="180" t="s">
        <v>2764</v>
      </c>
      <c r="DH32" s="180" t="s">
        <v>2871</v>
      </c>
      <c r="DI32" s="180" t="s">
        <v>2764</v>
      </c>
      <c r="DJ32" s="180" t="s">
        <v>2764</v>
      </c>
      <c r="DK32" s="180" t="s">
        <v>2871</v>
      </c>
      <c r="DL32" s="180" t="s">
        <v>2764</v>
      </c>
      <c r="DM32" s="180" t="s">
        <v>2764</v>
      </c>
      <c r="DN32" s="180" t="s">
        <v>2871</v>
      </c>
      <c r="DO32" s="180" t="s">
        <v>2764</v>
      </c>
      <c r="DP32" s="180" t="s">
        <v>2764</v>
      </c>
      <c r="DQ32" s="180" t="s">
        <v>2871</v>
      </c>
      <c r="DR32" s="180" t="s">
        <v>2764</v>
      </c>
      <c r="DS32" s="180" t="s">
        <v>2764</v>
      </c>
      <c r="DT32" s="180" t="s">
        <v>2871</v>
      </c>
      <c r="DU32" s="180" t="s">
        <v>2764</v>
      </c>
      <c r="DV32" s="180" t="s">
        <v>2764</v>
      </c>
      <c r="DW32" s="180" t="s">
        <v>2871</v>
      </c>
      <c r="DX32" s="180" t="s">
        <v>2764</v>
      </c>
      <c r="DY32" s="180" t="s">
        <v>2764</v>
      </c>
      <c r="DZ32" s="180" t="s">
        <v>2871</v>
      </c>
      <c r="EA32" s="180" t="s">
        <v>2764</v>
      </c>
      <c r="EB32" s="180" t="s">
        <v>2764</v>
      </c>
      <c r="EC32" s="180" t="s">
        <v>2871</v>
      </c>
      <c r="ED32" s="180" t="s">
        <v>2764</v>
      </c>
      <c r="EE32" s="180" t="s">
        <v>2764</v>
      </c>
      <c r="EF32" s="180" t="s">
        <v>2871</v>
      </c>
      <c r="EG32" s="180" t="s">
        <v>2764</v>
      </c>
      <c r="EH32" s="180" t="s">
        <v>2764</v>
      </c>
      <c r="EI32" s="180" t="s">
        <v>2871</v>
      </c>
      <c r="EJ32" s="180" t="s">
        <v>2764</v>
      </c>
      <c r="EK32" s="180" t="s">
        <v>2764</v>
      </c>
      <c r="EL32" s="180" t="s">
        <v>2871</v>
      </c>
      <c r="EM32" s="180" t="s">
        <v>2764</v>
      </c>
      <c r="EN32" s="180" t="s">
        <v>2764</v>
      </c>
      <c r="EO32" s="180" t="s">
        <v>2871</v>
      </c>
      <c r="EP32" s="180" t="s">
        <v>2764</v>
      </c>
      <c r="EQ32" s="180" t="s">
        <v>2764</v>
      </c>
      <c r="ER32" s="180" t="s">
        <v>2871</v>
      </c>
      <c r="ES32" s="180" t="s">
        <v>2764</v>
      </c>
      <c r="ET32" s="180" t="s">
        <v>2764</v>
      </c>
    </row>
    <row r="33" spans="1:150" x14ac:dyDescent="0.3">
      <c r="A33" s="1"/>
      <c r="B33" s="181" t="s">
        <v>3023</v>
      </c>
      <c r="C33" s="181" t="s">
        <v>98</v>
      </c>
      <c r="D33" s="181" t="s">
        <v>3020</v>
      </c>
      <c r="E33" s="181" t="s">
        <v>3024</v>
      </c>
      <c r="F33" s="181" t="s">
        <v>3025</v>
      </c>
      <c r="G33" s="182" t="s">
        <v>2871</v>
      </c>
      <c r="H33" s="182" t="s">
        <v>973</v>
      </c>
      <c r="I33" s="182" t="s">
        <v>973</v>
      </c>
      <c r="J33" s="182" t="s">
        <v>2871</v>
      </c>
      <c r="K33" s="182" t="s">
        <v>973</v>
      </c>
      <c r="L33" s="182" t="s">
        <v>973</v>
      </c>
      <c r="M33" s="182" t="s">
        <v>2871</v>
      </c>
      <c r="N33" s="182" t="s">
        <v>973</v>
      </c>
      <c r="O33" s="182" t="s">
        <v>973</v>
      </c>
      <c r="P33" s="182" t="s">
        <v>2871</v>
      </c>
      <c r="Q33" s="182" t="s">
        <v>973</v>
      </c>
      <c r="R33" s="182" t="s">
        <v>973</v>
      </c>
      <c r="S33" s="182" t="s">
        <v>2871</v>
      </c>
      <c r="T33" s="182" t="s">
        <v>973</v>
      </c>
      <c r="U33" s="182" t="s">
        <v>973</v>
      </c>
      <c r="V33" s="182" t="s">
        <v>2871</v>
      </c>
      <c r="W33" s="182" t="s">
        <v>973</v>
      </c>
      <c r="X33" s="182" t="s">
        <v>973</v>
      </c>
      <c r="Y33" s="182" t="s">
        <v>2871</v>
      </c>
      <c r="Z33" s="182" t="s">
        <v>973</v>
      </c>
      <c r="AA33" s="182" t="s">
        <v>973</v>
      </c>
      <c r="AB33" s="182" t="s">
        <v>2871</v>
      </c>
      <c r="AC33" s="182" t="s">
        <v>973</v>
      </c>
      <c r="AD33" s="182" t="s">
        <v>973</v>
      </c>
      <c r="AE33" s="182" t="s">
        <v>2871</v>
      </c>
      <c r="AF33" s="182" t="s">
        <v>973</v>
      </c>
      <c r="AG33" s="182" t="s">
        <v>973</v>
      </c>
      <c r="AH33" s="182" t="s">
        <v>2871</v>
      </c>
      <c r="AI33" s="182" t="s">
        <v>973</v>
      </c>
      <c r="AJ33" s="182" t="s">
        <v>973</v>
      </c>
      <c r="AK33" s="182" t="s">
        <v>2871</v>
      </c>
      <c r="AL33" s="182" t="s">
        <v>973</v>
      </c>
      <c r="AM33" s="182" t="s">
        <v>973</v>
      </c>
      <c r="AN33" s="182" t="s">
        <v>2871</v>
      </c>
      <c r="AO33" s="182" t="s">
        <v>973</v>
      </c>
      <c r="AP33" s="182" t="s">
        <v>973</v>
      </c>
      <c r="AQ33" s="182" t="s">
        <v>2871</v>
      </c>
      <c r="AR33" s="182" t="s">
        <v>973</v>
      </c>
      <c r="AS33" s="182" t="s">
        <v>973</v>
      </c>
      <c r="AT33" s="182" t="s">
        <v>2871</v>
      </c>
      <c r="AU33" s="182" t="s">
        <v>973</v>
      </c>
      <c r="AV33" s="182" t="s">
        <v>973</v>
      </c>
      <c r="AW33" s="182" t="s">
        <v>2871</v>
      </c>
      <c r="AX33" s="182" t="s">
        <v>973</v>
      </c>
      <c r="AY33" s="182" t="s">
        <v>973</v>
      </c>
      <c r="AZ33" s="182" t="s">
        <v>2871</v>
      </c>
      <c r="BA33" s="182" t="s">
        <v>973</v>
      </c>
      <c r="BB33" s="182" t="s">
        <v>973</v>
      </c>
      <c r="BC33" s="182" t="s">
        <v>2871</v>
      </c>
      <c r="BD33" s="182" t="s">
        <v>973</v>
      </c>
      <c r="BE33" s="182" t="s">
        <v>973</v>
      </c>
      <c r="BF33" s="182" t="s">
        <v>2871</v>
      </c>
      <c r="BG33" s="182" t="s">
        <v>973</v>
      </c>
      <c r="BH33" s="182" t="s">
        <v>973</v>
      </c>
      <c r="BI33" s="182" t="s">
        <v>2871</v>
      </c>
      <c r="BJ33" s="182" t="s">
        <v>973</v>
      </c>
      <c r="BK33" s="182" t="s">
        <v>973</v>
      </c>
      <c r="BL33" s="182" t="s">
        <v>2871</v>
      </c>
      <c r="BM33" s="182" t="s">
        <v>973</v>
      </c>
      <c r="BN33" s="182" t="s">
        <v>973</v>
      </c>
      <c r="BO33" s="182" t="s">
        <v>2871</v>
      </c>
      <c r="BP33" s="182" t="s">
        <v>973</v>
      </c>
      <c r="BQ33" s="182" t="s">
        <v>973</v>
      </c>
      <c r="BR33" s="182" t="s">
        <v>2871</v>
      </c>
      <c r="BS33" s="182" t="s">
        <v>973</v>
      </c>
      <c r="BT33" s="182" t="s">
        <v>973</v>
      </c>
      <c r="BU33" s="182" t="s">
        <v>2871</v>
      </c>
      <c r="BV33" s="182" t="s">
        <v>973</v>
      </c>
      <c r="BW33" s="182" t="s">
        <v>973</v>
      </c>
      <c r="BX33" s="182" t="s">
        <v>2871</v>
      </c>
      <c r="BY33" s="182" t="s">
        <v>973</v>
      </c>
      <c r="BZ33" s="182" t="s">
        <v>973</v>
      </c>
      <c r="CA33" s="182" t="s">
        <v>2871</v>
      </c>
      <c r="CB33" s="182" t="s">
        <v>973</v>
      </c>
      <c r="CC33" s="182" t="s">
        <v>973</v>
      </c>
      <c r="CD33" s="182" t="s">
        <v>2871</v>
      </c>
      <c r="CE33" s="182" t="s">
        <v>973</v>
      </c>
      <c r="CF33" s="182" t="s">
        <v>973</v>
      </c>
      <c r="CG33" s="182" t="s">
        <v>2871</v>
      </c>
      <c r="CH33" s="182" t="s">
        <v>973</v>
      </c>
      <c r="CI33" s="182" t="s">
        <v>973</v>
      </c>
      <c r="CJ33" s="182" t="s">
        <v>2871</v>
      </c>
      <c r="CK33" s="182" t="s">
        <v>973</v>
      </c>
      <c r="CL33" s="182" t="s">
        <v>973</v>
      </c>
      <c r="CM33" s="182" t="s">
        <v>2871</v>
      </c>
      <c r="CN33" s="182" t="s">
        <v>973</v>
      </c>
      <c r="CO33" s="182" t="s">
        <v>973</v>
      </c>
      <c r="CP33" s="182" t="s">
        <v>2871</v>
      </c>
      <c r="CQ33" s="182" t="s">
        <v>973</v>
      </c>
      <c r="CR33" s="182" t="s">
        <v>973</v>
      </c>
      <c r="CS33" s="182" t="s">
        <v>2871</v>
      </c>
      <c r="CT33" s="182" t="s">
        <v>973</v>
      </c>
      <c r="CU33" s="182" t="s">
        <v>973</v>
      </c>
      <c r="CV33" s="182" t="s">
        <v>2871</v>
      </c>
      <c r="CW33" s="182" t="s">
        <v>973</v>
      </c>
      <c r="CX33" s="182" t="s">
        <v>973</v>
      </c>
      <c r="CY33" s="182" t="s">
        <v>2871</v>
      </c>
      <c r="CZ33" s="182" t="s">
        <v>973</v>
      </c>
      <c r="DA33" s="182" t="s">
        <v>973</v>
      </c>
      <c r="DB33" s="182" t="s">
        <v>2871</v>
      </c>
      <c r="DC33" s="182" t="s">
        <v>973</v>
      </c>
      <c r="DD33" s="182" t="s">
        <v>973</v>
      </c>
      <c r="DE33" s="182" t="s">
        <v>2871</v>
      </c>
      <c r="DF33" s="182" t="s">
        <v>973</v>
      </c>
      <c r="DG33" s="182" t="s">
        <v>973</v>
      </c>
      <c r="DH33" s="182" t="s">
        <v>2871</v>
      </c>
      <c r="DI33" s="182" t="s">
        <v>973</v>
      </c>
      <c r="DJ33" s="182" t="s">
        <v>973</v>
      </c>
      <c r="DK33" s="182" t="s">
        <v>2871</v>
      </c>
      <c r="DL33" s="182" t="s">
        <v>973</v>
      </c>
      <c r="DM33" s="182" t="s">
        <v>973</v>
      </c>
      <c r="DN33" s="182" t="s">
        <v>2871</v>
      </c>
      <c r="DO33" s="182" t="s">
        <v>973</v>
      </c>
      <c r="DP33" s="182" t="s">
        <v>973</v>
      </c>
      <c r="DQ33" s="182" t="s">
        <v>2871</v>
      </c>
      <c r="DR33" s="182" t="s">
        <v>973</v>
      </c>
      <c r="DS33" s="182" t="s">
        <v>973</v>
      </c>
      <c r="DT33" s="182" t="s">
        <v>2871</v>
      </c>
      <c r="DU33" s="182" t="s">
        <v>973</v>
      </c>
      <c r="DV33" s="182" t="s">
        <v>973</v>
      </c>
      <c r="DW33" s="182" t="s">
        <v>2871</v>
      </c>
      <c r="DX33" s="182" t="s">
        <v>973</v>
      </c>
      <c r="DY33" s="182" t="s">
        <v>973</v>
      </c>
      <c r="DZ33" s="182" t="s">
        <v>2871</v>
      </c>
      <c r="EA33" s="182" t="s">
        <v>973</v>
      </c>
      <c r="EB33" s="182" t="s">
        <v>973</v>
      </c>
      <c r="EC33" s="182" t="s">
        <v>2871</v>
      </c>
      <c r="ED33" s="182" t="s">
        <v>973</v>
      </c>
      <c r="EE33" s="182" t="s">
        <v>973</v>
      </c>
      <c r="EF33" s="182" t="s">
        <v>2871</v>
      </c>
      <c r="EG33" s="182" t="s">
        <v>973</v>
      </c>
      <c r="EH33" s="182" t="s">
        <v>973</v>
      </c>
      <c r="EI33" s="182" t="s">
        <v>2871</v>
      </c>
      <c r="EJ33" s="182" t="s">
        <v>973</v>
      </c>
      <c r="EK33" s="182" t="s">
        <v>973</v>
      </c>
      <c r="EL33" s="182" t="s">
        <v>2871</v>
      </c>
      <c r="EM33" s="182" t="s">
        <v>973</v>
      </c>
      <c r="EN33" s="182" t="s">
        <v>973</v>
      </c>
      <c r="EO33" s="182" t="s">
        <v>2871</v>
      </c>
      <c r="EP33" s="182" t="s">
        <v>973</v>
      </c>
      <c r="EQ33" s="182" t="s">
        <v>973</v>
      </c>
      <c r="ER33" s="182" t="s">
        <v>2871</v>
      </c>
      <c r="ES33" s="182" t="s">
        <v>973</v>
      </c>
      <c r="ET33" s="182" t="s">
        <v>973</v>
      </c>
    </row>
    <row r="34" spans="1:150" x14ac:dyDescent="0.3">
      <c r="A34" s="1"/>
      <c r="B34" s="181" t="s">
        <v>3026</v>
      </c>
      <c r="C34" s="181" t="s">
        <v>98</v>
      </c>
      <c r="D34" s="181" t="s">
        <v>3020</v>
      </c>
      <c r="E34" s="181" t="s">
        <v>3027</v>
      </c>
      <c r="F34" s="181" t="s">
        <v>3028</v>
      </c>
      <c r="G34" s="182" t="s">
        <v>2871</v>
      </c>
      <c r="H34" s="182" t="s">
        <v>973</v>
      </c>
      <c r="I34" s="182" t="s">
        <v>973</v>
      </c>
      <c r="J34" s="182" t="s">
        <v>2871</v>
      </c>
      <c r="K34" s="182" t="s">
        <v>973</v>
      </c>
      <c r="L34" s="182" t="s">
        <v>973</v>
      </c>
      <c r="M34" s="182" t="s">
        <v>2871</v>
      </c>
      <c r="N34" s="182" t="s">
        <v>973</v>
      </c>
      <c r="O34" s="182" t="s">
        <v>973</v>
      </c>
      <c r="P34" s="182" t="s">
        <v>2871</v>
      </c>
      <c r="Q34" s="182" t="s">
        <v>973</v>
      </c>
      <c r="R34" s="182" t="s">
        <v>973</v>
      </c>
      <c r="S34" s="182" t="s">
        <v>2871</v>
      </c>
      <c r="T34" s="182" t="s">
        <v>973</v>
      </c>
      <c r="U34" s="182" t="s">
        <v>973</v>
      </c>
      <c r="V34" s="182" t="s">
        <v>2871</v>
      </c>
      <c r="W34" s="182" t="s">
        <v>973</v>
      </c>
      <c r="X34" s="182" t="s">
        <v>973</v>
      </c>
      <c r="Y34" s="182" t="s">
        <v>2871</v>
      </c>
      <c r="Z34" s="182" t="s">
        <v>973</v>
      </c>
      <c r="AA34" s="182" t="s">
        <v>973</v>
      </c>
      <c r="AB34" s="182" t="s">
        <v>2871</v>
      </c>
      <c r="AC34" s="182" t="s">
        <v>973</v>
      </c>
      <c r="AD34" s="182" t="s">
        <v>973</v>
      </c>
      <c r="AE34" s="182" t="s">
        <v>2871</v>
      </c>
      <c r="AF34" s="182" t="s">
        <v>973</v>
      </c>
      <c r="AG34" s="182" t="s">
        <v>973</v>
      </c>
      <c r="AH34" s="182" t="s">
        <v>2871</v>
      </c>
      <c r="AI34" s="182" t="s">
        <v>973</v>
      </c>
      <c r="AJ34" s="182" t="s">
        <v>973</v>
      </c>
      <c r="AK34" s="182" t="s">
        <v>2871</v>
      </c>
      <c r="AL34" s="182" t="s">
        <v>973</v>
      </c>
      <c r="AM34" s="182" t="s">
        <v>973</v>
      </c>
      <c r="AN34" s="182" t="s">
        <v>2871</v>
      </c>
      <c r="AO34" s="182" t="s">
        <v>973</v>
      </c>
      <c r="AP34" s="182" t="s">
        <v>973</v>
      </c>
      <c r="AQ34" s="182" t="s">
        <v>2871</v>
      </c>
      <c r="AR34" s="182" t="s">
        <v>973</v>
      </c>
      <c r="AS34" s="182" t="s">
        <v>973</v>
      </c>
      <c r="AT34" s="182" t="s">
        <v>2871</v>
      </c>
      <c r="AU34" s="182" t="s">
        <v>973</v>
      </c>
      <c r="AV34" s="182" t="s">
        <v>973</v>
      </c>
      <c r="AW34" s="182" t="s">
        <v>2871</v>
      </c>
      <c r="AX34" s="182" t="s">
        <v>973</v>
      </c>
      <c r="AY34" s="182" t="s">
        <v>973</v>
      </c>
      <c r="AZ34" s="182" t="s">
        <v>2871</v>
      </c>
      <c r="BA34" s="182" t="s">
        <v>973</v>
      </c>
      <c r="BB34" s="182" t="s">
        <v>973</v>
      </c>
      <c r="BC34" s="182" t="s">
        <v>2871</v>
      </c>
      <c r="BD34" s="182" t="s">
        <v>973</v>
      </c>
      <c r="BE34" s="182" t="s">
        <v>973</v>
      </c>
      <c r="BF34" s="182" t="s">
        <v>2871</v>
      </c>
      <c r="BG34" s="182" t="s">
        <v>973</v>
      </c>
      <c r="BH34" s="182" t="s">
        <v>973</v>
      </c>
      <c r="BI34" s="182" t="s">
        <v>2871</v>
      </c>
      <c r="BJ34" s="182" t="s">
        <v>973</v>
      </c>
      <c r="BK34" s="182" t="s">
        <v>973</v>
      </c>
      <c r="BL34" s="182" t="s">
        <v>2871</v>
      </c>
      <c r="BM34" s="182" t="s">
        <v>973</v>
      </c>
      <c r="BN34" s="182" t="s">
        <v>973</v>
      </c>
      <c r="BO34" s="182" t="s">
        <v>2871</v>
      </c>
      <c r="BP34" s="182" t="s">
        <v>973</v>
      </c>
      <c r="BQ34" s="182" t="s">
        <v>973</v>
      </c>
      <c r="BR34" s="182" t="s">
        <v>2871</v>
      </c>
      <c r="BS34" s="182" t="s">
        <v>973</v>
      </c>
      <c r="BT34" s="182" t="s">
        <v>973</v>
      </c>
      <c r="BU34" s="182" t="s">
        <v>2871</v>
      </c>
      <c r="BV34" s="182" t="s">
        <v>973</v>
      </c>
      <c r="BW34" s="182" t="s">
        <v>973</v>
      </c>
      <c r="BX34" s="182" t="s">
        <v>2871</v>
      </c>
      <c r="BY34" s="182" t="s">
        <v>973</v>
      </c>
      <c r="BZ34" s="182" t="s">
        <v>973</v>
      </c>
      <c r="CA34" s="182" t="s">
        <v>2871</v>
      </c>
      <c r="CB34" s="182" t="s">
        <v>973</v>
      </c>
      <c r="CC34" s="182" t="s">
        <v>973</v>
      </c>
      <c r="CD34" s="182" t="s">
        <v>2871</v>
      </c>
      <c r="CE34" s="182" t="s">
        <v>973</v>
      </c>
      <c r="CF34" s="182" t="s">
        <v>973</v>
      </c>
      <c r="CG34" s="182" t="s">
        <v>2871</v>
      </c>
      <c r="CH34" s="182" t="s">
        <v>973</v>
      </c>
      <c r="CI34" s="182" t="s">
        <v>973</v>
      </c>
      <c r="CJ34" s="182" t="s">
        <v>2871</v>
      </c>
      <c r="CK34" s="182" t="s">
        <v>973</v>
      </c>
      <c r="CL34" s="182" t="s">
        <v>973</v>
      </c>
      <c r="CM34" s="182" t="s">
        <v>2871</v>
      </c>
      <c r="CN34" s="182" t="s">
        <v>973</v>
      </c>
      <c r="CO34" s="182" t="s">
        <v>973</v>
      </c>
      <c r="CP34" s="182" t="s">
        <v>2871</v>
      </c>
      <c r="CQ34" s="182" t="s">
        <v>973</v>
      </c>
      <c r="CR34" s="182" t="s">
        <v>973</v>
      </c>
      <c r="CS34" s="182" t="s">
        <v>2871</v>
      </c>
      <c r="CT34" s="182" t="s">
        <v>973</v>
      </c>
      <c r="CU34" s="182" t="s">
        <v>973</v>
      </c>
      <c r="CV34" s="182" t="s">
        <v>2871</v>
      </c>
      <c r="CW34" s="182" t="s">
        <v>973</v>
      </c>
      <c r="CX34" s="182" t="s">
        <v>973</v>
      </c>
      <c r="CY34" s="182" t="s">
        <v>2871</v>
      </c>
      <c r="CZ34" s="182" t="s">
        <v>973</v>
      </c>
      <c r="DA34" s="182" t="s">
        <v>973</v>
      </c>
      <c r="DB34" s="182" t="s">
        <v>2871</v>
      </c>
      <c r="DC34" s="182" t="s">
        <v>973</v>
      </c>
      <c r="DD34" s="182" t="s">
        <v>973</v>
      </c>
      <c r="DE34" s="182" t="s">
        <v>2871</v>
      </c>
      <c r="DF34" s="182" t="s">
        <v>973</v>
      </c>
      <c r="DG34" s="182" t="s">
        <v>973</v>
      </c>
      <c r="DH34" s="182" t="s">
        <v>2871</v>
      </c>
      <c r="DI34" s="182" t="s">
        <v>973</v>
      </c>
      <c r="DJ34" s="182" t="s">
        <v>973</v>
      </c>
      <c r="DK34" s="182" t="s">
        <v>2871</v>
      </c>
      <c r="DL34" s="182" t="s">
        <v>973</v>
      </c>
      <c r="DM34" s="182" t="s">
        <v>973</v>
      </c>
      <c r="DN34" s="182" t="s">
        <v>2871</v>
      </c>
      <c r="DO34" s="182" t="s">
        <v>973</v>
      </c>
      <c r="DP34" s="182" t="s">
        <v>973</v>
      </c>
      <c r="DQ34" s="182" t="s">
        <v>2871</v>
      </c>
      <c r="DR34" s="182" t="s">
        <v>973</v>
      </c>
      <c r="DS34" s="182" t="s">
        <v>973</v>
      </c>
      <c r="DT34" s="182" t="s">
        <v>2871</v>
      </c>
      <c r="DU34" s="182" t="s">
        <v>973</v>
      </c>
      <c r="DV34" s="182" t="s">
        <v>973</v>
      </c>
      <c r="DW34" s="182" t="s">
        <v>2871</v>
      </c>
      <c r="DX34" s="182" t="s">
        <v>973</v>
      </c>
      <c r="DY34" s="182" t="s">
        <v>973</v>
      </c>
      <c r="DZ34" s="182" t="s">
        <v>2871</v>
      </c>
      <c r="EA34" s="182" t="s">
        <v>973</v>
      </c>
      <c r="EB34" s="182" t="s">
        <v>973</v>
      </c>
      <c r="EC34" s="182" t="s">
        <v>2871</v>
      </c>
      <c r="ED34" s="182" t="s">
        <v>973</v>
      </c>
      <c r="EE34" s="182" t="s">
        <v>973</v>
      </c>
      <c r="EF34" s="182" t="s">
        <v>2871</v>
      </c>
      <c r="EG34" s="182" t="s">
        <v>973</v>
      </c>
      <c r="EH34" s="182" t="s">
        <v>973</v>
      </c>
      <c r="EI34" s="182" t="s">
        <v>2871</v>
      </c>
      <c r="EJ34" s="182" t="s">
        <v>973</v>
      </c>
      <c r="EK34" s="182" t="s">
        <v>973</v>
      </c>
      <c r="EL34" s="182" t="s">
        <v>2871</v>
      </c>
      <c r="EM34" s="182" t="s">
        <v>973</v>
      </c>
      <c r="EN34" s="182" t="s">
        <v>973</v>
      </c>
      <c r="EO34" s="182" t="s">
        <v>2871</v>
      </c>
      <c r="EP34" s="182" t="s">
        <v>973</v>
      </c>
      <c r="EQ34" s="182" t="s">
        <v>973</v>
      </c>
      <c r="ER34" s="182" t="s">
        <v>2871</v>
      </c>
      <c r="ES34" s="182" t="s">
        <v>973</v>
      </c>
      <c r="ET34" s="182" t="s">
        <v>973</v>
      </c>
    </row>
    <row r="35" spans="1:150" x14ac:dyDescent="0.3">
      <c r="A35" s="1"/>
      <c r="B35" s="181" t="s">
        <v>3029</v>
      </c>
      <c r="C35" s="181" t="s">
        <v>98</v>
      </c>
      <c r="D35" s="181" t="s">
        <v>3020</v>
      </c>
      <c r="E35" s="181" t="s">
        <v>3030</v>
      </c>
      <c r="F35" s="181" t="s">
        <v>3031</v>
      </c>
      <c r="G35" s="182" t="s">
        <v>2871</v>
      </c>
      <c r="H35" s="182" t="s">
        <v>973</v>
      </c>
      <c r="I35" s="182" t="s">
        <v>973</v>
      </c>
      <c r="J35" s="182" t="s">
        <v>2871</v>
      </c>
      <c r="K35" s="182" t="s">
        <v>973</v>
      </c>
      <c r="L35" s="182" t="s">
        <v>973</v>
      </c>
      <c r="M35" s="182" t="s">
        <v>2871</v>
      </c>
      <c r="N35" s="182" t="s">
        <v>973</v>
      </c>
      <c r="O35" s="182" t="s">
        <v>973</v>
      </c>
      <c r="P35" s="182" t="s">
        <v>2871</v>
      </c>
      <c r="Q35" s="182" t="s">
        <v>973</v>
      </c>
      <c r="R35" s="182" t="s">
        <v>973</v>
      </c>
      <c r="S35" s="182" t="s">
        <v>2871</v>
      </c>
      <c r="T35" s="182" t="s">
        <v>973</v>
      </c>
      <c r="U35" s="182" t="s">
        <v>973</v>
      </c>
      <c r="V35" s="182" t="s">
        <v>2871</v>
      </c>
      <c r="W35" s="182" t="s">
        <v>973</v>
      </c>
      <c r="X35" s="182" t="s">
        <v>973</v>
      </c>
      <c r="Y35" s="182" t="s">
        <v>2871</v>
      </c>
      <c r="Z35" s="182" t="s">
        <v>973</v>
      </c>
      <c r="AA35" s="182" t="s">
        <v>973</v>
      </c>
      <c r="AB35" s="182" t="s">
        <v>2871</v>
      </c>
      <c r="AC35" s="182" t="s">
        <v>973</v>
      </c>
      <c r="AD35" s="182" t="s">
        <v>973</v>
      </c>
      <c r="AE35" s="182" t="s">
        <v>2871</v>
      </c>
      <c r="AF35" s="182" t="s">
        <v>973</v>
      </c>
      <c r="AG35" s="182" t="s">
        <v>973</v>
      </c>
      <c r="AH35" s="182" t="s">
        <v>2871</v>
      </c>
      <c r="AI35" s="182" t="s">
        <v>973</v>
      </c>
      <c r="AJ35" s="182" t="s">
        <v>973</v>
      </c>
      <c r="AK35" s="182" t="s">
        <v>2871</v>
      </c>
      <c r="AL35" s="182" t="s">
        <v>973</v>
      </c>
      <c r="AM35" s="182" t="s">
        <v>973</v>
      </c>
      <c r="AN35" s="182" t="s">
        <v>2871</v>
      </c>
      <c r="AO35" s="182" t="s">
        <v>973</v>
      </c>
      <c r="AP35" s="182" t="s">
        <v>973</v>
      </c>
      <c r="AQ35" s="182" t="s">
        <v>2871</v>
      </c>
      <c r="AR35" s="182" t="s">
        <v>973</v>
      </c>
      <c r="AS35" s="182" t="s">
        <v>973</v>
      </c>
      <c r="AT35" s="182" t="s">
        <v>2871</v>
      </c>
      <c r="AU35" s="182" t="s">
        <v>973</v>
      </c>
      <c r="AV35" s="182" t="s">
        <v>973</v>
      </c>
      <c r="AW35" s="182" t="s">
        <v>2871</v>
      </c>
      <c r="AX35" s="182" t="s">
        <v>973</v>
      </c>
      <c r="AY35" s="182" t="s">
        <v>973</v>
      </c>
      <c r="AZ35" s="182" t="s">
        <v>2871</v>
      </c>
      <c r="BA35" s="182" t="s">
        <v>973</v>
      </c>
      <c r="BB35" s="182" t="s">
        <v>973</v>
      </c>
      <c r="BC35" s="182" t="s">
        <v>2871</v>
      </c>
      <c r="BD35" s="182" t="s">
        <v>973</v>
      </c>
      <c r="BE35" s="182" t="s">
        <v>973</v>
      </c>
      <c r="BF35" s="182" t="s">
        <v>2871</v>
      </c>
      <c r="BG35" s="182" t="s">
        <v>973</v>
      </c>
      <c r="BH35" s="182" t="s">
        <v>973</v>
      </c>
      <c r="BI35" s="182" t="s">
        <v>2871</v>
      </c>
      <c r="BJ35" s="182" t="s">
        <v>973</v>
      </c>
      <c r="BK35" s="182" t="s">
        <v>973</v>
      </c>
      <c r="BL35" s="182" t="s">
        <v>2871</v>
      </c>
      <c r="BM35" s="182" t="s">
        <v>973</v>
      </c>
      <c r="BN35" s="182" t="s">
        <v>973</v>
      </c>
      <c r="BO35" s="182" t="s">
        <v>2871</v>
      </c>
      <c r="BP35" s="182" t="s">
        <v>973</v>
      </c>
      <c r="BQ35" s="182" t="s">
        <v>973</v>
      </c>
      <c r="BR35" s="182" t="s">
        <v>2871</v>
      </c>
      <c r="BS35" s="182" t="s">
        <v>973</v>
      </c>
      <c r="BT35" s="182" t="s">
        <v>973</v>
      </c>
      <c r="BU35" s="182" t="s">
        <v>2871</v>
      </c>
      <c r="BV35" s="182" t="s">
        <v>973</v>
      </c>
      <c r="BW35" s="182" t="s">
        <v>973</v>
      </c>
      <c r="BX35" s="182" t="s">
        <v>2871</v>
      </c>
      <c r="BY35" s="182" t="s">
        <v>973</v>
      </c>
      <c r="BZ35" s="182" t="s">
        <v>973</v>
      </c>
      <c r="CA35" s="182" t="s">
        <v>2871</v>
      </c>
      <c r="CB35" s="182" t="s">
        <v>973</v>
      </c>
      <c r="CC35" s="182" t="s">
        <v>973</v>
      </c>
      <c r="CD35" s="182" t="s">
        <v>2871</v>
      </c>
      <c r="CE35" s="182" t="s">
        <v>973</v>
      </c>
      <c r="CF35" s="182" t="s">
        <v>973</v>
      </c>
      <c r="CG35" s="182" t="s">
        <v>2871</v>
      </c>
      <c r="CH35" s="182" t="s">
        <v>973</v>
      </c>
      <c r="CI35" s="182" t="s">
        <v>973</v>
      </c>
      <c r="CJ35" s="182" t="s">
        <v>2871</v>
      </c>
      <c r="CK35" s="182" t="s">
        <v>973</v>
      </c>
      <c r="CL35" s="182" t="s">
        <v>973</v>
      </c>
      <c r="CM35" s="182" t="s">
        <v>2871</v>
      </c>
      <c r="CN35" s="182" t="s">
        <v>973</v>
      </c>
      <c r="CO35" s="182" t="s">
        <v>973</v>
      </c>
      <c r="CP35" s="182" t="s">
        <v>2871</v>
      </c>
      <c r="CQ35" s="182" t="s">
        <v>973</v>
      </c>
      <c r="CR35" s="182" t="s">
        <v>973</v>
      </c>
      <c r="CS35" s="182" t="s">
        <v>2871</v>
      </c>
      <c r="CT35" s="182" t="s">
        <v>973</v>
      </c>
      <c r="CU35" s="182" t="s">
        <v>973</v>
      </c>
      <c r="CV35" s="182" t="s">
        <v>2871</v>
      </c>
      <c r="CW35" s="182" t="s">
        <v>973</v>
      </c>
      <c r="CX35" s="182" t="s">
        <v>973</v>
      </c>
      <c r="CY35" s="182" t="s">
        <v>2871</v>
      </c>
      <c r="CZ35" s="182" t="s">
        <v>973</v>
      </c>
      <c r="DA35" s="182" t="s">
        <v>973</v>
      </c>
      <c r="DB35" s="182" t="s">
        <v>2871</v>
      </c>
      <c r="DC35" s="182" t="s">
        <v>973</v>
      </c>
      <c r="DD35" s="182" t="s">
        <v>973</v>
      </c>
      <c r="DE35" s="182" t="s">
        <v>2871</v>
      </c>
      <c r="DF35" s="182" t="s">
        <v>973</v>
      </c>
      <c r="DG35" s="182" t="s">
        <v>973</v>
      </c>
      <c r="DH35" s="182" t="s">
        <v>2871</v>
      </c>
      <c r="DI35" s="182" t="s">
        <v>973</v>
      </c>
      <c r="DJ35" s="182" t="s">
        <v>973</v>
      </c>
      <c r="DK35" s="182" t="s">
        <v>2871</v>
      </c>
      <c r="DL35" s="182" t="s">
        <v>973</v>
      </c>
      <c r="DM35" s="182" t="s">
        <v>973</v>
      </c>
      <c r="DN35" s="182" t="s">
        <v>2871</v>
      </c>
      <c r="DO35" s="182" t="s">
        <v>973</v>
      </c>
      <c r="DP35" s="182" t="s">
        <v>973</v>
      </c>
      <c r="DQ35" s="182" t="s">
        <v>2871</v>
      </c>
      <c r="DR35" s="182" t="s">
        <v>973</v>
      </c>
      <c r="DS35" s="182" t="s">
        <v>973</v>
      </c>
      <c r="DT35" s="182" t="s">
        <v>2871</v>
      </c>
      <c r="DU35" s="182" t="s">
        <v>973</v>
      </c>
      <c r="DV35" s="182" t="s">
        <v>973</v>
      </c>
      <c r="DW35" s="182" t="s">
        <v>2871</v>
      </c>
      <c r="DX35" s="182" t="s">
        <v>973</v>
      </c>
      <c r="DY35" s="182" t="s">
        <v>973</v>
      </c>
      <c r="DZ35" s="182" t="s">
        <v>2871</v>
      </c>
      <c r="EA35" s="182" t="s">
        <v>973</v>
      </c>
      <c r="EB35" s="182" t="s">
        <v>973</v>
      </c>
      <c r="EC35" s="182" t="s">
        <v>2871</v>
      </c>
      <c r="ED35" s="182" t="s">
        <v>973</v>
      </c>
      <c r="EE35" s="182" t="s">
        <v>973</v>
      </c>
      <c r="EF35" s="182" t="s">
        <v>2871</v>
      </c>
      <c r="EG35" s="182" t="s">
        <v>973</v>
      </c>
      <c r="EH35" s="182" t="s">
        <v>973</v>
      </c>
      <c r="EI35" s="182" t="s">
        <v>2871</v>
      </c>
      <c r="EJ35" s="182" t="s">
        <v>973</v>
      </c>
      <c r="EK35" s="182" t="s">
        <v>973</v>
      </c>
      <c r="EL35" s="182" t="s">
        <v>2871</v>
      </c>
      <c r="EM35" s="182" t="s">
        <v>973</v>
      </c>
      <c r="EN35" s="182" t="s">
        <v>973</v>
      </c>
      <c r="EO35" s="182" t="s">
        <v>2871</v>
      </c>
      <c r="EP35" s="182" t="s">
        <v>973</v>
      </c>
      <c r="EQ35" s="182" t="s">
        <v>973</v>
      </c>
      <c r="ER35" s="182" t="s">
        <v>2871</v>
      </c>
      <c r="ES35" s="182" t="s">
        <v>973</v>
      </c>
      <c r="ET35" s="182" t="s">
        <v>973</v>
      </c>
    </row>
    <row r="36" spans="1:150" x14ac:dyDescent="0.3">
      <c r="A36" s="1"/>
      <c r="B36" s="181" t="s">
        <v>3032</v>
      </c>
      <c r="C36" s="181" t="s">
        <v>98</v>
      </c>
      <c r="D36" s="181" t="s">
        <v>3020</v>
      </c>
      <c r="E36" s="181" t="s">
        <v>3033</v>
      </c>
      <c r="F36" s="181" t="s">
        <v>3034</v>
      </c>
      <c r="G36" s="182" t="s">
        <v>2871</v>
      </c>
      <c r="H36" s="182" t="s">
        <v>973</v>
      </c>
      <c r="I36" s="182" t="s">
        <v>973</v>
      </c>
      <c r="J36" s="182" t="s">
        <v>2871</v>
      </c>
      <c r="K36" s="182" t="s">
        <v>973</v>
      </c>
      <c r="L36" s="182" t="s">
        <v>973</v>
      </c>
      <c r="M36" s="182" t="s">
        <v>2871</v>
      </c>
      <c r="N36" s="182" t="s">
        <v>973</v>
      </c>
      <c r="O36" s="182" t="s">
        <v>973</v>
      </c>
      <c r="P36" s="182" t="s">
        <v>2871</v>
      </c>
      <c r="Q36" s="182" t="s">
        <v>973</v>
      </c>
      <c r="R36" s="182" t="s">
        <v>973</v>
      </c>
      <c r="S36" s="182" t="s">
        <v>2871</v>
      </c>
      <c r="T36" s="182" t="s">
        <v>973</v>
      </c>
      <c r="U36" s="182" t="s">
        <v>973</v>
      </c>
      <c r="V36" s="182" t="s">
        <v>2871</v>
      </c>
      <c r="W36" s="182" t="s">
        <v>973</v>
      </c>
      <c r="X36" s="182" t="s">
        <v>973</v>
      </c>
      <c r="Y36" s="182" t="s">
        <v>2871</v>
      </c>
      <c r="Z36" s="182" t="s">
        <v>973</v>
      </c>
      <c r="AA36" s="182" t="s">
        <v>973</v>
      </c>
      <c r="AB36" s="182" t="s">
        <v>2871</v>
      </c>
      <c r="AC36" s="182" t="s">
        <v>973</v>
      </c>
      <c r="AD36" s="182" t="s">
        <v>973</v>
      </c>
      <c r="AE36" s="182" t="s">
        <v>2871</v>
      </c>
      <c r="AF36" s="182" t="s">
        <v>973</v>
      </c>
      <c r="AG36" s="182" t="s">
        <v>973</v>
      </c>
      <c r="AH36" s="182" t="s">
        <v>2871</v>
      </c>
      <c r="AI36" s="182" t="s">
        <v>973</v>
      </c>
      <c r="AJ36" s="182" t="s">
        <v>973</v>
      </c>
      <c r="AK36" s="182" t="s">
        <v>2871</v>
      </c>
      <c r="AL36" s="182" t="s">
        <v>973</v>
      </c>
      <c r="AM36" s="182" t="s">
        <v>973</v>
      </c>
      <c r="AN36" s="182" t="s">
        <v>2871</v>
      </c>
      <c r="AO36" s="182" t="s">
        <v>973</v>
      </c>
      <c r="AP36" s="182" t="s">
        <v>973</v>
      </c>
      <c r="AQ36" s="182" t="s">
        <v>2871</v>
      </c>
      <c r="AR36" s="182" t="s">
        <v>973</v>
      </c>
      <c r="AS36" s="182" t="s">
        <v>973</v>
      </c>
      <c r="AT36" s="182" t="s">
        <v>2871</v>
      </c>
      <c r="AU36" s="182" t="s">
        <v>973</v>
      </c>
      <c r="AV36" s="182" t="s">
        <v>973</v>
      </c>
      <c r="AW36" s="182" t="s">
        <v>2871</v>
      </c>
      <c r="AX36" s="182" t="s">
        <v>973</v>
      </c>
      <c r="AY36" s="182" t="s">
        <v>973</v>
      </c>
      <c r="AZ36" s="182" t="s">
        <v>2871</v>
      </c>
      <c r="BA36" s="182" t="s">
        <v>973</v>
      </c>
      <c r="BB36" s="182" t="s">
        <v>973</v>
      </c>
      <c r="BC36" s="182" t="s">
        <v>2871</v>
      </c>
      <c r="BD36" s="182" t="s">
        <v>973</v>
      </c>
      <c r="BE36" s="182" t="s">
        <v>973</v>
      </c>
      <c r="BF36" s="182" t="s">
        <v>2871</v>
      </c>
      <c r="BG36" s="182" t="s">
        <v>973</v>
      </c>
      <c r="BH36" s="182" t="s">
        <v>973</v>
      </c>
      <c r="BI36" s="182" t="s">
        <v>2871</v>
      </c>
      <c r="BJ36" s="182" t="s">
        <v>973</v>
      </c>
      <c r="BK36" s="182" t="s">
        <v>973</v>
      </c>
      <c r="BL36" s="182" t="s">
        <v>2871</v>
      </c>
      <c r="BM36" s="182" t="s">
        <v>973</v>
      </c>
      <c r="BN36" s="182" t="s">
        <v>973</v>
      </c>
      <c r="BO36" s="182" t="s">
        <v>2871</v>
      </c>
      <c r="BP36" s="182" t="s">
        <v>973</v>
      </c>
      <c r="BQ36" s="182" t="s">
        <v>973</v>
      </c>
      <c r="BR36" s="182" t="s">
        <v>2871</v>
      </c>
      <c r="BS36" s="182" t="s">
        <v>973</v>
      </c>
      <c r="BT36" s="182" t="s">
        <v>973</v>
      </c>
      <c r="BU36" s="182" t="s">
        <v>2871</v>
      </c>
      <c r="BV36" s="182" t="s">
        <v>973</v>
      </c>
      <c r="BW36" s="182" t="s">
        <v>973</v>
      </c>
      <c r="BX36" s="182" t="s">
        <v>2871</v>
      </c>
      <c r="BY36" s="182" t="s">
        <v>973</v>
      </c>
      <c r="BZ36" s="182" t="s">
        <v>973</v>
      </c>
      <c r="CA36" s="182" t="s">
        <v>2871</v>
      </c>
      <c r="CB36" s="182" t="s">
        <v>973</v>
      </c>
      <c r="CC36" s="182" t="s">
        <v>973</v>
      </c>
      <c r="CD36" s="182" t="s">
        <v>2871</v>
      </c>
      <c r="CE36" s="182" t="s">
        <v>973</v>
      </c>
      <c r="CF36" s="182" t="s">
        <v>973</v>
      </c>
      <c r="CG36" s="182" t="s">
        <v>2871</v>
      </c>
      <c r="CH36" s="182" t="s">
        <v>973</v>
      </c>
      <c r="CI36" s="182" t="s">
        <v>973</v>
      </c>
      <c r="CJ36" s="182" t="s">
        <v>2871</v>
      </c>
      <c r="CK36" s="182" t="s">
        <v>973</v>
      </c>
      <c r="CL36" s="182" t="s">
        <v>973</v>
      </c>
      <c r="CM36" s="182" t="s">
        <v>2871</v>
      </c>
      <c r="CN36" s="182" t="s">
        <v>973</v>
      </c>
      <c r="CO36" s="182" t="s">
        <v>973</v>
      </c>
      <c r="CP36" s="182" t="s">
        <v>2871</v>
      </c>
      <c r="CQ36" s="182" t="s">
        <v>973</v>
      </c>
      <c r="CR36" s="182" t="s">
        <v>973</v>
      </c>
      <c r="CS36" s="182" t="s">
        <v>2871</v>
      </c>
      <c r="CT36" s="182" t="s">
        <v>973</v>
      </c>
      <c r="CU36" s="182" t="s">
        <v>973</v>
      </c>
      <c r="CV36" s="182" t="s">
        <v>2871</v>
      </c>
      <c r="CW36" s="182" t="s">
        <v>973</v>
      </c>
      <c r="CX36" s="182" t="s">
        <v>973</v>
      </c>
      <c r="CY36" s="182" t="s">
        <v>2871</v>
      </c>
      <c r="CZ36" s="182" t="s">
        <v>973</v>
      </c>
      <c r="DA36" s="182" t="s">
        <v>973</v>
      </c>
      <c r="DB36" s="182" t="s">
        <v>2871</v>
      </c>
      <c r="DC36" s="182" t="s">
        <v>973</v>
      </c>
      <c r="DD36" s="182" t="s">
        <v>973</v>
      </c>
      <c r="DE36" s="182" t="s">
        <v>2871</v>
      </c>
      <c r="DF36" s="182" t="s">
        <v>973</v>
      </c>
      <c r="DG36" s="182" t="s">
        <v>973</v>
      </c>
      <c r="DH36" s="182" t="s">
        <v>2871</v>
      </c>
      <c r="DI36" s="182" t="s">
        <v>973</v>
      </c>
      <c r="DJ36" s="182" t="s">
        <v>973</v>
      </c>
      <c r="DK36" s="182" t="s">
        <v>2871</v>
      </c>
      <c r="DL36" s="182" t="s">
        <v>973</v>
      </c>
      <c r="DM36" s="182" t="s">
        <v>973</v>
      </c>
      <c r="DN36" s="182" t="s">
        <v>2871</v>
      </c>
      <c r="DO36" s="182" t="s">
        <v>973</v>
      </c>
      <c r="DP36" s="182" t="s">
        <v>973</v>
      </c>
      <c r="DQ36" s="182" t="s">
        <v>2871</v>
      </c>
      <c r="DR36" s="182" t="s">
        <v>973</v>
      </c>
      <c r="DS36" s="182" t="s">
        <v>973</v>
      </c>
      <c r="DT36" s="182" t="s">
        <v>2871</v>
      </c>
      <c r="DU36" s="182" t="s">
        <v>973</v>
      </c>
      <c r="DV36" s="182" t="s">
        <v>973</v>
      </c>
      <c r="DW36" s="182" t="s">
        <v>2871</v>
      </c>
      <c r="DX36" s="182" t="s">
        <v>973</v>
      </c>
      <c r="DY36" s="182" t="s">
        <v>973</v>
      </c>
      <c r="DZ36" s="182" t="s">
        <v>2871</v>
      </c>
      <c r="EA36" s="182" t="s">
        <v>973</v>
      </c>
      <c r="EB36" s="182" t="s">
        <v>973</v>
      </c>
      <c r="EC36" s="182" t="s">
        <v>2871</v>
      </c>
      <c r="ED36" s="182" t="s">
        <v>973</v>
      </c>
      <c r="EE36" s="182" t="s">
        <v>973</v>
      </c>
      <c r="EF36" s="182" t="s">
        <v>2871</v>
      </c>
      <c r="EG36" s="182" t="s">
        <v>973</v>
      </c>
      <c r="EH36" s="182" t="s">
        <v>973</v>
      </c>
      <c r="EI36" s="182" t="s">
        <v>2871</v>
      </c>
      <c r="EJ36" s="182" t="s">
        <v>973</v>
      </c>
      <c r="EK36" s="182" t="s">
        <v>973</v>
      </c>
      <c r="EL36" s="182" t="s">
        <v>2871</v>
      </c>
      <c r="EM36" s="182" t="s">
        <v>973</v>
      </c>
      <c r="EN36" s="182" t="s">
        <v>973</v>
      </c>
      <c r="EO36" s="182" t="s">
        <v>2871</v>
      </c>
      <c r="EP36" s="182" t="s">
        <v>973</v>
      </c>
      <c r="EQ36" s="182" t="s">
        <v>973</v>
      </c>
      <c r="ER36" s="182" t="s">
        <v>2871</v>
      </c>
      <c r="ES36" s="182" t="s">
        <v>973</v>
      </c>
      <c r="ET36" s="182" t="s">
        <v>973</v>
      </c>
    </row>
    <row r="37" spans="1:150" x14ac:dyDescent="0.3">
      <c r="A37" s="1"/>
      <c r="B37" s="181" t="s">
        <v>3035</v>
      </c>
      <c r="C37" s="181" t="s">
        <v>98</v>
      </c>
      <c r="D37" s="181" t="s">
        <v>3020</v>
      </c>
      <c r="E37" s="181" t="s">
        <v>3036</v>
      </c>
      <c r="F37" s="181" t="s">
        <v>3037</v>
      </c>
      <c r="G37" s="182" t="s">
        <v>2871</v>
      </c>
      <c r="H37" s="182" t="s">
        <v>973</v>
      </c>
      <c r="I37" s="182" t="s">
        <v>973</v>
      </c>
      <c r="J37" s="182" t="s">
        <v>2871</v>
      </c>
      <c r="K37" s="182" t="s">
        <v>973</v>
      </c>
      <c r="L37" s="182" t="s">
        <v>973</v>
      </c>
      <c r="M37" s="182" t="s">
        <v>2871</v>
      </c>
      <c r="N37" s="182" t="s">
        <v>973</v>
      </c>
      <c r="O37" s="182" t="s">
        <v>973</v>
      </c>
      <c r="P37" s="182" t="s">
        <v>2871</v>
      </c>
      <c r="Q37" s="182" t="s">
        <v>973</v>
      </c>
      <c r="R37" s="182" t="s">
        <v>973</v>
      </c>
      <c r="S37" s="182" t="s">
        <v>2871</v>
      </c>
      <c r="T37" s="182" t="s">
        <v>973</v>
      </c>
      <c r="U37" s="182" t="s">
        <v>973</v>
      </c>
      <c r="V37" s="182" t="s">
        <v>2871</v>
      </c>
      <c r="W37" s="182" t="s">
        <v>973</v>
      </c>
      <c r="X37" s="182" t="s">
        <v>973</v>
      </c>
      <c r="Y37" s="182" t="s">
        <v>2871</v>
      </c>
      <c r="Z37" s="182" t="s">
        <v>973</v>
      </c>
      <c r="AA37" s="182" t="s">
        <v>973</v>
      </c>
      <c r="AB37" s="182" t="s">
        <v>2871</v>
      </c>
      <c r="AC37" s="182" t="s">
        <v>973</v>
      </c>
      <c r="AD37" s="182" t="s">
        <v>973</v>
      </c>
      <c r="AE37" s="182" t="s">
        <v>2871</v>
      </c>
      <c r="AF37" s="182" t="s">
        <v>973</v>
      </c>
      <c r="AG37" s="182" t="s">
        <v>973</v>
      </c>
      <c r="AH37" s="182" t="s">
        <v>2871</v>
      </c>
      <c r="AI37" s="182" t="s">
        <v>973</v>
      </c>
      <c r="AJ37" s="182" t="s">
        <v>973</v>
      </c>
      <c r="AK37" s="182" t="s">
        <v>2871</v>
      </c>
      <c r="AL37" s="182" t="s">
        <v>973</v>
      </c>
      <c r="AM37" s="182" t="s">
        <v>973</v>
      </c>
      <c r="AN37" s="182" t="s">
        <v>2871</v>
      </c>
      <c r="AO37" s="182" t="s">
        <v>973</v>
      </c>
      <c r="AP37" s="182" t="s">
        <v>973</v>
      </c>
      <c r="AQ37" s="182" t="s">
        <v>2871</v>
      </c>
      <c r="AR37" s="182" t="s">
        <v>973</v>
      </c>
      <c r="AS37" s="182" t="s">
        <v>973</v>
      </c>
      <c r="AT37" s="182" t="s">
        <v>2871</v>
      </c>
      <c r="AU37" s="182" t="s">
        <v>973</v>
      </c>
      <c r="AV37" s="182" t="s">
        <v>973</v>
      </c>
      <c r="AW37" s="182" t="s">
        <v>2871</v>
      </c>
      <c r="AX37" s="182" t="s">
        <v>973</v>
      </c>
      <c r="AY37" s="182" t="s">
        <v>973</v>
      </c>
      <c r="AZ37" s="182" t="s">
        <v>2871</v>
      </c>
      <c r="BA37" s="182" t="s">
        <v>973</v>
      </c>
      <c r="BB37" s="182" t="s">
        <v>973</v>
      </c>
      <c r="BC37" s="182" t="s">
        <v>2871</v>
      </c>
      <c r="BD37" s="182" t="s">
        <v>973</v>
      </c>
      <c r="BE37" s="182" t="s">
        <v>973</v>
      </c>
      <c r="BF37" s="182" t="s">
        <v>2871</v>
      </c>
      <c r="BG37" s="182" t="s">
        <v>973</v>
      </c>
      <c r="BH37" s="182" t="s">
        <v>973</v>
      </c>
      <c r="BI37" s="182" t="s">
        <v>2871</v>
      </c>
      <c r="BJ37" s="182" t="s">
        <v>973</v>
      </c>
      <c r="BK37" s="182" t="s">
        <v>973</v>
      </c>
      <c r="BL37" s="182" t="s">
        <v>2871</v>
      </c>
      <c r="BM37" s="182" t="s">
        <v>973</v>
      </c>
      <c r="BN37" s="182" t="s">
        <v>973</v>
      </c>
      <c r="BO37" s="182" t="s">
        <v>2871</v>
      </c>
      <c r="BP37" s="182" t="s">
        <v>973</v>
      </c>
      <c r="BQ37" s="182" t="s">
        <v>973</v>
      </c>
      <c r="BR37" s="182" t="s">
        <v>2871</v>
      </c>
      <c r="BS37" s="182" t="s">
        <v>973</v>
      </c>
      <c r="BT37" s="182" t="s">
        <v>973</v>
      </c>
      <c r="BU37" s="182" t="s">
        <v>2871</v>
      </c>
      <c r="BV37" s="182" t="s">
        <v>973</v>
      </c>
      <c r="BW37" s="182" t="s">
        <v>973</v>
      </c>
      <c r="BX37" s="182" t="s">
        <v>2871</v>
      </c>
      <c r="BY37" s="182" t="s">
        <v>973</v>
      </c>
      <c r="BZ37" s="182" t="s">
        <v>973</v>
      </c>
      <c r="CA37" s="182" t="s">
        <v>2871</v>
      </c>
      <c r="CB37" s="182" t="s">
        <v>973</v>
      </c>
      <c r="CC37" s="182" t="s">
        <v>973</v>
      </c>
      <c r="CD37" s="182" t="s">
        <v>2871</v>
      </c>
      <c r="CE37" s="182" t="s">
        <v>973</v>
      </c>
      <c r="CF37" s="182" t="s">
        <v>973</v>
      </c>
      <c r="CG37" s="182" t="s">
        <v>2871</v>
      </c>
      <c r="CH37" s="182" t="s">
        <v>973</v>
      </c>
      <c r="CI37" s="182" t="s">
        <v>973</v>
      </c>
      <c r="CJ37" s="182" t="s">
        <v>2871</v>
      </c>
      <c r="CK37" s="182" t="s">
        <v>973</v>
      </c>
      <c r="CL37" s="182" t="s">
        <v>973</v>
      </c>
      <c r="CM37" s="182" t="s">
        <v>2871</v>
      </c>
      <c r="CN37" s="182" t="s">
        <v>973</v>
      </c>
      <c r="CO37" s="182" t="s">
        <v>973</v>
      </c>
      <c r="CP37" s="182" t="s">
        <v>2871</v>
      </c>
      <c r="CQ37" s="182" t="s">
        <v>973</v>
      </c>
      <c r="CR37" s="182" t="s">
        <v>973</v>
      </c>
      <c r="CS37" s="182" t="s">
        <v>2871</v>
      </c>
      <c r="CT37" s="182" t="s">
        <v>973</v>
      </c>
      <c r="CU37" s="182" t="s">
        <v>973</v>
      </c>
      <c r="CV37" s="182" t="s">
        <v>2871</v>
      </c>
      <c r="CW37" s="182" t="s">
        <v>973</v>
      </c>
      <c r="CX37" s="182" t="s">
        <v>973</v>
      </c>
      <c r="CY37" s="182" t="s">
        <v>2871</v>
      </c>
      <c r="CZ37" s="182" t="s">
        <v>973</v>
      </c>
      <c r="DA37" s="182" t="s">
        <v>973</v>
      </c>
      <c r="DB37" s="182" t="s">
        <v>2871</v>
      </c>
      <c r="DC37" s="182" t="s">
        <v>973</v>
      </c>
      <c r="DD37" s="182" t="s">
        <v>973</v>
      </c>
      <c r="DE37" s="182" t="s">
        <v>2871</v>
      </c>
      <c r="DF37" s="182" t="s">
        <v>973</v>
      </c>
      <c r="DG37" s="182" t="s">
        <v>973</v>
      </c>
      <c r="DH37" s="182" t="s">
        <v>2871</v>
      </c>
      <c r="DI37" s="182" t="s">
        <v>973</v>
      </c>
      <c r="DJ37" s="182" t="s">
        <v>973</v>
      </c>
      <c r="DK37" s="182" t="s">
        <v>2871</v>
      </c>
      <c r="DL37" s="182" t="s">
        <v>973</v>
      </c>
      <c r="DM37" s="182" t="s">
        <v>973</v>
      </c>
      <c r="DN37" s="182" t="s">
        <v>2871</v>
      </c>
      <c r="DO37" s="182" t="s">
        <v>973</v>
      </c>
      <c r="DP37" s="182" t="s">
        <v>973</v>
      </c>
      <c r="DQ37" s="182" t="s">
        <v>2871</v>
      </c>
      <c r="DR37" s="182" t="s">
        <v>973</v>
      </c>
      <c r="DS37" s="182" t="s">
        <v>973</v>
      </c>
      <c r="DT37" s="182" t="s">
        <v>2871</v>
      </c>
      <c r="DU37" s="182" t="s">
        <v>973</v>
      </c>
      <c r="DV37" s="182" t="s">
        <v>973</v>
      </c>
      <c r="DW37" s="182" t="s">
        <v>2871</v>
      </c>
      <c r="DX37" s="182" t="s">
        <v>973</v>
      </c>
      <c r="DY37" s="182" t="s">
        <v>973</v>
      </c>
      <c r="DZ37" s="182" t="s">
        <v>2871</v>
      </c>
      <c r="EA37" s="182" t="s">
        <v>973</v>
      </c>
      <c r="EB37" s="182" t="s">
        <v>973</v>
      </c>
      <c r="EC37" s="182" t="s">
        <v>2871</v>
      </c>
      <c r="ED37" s="182" t="s">
        <v>973</v>
      </c>
      <c r="EE37" s="182" t="s">
        <v>973</v>
      </c>
      <c r="EF37" s="182" t="s">
        <v>2871</v>
      </c>
      <c r="EG37" s="182" t="s">
        <v>973</v>
      </c>
      <c r="EH37" s="182" t="s">
        <v>973</v>
      </c>
      <c r="EI37" s="182" t="s">
        <v>2871</v>
      </c>
      <c r="EJ37" s="182" t="s">
        <v>973</v>
      </c>
      <c r="EK37" s="182" t="s">
        <v>973</v>
      </c>
      <c r="EL37" s="182" t="s">
        <v>2871</v>
      </c>
      <c r="EM37" s="182" t="s">
        <v>973</v>
      </c>
      <c r="EN37" s="182" t="s">
        <v>973</v>
      </c>
      <c r="EO37" s="182" t="s">
        <v>2871</v>
      </c>
      <c r="EP37" s="182" t="s">
        <v>973</v>
      </c>
      <c r="EQ37" s="182" t="s">
        <v>973</v>
      </c>
      <c r="ER37" s="182" t="s">
        <v>2871</v>
      </c>
      <c r="ES37" s="182" t="s">
        <v>973</v>
      </c>
      <c r="ET37" s="182" t="s">
        <v>973</v>
      </c>
    </row>
    <row r="38" spans="1:150" x14ac:dyDescent="0.3">
      <c r="A38" s="1"/>
      <c r="B38" s="181" t="s">
        <v>3038</v>
      </c>
      <c r="C38" s="181" t="s">
        <v>98</v>
      </c>
      <c r="D38" s="181" t="s">
        <v>3020</v>
      </c>
      <c r="E38" s="181" t="s">
        <v>3039</v>
      </c>
      <c r="F38" s="181" t="s">
        <v>3040</v>
      </c>
      <c r="G38" s="182" t="s">
        <v>2871</v>
      </c>
      <c r="H38" s="182" t="s">
        <v>973</v>
      </c>
      <c r="I38" s="182" t="s">
        <v>973</v>
      </c>
      <c r="J38" s="182" t="s">
        <v>2871</v>
      </c>
      <c r="K38" s="182" t="s">
        <v>973</v>
      </c>
      <c r="L38" s="182" t="s">
        <v>973</v>
      </c>
      <c r="M38" s="182" t="s">
        <v>2871</v>
      </c>
      <c r="N38" s="182" t="s">
        <v>973</v>
      </c>
      <c r="O38" s="182" t="s">
        <v>973</v>
      </c>
      <c r="P38" s="182" t="s">
        <v>2871</v>
      </c>
      <c r="Q38" s="182" t="s">
        <v>973</v>
      </c>
      <c r="R38" s="182" t="s">
        <v>973</v>
      </c>
      <c r="S38" s="182" t="s">
        <v>2871</v>
      </c>
      <c r="T38" s="182" t="s">
        <v>973</v>
      </c>
      <c r="U38" s="182" t="s">
        <v>973</v>
      </c>
      <c r="V38" s="182" t="s">
        <v>2871</v>
      </c>
      <c r="W38" s="182" t="s">
        <v>973</v>
      </c>
      <c r="X38" s="182" t="s">
        <v>973</v>
      </c>
      <c r="Y38" s="182" t="s">
        <v>2871</v>
      </c>
      <c r="Z38" s="182" t="s">
        <v>973</v>
      </c>
      <c r="AA38" s="182" t="s">
        <v>973</v>
      </c>
      <c r="AB38" s="182" t="s">
        <v>2871</v>
      </c>
      <c r="AC38" s="182" t="s">
        <v>973</v>
      </c>
      <c r="AD38" s="182" t="s">
        <v>973</v>
      </c>
      <c r="AE38" s="182" t="s">
        <v>2871</v>
      </c>
      <c r="AF38" s="182" t="s">
        <v>973</v>
      </c>
      <c r="AG38" s="182" t="s">
        <v>973</v>
      </c>
      <c r="AH38" s="182" t="s">
        <v>2871</v>
      </c>
      <c r="AI38" s="182" t="s">
        <v>973</v>
      </c>
      <c r="AJ38" s="182" t="s">
        <v>973</v>
      </c>
      <c r="AK38" s="182" t="s">
        <v>2871</v>
      </c>
      <c r="AL38" s="182" t="s">
        <v>973</v>
      </c>
      <c r="AM38" s="182" t="s">
        <v>973</v>
      </c>
      <c r="AN38" s="182" t="s">
        <v>2871</v>
      </c>
      <c r="AO38" s="182" t="s">
        <v>973</v>
      </c>
      <c r="AP38" s="182" t="s">
        <v>973</v>
      </c>
      <c r="AQ38" s="182" t="s">
        <v>2871</v>
      </c>
      <c r="AR38" s="182" t="s">
        <v>973</v>
      </c>
      <c r="AS38" s="182" t="s">
        <v>973</v>
      </c>
      <c r="AT38" s="182" t="s">
        <v>2871</v>
      </c>
      <c r="AU38" s="182" t="s">
        <v>973</v>
      </c>
      <c r="AV38" s="182" t="s">
        <v>973</v>
      </c>
      <c r="AW38" s="182" t="s">
        <v>2871</v>
      </c>
      <c r="AX38" s="182" t="s">
        <v>973</v>
      </c>
      <c r="AY38" s="182" t="s">
        <v>973</v>
      </c>
      <c r="AZ38" s="182" t="s">
        <v>2871</v>
      </c>
      <c r="BA38" s="182" t="s">
        <v>973</v>
      </c>
      <c r="BB38" s="182" t="s">
        <v>973</v>
      </c>
      <c r="BC38" s="182" t="s">
        <v>2871</v>
      </c>
      <c r="BD38" s="182" t="s">
        <v>973</v>
      </c>
      <c r="BE38" s="182" t="s">
        <v>973</v>
      </c>
      <c r="BF38" s="182" t="s">
        <v>2871</v>
      </c>
      <c r="BG38" s="182" t="s">
        <v>973</v>
      </c>
      <c r="BH38" s="182" t="s">
        <v>973</v>
      </c>
      <c r="BI38" s="182" t="s">
        <v>2871</v>
      </c>
      <c r="BJ38" s="182" t="s">
        <v>973</v>
      </c>
      <c r="BK38" s="182" t="s">
        <v>973</v>
      </c>
      <c r="BL38" s="182" t="s">
        <v>2871</v>
      </c>
      <c r="BM38" s="182" t="s">
        <v>973</v>
      </c>
      <c r="BN38" s="182" t="s">
        <v>973</v>
      </c>
      <c r="BO38" s="182" t="s">
        <v>2871</v>
      </c>
      <c r="BP38" s="182" t="s">
        <v>973</v>
      </c>
      <c r="BQ38" s="182" t="s">
        <v>973</v>
      </c>
      <c r="BR38" s="182" t="s">
        <v>2871</v>
      </c>
      <c r="BS38" s="182" t="s">
        <v>973</v>
      </c>
      <c r="BT38" s="182" t="s">
        <v>973</v>
      </c>
      <c r="BU38" s="182" t="s">
        <v>2871</v>
      </c>
      <c r="BV38" s="182" t="s">
        <v>973</v>
      </c>
      <c r="BW38" s="182" t="s">
        <v>973</v>
      </c>
      <c r="BX38" s="182" t="s">
        <v>2871</v>
      </c>
      <c r="BY38" s="182" t="s">
        <v>973</v>
      </c>
      <c r="BZ38" s="182" t="s">
        <v>973</v>
      </c>
      <c r="CA38" s="182" t="s">
        <v>2871</v>
      </c>
      <c r="CB38" s="182" t="s">
        <v>973</v>
      </c>
      <c r="CC38" s="182" t="s">
        <v>973</v>
      </c>
      <c r="CD38" s="182" t="s">
        <v>2871</v>
      </c>
      <c r="CE38" s="182" t="s">
        <v>973</v>
      </c>
      <c r="CF38" s="182" t="s">
        <v>973</v>
      </c>
      <c r="CG38" s="182" t="s">
        <v>2871</v>
      </c>
      <c r="CH38" s="182" t="s">
        <v>973</v>
      </c>
      <c r="CI38" s="182" t="s">
        <v>973</v>
      </c>
      <c r="CJ38" s="182" t="s">
        <v>2871</v>
      </c>
      <c r="CK38" s="182" t="s">
        <v>973</v>
      </c>
      <c r="CL38" s="182" t="s">
        <v>973</v>
      </c>
      <c r="CM38" s="182" t="s">
        <v>2871</v>
      </c>
      <c r="CN38" s="182" t="s">
        <v>973</v>
      </c>
      <c r="CO38" s="182" t="s">
        <v>973</v>
      </c>
      <c r="CP38" s="182" t="s">
        <v>2871</v>
      </c>
      <c r="CQ38" s="182" t="s">
        <v>973</v>
      </c>
      <c r="CR38" s="182" t="s">
        <v>973</v>
      </c>
      <c r="CS38" s="182" t="s">
        <v>2871</v>
      </c>
      <c r="CT38" s="182" t="s">
        <v>973</v>
      </c>
      <c r="CU38" s="182" t="s">
        <v>973</v>
      </c>
      <c r="CV38" s="182" t="s">
        <v>2871</v>
      </c>
      <c r="CW38" s="182" t="s">
        <v>973</v>
      </c>
      <c r="CX38" s="182" t="s">
        <v>973</v>
      </c>
      <c r="CY38" s="182" t="s">
        <v>2871</v>
      </c>
      <c r="CZ38" s="182" t="s">
        <v>973</v>
      </c>
      <c r="DA38" s="182" t="s">
        <v>973</v>
      </c>
      <c r="DB38" s="182" t="s">
        <v>2871</v>
      </c>
      <c r="DC38" s="182" t="s">
        <v>973</v>
      </c>
      <c r="DD38" s="182" t="s">
        <v>973</v>
      </c>
      <c r="DE38" s="182" t="s">
        <v>2871</v>
      </c>
      <c r="DF38" s="182" t="s">
        <v>973</v>
      </c>
      <c r="DG38" s="182" t="s">
        <v>973</v>
      </c>
      <c r="DH38" s="182" t="s">
        <v>2871</v>
      </c>
      <c r="DI38" s="182" t="s">
        <v>973</v>
      </c>
      <c r="DJ38" s="182" t="s">
        <v>973</v>
      </c>
      <c r="DK38" s="182" t="s">
        <v>2871</v>
      </c>
      <c r="DL38" s="182" t="s">
        <v>973</v>
      </c>
      <c r="DM38" s="182" t="s">
        <v>973</v>
      </c>
      <c r="DN38" s="182" t="s">
        <v>2871</v>
      </c>
      <c r="DO38" s="182" t="s">
        <v>973</v>
      </c>
      <c r="DP38" s="182" t="s">
        <v>973</v>
      </c>
      <c r="DQ38" s="182" t="s">
        <v>2871</v>
      </c>
      <c r="DR38" s="182" t="s">
        <v>973</v>
      </c>
      <c r="DS38" s="182" t="s">
        <v>973</v>
      </c>
      <c r="DT38" s="182" t="s">
        <v>2871</v>
      </c>
      <c r="DU38" s="182" t="s">
        <v>973</v>
      </c>
      <c r="DV38" s="182" t="s">
        <v>973</v>
      </c>
      <c r="DW38" s="182" t="s">
        <v>2871</v>
      </c>
      <c r="DX38" s="182" t="s">
        <v>973</v>
      </c>
      <c r="DY38" s="182" t="s">
        <v>973</v>
      </c>
      <c r="DZ38" s="182" t="s">
        <v>2871</v>
      </c>
      <c r="EA38" s="182" t="s">
        <v>973</v>
      </c>
      <c r="EB38" s="182" t="s">
        <v>973</v>
      </c>
      <c r="EC38" s="182" t="s">
        <v>2871</v>
      </c>
      <c r="ED38" s="182" t="s">
        <v>973</v>
      </c>
      <c r="EE38" s="182" t="s">
        <v>973</v>
      </c>
      <c r="EF38" s="182" t="s">
        <v>2871</v>
      </c>
      <c r="EG38" s="182" t="s">
        <v>973</v>
      </c>
      <c r="EH38" s="182" t="s">
        <v>973</v>
      </c>
      <c r="EI38" s="182" t="s">
        <v>2871</v>
      </c>
      <c r="EJ38" s="182" t="s">
        <v>973</v>
      </c>
      <c r="EK38" s="182" t="s">
        <v>973</v>
      </c>
      <c r="EL38" s="182" t="s">
        <v>2871</v>
      </c>
      <c r="EM38" s="182" t="s">
        <v>973</v>
      </c>
      <c r="EN38" s="182" t="s">
        <v>973</v>
      </c>
      <c r="EO38" s="182" t="s">
        <v>2871</v>
      </c>
      <c r="EP38" s="182" t="s">
        <v>973</v>
      </c>
      <c r="EQ38" s="182" t="s">
        <v>973</v>
      </c>
      <c r="ER38" s="182" t="s">
        <v>2871</v>
      </c>
      <c r="ES38" s="182" t="s">
        <v>973</v>
      </c>
      <c r="ET38" s="182" t="s">
        <v>973</v>
      </c>
    </row>
    <row r="39" spans="1:150" x14ac:dyDescent="0.3">
      <c r="A39" s="1"/>
      <c r="B39" s="180" t="s">
        <v>3041</v>
      </c>
      <c r="C39" s="180" t="s">
        <v>98</v>
      </c>
      <c r="D39" s="180" t="s">
        <v>113</v>
      </c>
      <c r="E39" s="180" t="s">
        <v>3042</v>
      </c>
      <c r="F39" s="180" t="s">
        <v>3043</v>
      </c>
      <c r="G39" s="180" t="s">
        <v>2871</v>
      </c>
      <c r="H39" s="180" t="s">
        <v>2764</v>
      </c>
      <c r="I39" s="180" t="s">
        <v>2764</v>
      </c>
      <c r="J39" s="180" t="s">
        <v>2871</v>
      </c>
      <c r="K39" s="180" t="s">
        <v>2764</v>
      </c>
      <c r="L39" s="180" t="s">
        <v>2764</v>
      </c>
      <c r="M39" s="180" t="s">
        <v>2871</v>
      </c>
      <c r="N39" s="180" t="s">
        <v>2764</v>
      </c>
      <c r="O39" s="180" t="s">
        <v>2764</v>
      </c>
      <c r="P39" s="180" t="s">
        <v>2871</v>
      </c>
      <c r="Q39" s="180" t="s">
        <v>2764</v>
      </c>
      <c r="R39" s="180" t="s">
        <v>2764</v>
      </c>
      <c r="S39" s="180" t="s">
        <v>2871</v>
      </c>
      <c r="T39" s="180" t="s">
        <v>2764</v>
      </c>
      <c r="U39" s="180" t="s">
        <v>2764</v>
      </c>
      <c r="V39" s="180" t="s">
        <v>2871</v>
      </c>
      <c r="W39" s="180" t="s">
        <v>2764</v>
      </c>
      <c r="X39" s="180" t="s">
        <v>2764</v>
      </c>
      <c r="Y39" s="180" t="s">
        <v>2871</v>
      </c>
      <c r="Z39" s="180" t="s">
        <v>2764</v>
      </c>
      <c r="AA39" s="180" t="s">
        <v>2764</v>
      </c>
      <c r="AB39" s="180" t="s">
        <v>2871</v>
      </c>
      <c r="AC39" s="180" t="s">
        <v>2764</v>
      </c>
      <c r="AD39" s="180" t="s">
        <v>2764</v>
      </c>
      <c r="AE39" s="180" t="s">
        <v>2871</v>
      </c>
      <c r="AF39" s="180" t="s">
        <v>2764</v>
      </c>
      <c r="AG39" s="180" t="s">
        <v>2764</v>
      </c>
      <c r="AH39" s="180" t="s">
        <v>2871</v>
      </c>
      <c r="AI39" s="180" t="s">
        <v>2764</v>
      </c>
      <c r="AJ39" s="180" t="s">
        <v>2764</v>
      </c>
      <c r="AK39" s="180" t="s">
        <v>2871</v>
      </c>
      <c r="AL39" s="180" t="s">
        <v>2764</v>
      </c>
      <c r="AM39" s="180" t="s">
        <v>2764</v>
      </c>
      <c r="AN39" s="180" t="s">
        <v>2871</v>
      </c>
      <c r="AO39" s="180" t="s">
        <v>2764</v>
      </c>
      <c r="AP39" s="180" t="s">
        <v>2764</v>
      </c>
      <c r="AQ39" s="180" t="s">
        <v>2871</v>
      </c>
      <c r="AR39" s="180" t="s">
        <v>2764</v>
      </c>
      <c r="AS39" s="180" t="s">
        <v>2764</v>
      </c>
      <c r="AT39" s="180" t="s">
        <v>2871</v>
      </c>
      <c r="AU39" s="180" t="s">
        <v>2764</v>
      </c>
      <c r="AV39" s="180" t="s">
        <v>2764</v>
      </c>
      <c r="AW39" s="180" t="s">
        <v>2871</v>
      </c>
      <c r="AX39" s="180" t="s">
        <v>2764</v>
      </c>
      <c r="AY39" s="180" t="s">
        <v>2764</v>
      </c>
      <c r="AZ39" s="180" t="s">
        <v>2871</v>
      </c>
      <c r="BA39" s="180" t="s">
        <v>2764</v>
      </c>
      <c r="BB39" s="180" t="s">
        <v>2764</v>
      </c>
      <c r="BC39" s="180" t="s">
        <v>2871</v>
      </c>
      <c r="BD39" s="180" t="s">
        <v>2764</v>
      </c>
      <c r="BE39" s="180" t="s">
        <v>2764</v>
      </c>
      <c r="BF39" s="180" t="s">
        <v>2871</v>
      </c>
      <c r="BG39" s="180" t="s">
        <v>2764</v>
      </c>
      <c r="BH39" s="180" t="s">
        <v>2764</v>
      </c>
      <c r="BI39" s="180" t="s">
        <v>2871</v>
      </c>
      <c r="BJ39" s="180" t="s">
        <v>2764</v>
      </c>
      <c r="BK39" s="180" t="s">
        <v>2764</v>
      </c>
      <c r="BL39" s="180" t="s">
        <v>2871</v>
      </c>
      <c r="BM39" s="180" t="s">
        <v>2764</v>
      </c>
      <c r="BN39" s="180" t="s">
        <v>2764</v>
      </c>
      <c r="BO39" s="180" t="s">
        <v>2871</v>
      </c>
      <c r="BP39" s="180" t="s">
        <v>2764</v>
      </c>
      <c r="BQ39" s="180" t="s">
        <v>2764</v>
      </c>
      <c r="BR39" s="180" t="s">
        <v>2871</v>
      </c>
      <c r="BS39" s="180" t="s">
        <v>2764</v>
      </c>
      <c r="BT39" s="180" t="s">
        <v>2764</v>
      </c>
      <c r="BU39" s="180" t="s">
        <v>2871</v>
      </c>
      <c r="BV39" s="180" t="s">
        <v>2764</v>
      </c>
      <c r="BW39" s="180" t="s">
        <v>2764</v>
      </c>
      <c r="BX39" s="180" t="s">
        <v>2871</v>
      </c>
      <c r="BY39" s="180" t="s">
        <v>2764</v>
      </c>
      <c r="BZ39" s="180" t="s">
        <v>2764</v>
      </c>
      <c r="CA39" s="180" t="s">
        <v>2871</v>
      </c>
      <c r="CB39" s="180" t="s">
        <v>2764</v>
      </c>
      <c r="CC39" s="180" t="s">
        <v>2764</v>
      </c>
      <c r="CD39" s="180" t="s">
        <v>2871</v>
      </c>
      <c r="CE39" s="180" t="s">
        <v>2764</v>
      </c>
      <c r="CF39" s="180" t="s">
        <v>2764</v>
      </c>
      <c r="CG39" s="180" t="s">
        <v>2871</v>
      </c>
      <c r="CH39" s="180" t="s">
        <v>2764</v>
      </c>
      <c r="CI39" s="180" t="s">
        <v>2764</v>
      </c>
      <c r="CJ39" s="180" t="s">
        <v>2871</v>
      </c>
      <c r="CK39" s="180" t="s">
        <v>2764</v>
      </c>
      <c r="CL39" s="180" t="s">
        <v>2764</v>
      </c>
      <c r="CM39" s="180" t="s">
        <v>2871</v>
      </c>
      <c r="CN39" s="180" t="s">
        <v>2764</v>
      </c>
      <c r="CO39" s="180" t="s">
        <v>2764</v>
      </c>
      <c r="CP39" s="180" t="s">
        <v>2871</v>
      </c>
      <c r="CQ39" s="180" t="s">
        <v>2764</v>
      </c>
      <c r="CR39" s="180" t="s">
        <v>2764</v>
      </c>
      <c r="CS39" s="180" t="s">
        <v>2871</v>
      </c>
      <c r="CT39" s="180" t="s">
        <v>2764</v>
      </c>
      <c r="CU39" s="180" t="s">
        <v>2764</v>
      </c>
      <c r="CV39" s="180" t="s">
        <v>2871</v>
      </c>
      <c r="CW39" s="180" t="s">
        <v>2764</v>
      </c>
      <c r="CX39" s="180" t="s">
        <v>2764</v>
      </c>
      <c r="CY39" s="180" t="s">
        <v>2871</v>
      </c>
      <c r="CZ39" s="180" t="s">
        <v>2764</v>
      </c>
      <c r="DA39" s="180" t="s">
        <v>2764</v>
      </c>
      <c r="DB39" s="180" t="s">
        <v>2871</v>
      </c>
      <c r="DC39" s="180" t="s">
        <v>2764</v>
      </c>
      <c r="DD39" s="180" t="s">
        <v>2764</v>
      </c>
      <c r="DE39" s="180" t="s">
        <v>2871</v>
      </c>
      <c r="DF39" s="180" t="s">
        <v>2764</v>
      </c>
      <c r="DG39" s="180" t="s">
        <v>2764</v>
      </c>
      <c r="DH39" s="180" t="s">
        <v>2871</v>
      </c>
      <c r="DI39" s="180" t="s">
        <v>2764</v>
      </c>
      <c r="DJ39" s="180" t="s">
        <v>2764</v>
      </c>
      <c r="DK39" s="180" t="s">
        <v>2871</v>
      </c>
      <c r="DL39" s="180" t="s">
        <v>2764</v>
      </c>
      <c r="DM39" s="180" t="s">
        <v>2764</v>
      </c>
      <c r="DN39" s="180" t="s">
        <v>2871</v>
      </c>
      <c r="DO39" s="180" t="s">
        <v>2764</v>
      </c>
      <c r="DP39" s="180" t="s">
        <v>2764</v>
      </c>
      <c r="DQ39" s="180" t="s">
        <v>2871</v>
      </c>
      <c r="DR39" s="180" t="s">
        <v>2764</v>
      </c>
      <c r="DS39" s="180" t="s">
        <v>2764</v>
      </c>
      <c r="DT39" s="180" t="s">
        <v>2871</v>
      </c>
      <c r="DU39" s="180" t="s">
        <v>2764</v>
      </c>
      <c r="DV39" s="180" t="s">
        <v>2764</v>
      </c>
      <c r="DW39" s="180" t="s">
        <v>2871</v>
      </c>
      <c r="DX39" s="180" t="s">
        <v>2764</v>
      </c>
      <c r="DY39" s="180" t="s">
        <v>2764</v>
      </c>
      <c r="DZ39" s="180" t="s">
        <v>2871</v>
      </c>
      <c r="EA39" s="180" t="s">
        <v>2764</v>
      </c>
      <c r="EB39" s="180" t="s">
        <v>2764</v>
      </c>
      <c r="EC39" s="180" t="s">
        <v>2871</v>
      </c>
      <c r="ED39" s="180" t="s">
        <v>2764</v>
      </c>
      <c r="EE39" s="180" t="s">
        <v>2764</v>
      </c>
      <c r="EF39" s="180" t="s">
        <v>2871</v>
      </c>
      <c r="EG39" s="180" t="s">
        <v>2764</v>
      </c>
      <c r="EH39" s="180" t="s">
        <v>2764</v>
      </c>
      <c r="EI39" s="180" t="s">
        <v>2871</v>
      </c>
      <c r="EJ39" s="180" t="s">
        <v>2764</v>
      </c>
      <c r="EK39" s="180" t="s">
        <v>2764</v>
      </c>
      <c r="EL39" s="180" t="s">
        <v>2871</v>
      </c>
      <c r="EM39" s="180" t="s">
        <v>2764</v>
      </c>
      <c r="EN39" s="180" t="s">
        <v>2764</v>
      </c>
      <c r="EO39" s="180" t="s">
        <v>2871</v>
      </c>
      <c r="EP39" s="180" t="s">
        <v>2764</v>
      </c>
      <c r="EQ39" s="180" t="s">
        <v>2764</v>
      </c>
      <c r="ER39" s="180" t="s">
        <v>2871</v>
      </c>
      <c r="ES39" s="180" t="s">
        <v>2764</v>
      </c>
      <c r="ET39" s="180" t="s">
        <v>2764</v>
      </c>
    </row>
    <row r="40" spans="1:150" x14ac:dyDescent="0.3">
      <c r="A40" s="1"/>
      <c r="B40" s="181" t="s">
        <v>3044</v>
      </c>
      <c r="C40" s="181" t="s">
        <v>98</v>
      </c>
      <c r="D40" s="181" t="s">
        <v>113</v>
      </c>
      <c r="E40" s="181" t="s">
        <v>3045</v>
      </c>
      <c r="F40" s="181" t="s">
        <v>3046</v>
      </c>
      <c r="G40" s="182" t="s">
        <v>2871</v>
      </c>
      <c r="H40" s="182" t="s">
        <v>2764</v>
      </c>
      <c r="I40" s="182" t="s">
        <v>2764</v>
      </c>
      <c r="J40" s="182" t="s">
        <v>2871</v>
      </c>
      <c r="K40" s="182" t="s">
        <v>2764</v>
      </c>
      <c r="L40" s="182" t="s">
        <v>2764</v>
      </c>
      <c r="M40" s="182" t="s">
        <v>2871</v>
      </c>
      <c r="N40" s="182" t="s">
        <v>2764</v>
      </c>
      <c r="O40" s="182" t="s">
        <v>2764</v>
      </c>
      <c r="P40" s="182" t="s">
        <v>2871</v>
      </c>
      <c r="Q40" s="182" t="s">
        <v>2764</v>
      </c>
      <c r="R40" s="182" t="s">
        <v>2764</v>
      </c>
      <c r="S40" s="182" t="s">
        <v>2871</v>
      </c>
      <c r="T40" s="182" t="s">
        <v>2764</v>
      </c>
      <c r="U40" s="182" t="s">
        <v>2764</v>
      </c>
      <c r="V40" s="182" t="s">
        <v>2871</v>
      </c>
      <c r="W40" s="182" t="s">
        <v>2764</v>
      </c>
      <c r="X40" s="182" t="s">
        <v>2764</v>
      </c>
      <c r="Y40" s="182" t="s">
        <v>2871</v>
      </c>
      <c r="Z40" s="182" t="s">
        <v>2764</v>
      </c>
      <c r="AA40" s="182" t="s">
        <v>2764</v>
      </c>
      <c r="AB40" s="182" t="s">
        <v>2871</v>
      </c>
      <c r="AC40" s="182" t="s">
        <v>2764</v>
      </c>
      <c r="AD40" s="182" t="s">
        <v>2764</v>
      </c>
      <c r="AE40" s="182" t="s">
        <v>2871</v>
      </c>
      <c r="AF40" s="182" t="s">
        <v>2764</v>
      </c>
      <c r="AG40" s="182" t="s">
        <v>2764</v>
      </c>
      <c r="AH40" s="182" t="s">
        <v>2871</v>
      </c>
      <c r="AI40" s="182" t="s">
        <v>2764</v>
      </c>
      <c r="AJ40" s="182" t="s">
        <v>2764</v>
      </c>
      <c r="AK40" s="182" t="s">
        <v>2871</v>
      </c>
      <c r="AL40" s="182" t="s">
        <v>2764</v>
      </c>
      <c r="AM40" s="182" t="s">
        <v>2764</v>
      </c>
      <c r="AN40" s="182" t="s">
        <v>2871</v>
      </c>
      <c r="AO40" s="182" t="s">
        <v>2764</v>
      </c>
      <c r="AP40" s="182" t="s">
        <v>2764</v>
      </c>
      <c r="AQ40" s="182" t="s">
        <v>2871</v>
      </c>
      <c r="AR40" s="182" t="s">
        <v>2764</v>
      </c>
      <c r="AS40" s="182" t="s">
        <v>2764</v>
      </c>
      <c r="AT40" s="182" t="s">
        <v>2871</v>
      </c>
      <c r="AU40" s="182" t="s">
        <v>2764</v>
      </c>
      <c r="AV40" s="182" t="s">
        <v>2764</v>
      </c>
      <c r="AW40" s="182" t="s">
        <v>2871</v>
      </c>
      <c r="AX40" s="182" t="s">
        <v>2764</v>
      </c>
      <c r="AY40" s="182" t="s">
        <v>2764</v>
      </c>
      <c r="AZ40" s="182" t="s">
        <v>2871</v>
      </c>
      <c r="BA40" s="182" t="s">
        <v>2764</v>
      </c>
      <c r="BB40" s="182" t="s">
        <v>2764</v>
      </c>
      <c r="BC40" s="182" t="s">
        <v>2871</v>
      </c>
      <c r="BD40" s="182" t="s">
        <v>2764</v>
      </c>
      <c r="BE40" s="182" t="s">
        <v>2764</v>
      </c>
      <c r="BF40" s="182" t="s">
        <v>2871</v>
      </c>
      <c r="BG40" s="182" t="s">
        <v>2764</v>
      </c>
      <c r="BH40" s="182" t="s">
        <v>2764</v>
      </c>
      <c r="BI40" s="182" t="s">
        <v>2871</v>
      </c>
      <c r="BJ40" s="182" t="s">
        <v>2764</v>
      </c>
      <c r="BK40" s="182" t="s">
        <v>2764</v>
      </c>
      <c r="BL40" s="182" t="s">
        <v>2871</v>
      </c>
      <c r="BM40" s="182" t="s">
        <v>2764</v>
      </c>
      <c r="BN40" s="182" t="s">
        <v>2764</v>
      </c>
      <c r="BO40" s="182" t="s">
        <v>2871</v>
      </c>
      <c r="BP40" s="182" t="s">
        <v>2764</v>
      </c>
      <c r="BQ40" s="182" t="s">
        <v>2764</v>
      </c>
      <c r="BR40" s="182" t="s">
        <v>2871</v>
      </c>
      <c r="BS40" s="182" t="s">
        <v>2764</v>
      </c>
      <c r="BT40" s="182" t="s">
        <v>2764</v>
      </c>
      <c r="BU40" s="182" t="s">
        <v>2871</v>
      </c>
      <c r="BV40" s="182" t="s">
        <v>2764</v>
      </c>
      <c r="BW40" s="182" t="s">
        <v>2764</v>
      </c>
      <c r="BX40" s="182" t="s">
        <v>2871</v>
      </c>
      <c r="BY40" s="182" t="s">
        <v>2764</v>
      </c>
      <c r="BZ40" s="182" t="s">
        <v>2764</v>
      </c>
      <c r="CA40" s="182" t="s">
        <v>2871</v>
      </c>
      <c r="CB40" s="182" t="s">
        <v>2764</v>
      </c>
      <c r="CC40" s="182" t="s">
        <v>2764</v>
      </c>
      <c r="CD40" s="182" t="s">
        <v>2871</v>
      </c>
      <c r="CE40" s="182" t="s">
        <v>2764</v>
      </c>
      <c r="CF40" s="182" t="s">
        <v>2764</v>
      </c>
      <c r="CG40" s="182" t="s">
        <v>2871</v>
      </c>
      <c r="CH40" s="182" t="s">
        <v>2764</v>
      </c>
      <c r="CI40" s="182" t="s">
        <v>2764</v>
      </c>
      <c r="CJ40" s="182" t="s">
        <v>2871</v>
      </c>
      <c r="CK40" s="182" t="s">
        <v>2764</v>
      </c>
      <c r="CL40" s="182" t="s">
        <v>2764</v>
      </c>
      <c r="CM40" s="182" t="s">
        <v>2871</v>
      </c>
      <c r="CN40" s="182" t="s">
        <v>2764</v>
      </c>
      <c r="CO40" s="182" t="s">
        <v>2764</v>
      </c>
      <c r="CP40" s="182" t="s">
        <v>2871</v>
      </c>
      <c r="CQ40" s="182" t="s">
        <v>2764</v>
      </c>
      <c r="CR40" s="182" t="s">
        <v>2764</v>
      </c>
      <c r="CS40" s="182" t="s">
        <v>2871</v>
      </c>
      <c r="CT40" s="182" t="s">
        <v>2764</v>
      </c>
      <c r="CU40" s="182" t="s">
        <v>2764</v>
      </c>
      <c r="CV40" s="182" t="s">
        <v>2871</v>
      </c>
      <c r="CW40" s="182" t="s">
        <v>2764</v>
      </c>
      <c r="CX40" s="182" t="s">
        <v>2764</v>
      </c>
      <c r="CY40" s="182" t="s">
        <v>2871</v>
      </c>
      <c r="CZ40" s="182" t="s">
        <v>2764</v>
      </c>
      <c r="DA40" s="182" t="s">
        <v>2764</v>
      </c>
      <c r="DB40" s="182" t="s">
        <v>2871</v>
      </c>
      <c r="DC40" s="182" t="s">
        <v>2764</v>
      </c>
      <c r="DD40" s="182" t="s">
        <v>2764</v>
      </c>
      <c r="DE40" s="182" t="s">
        <v>2871</v>
      </c>
      <c r="DF40" s="182" t="s">
        <v>2764</v>
      </c>
      <c r="DG40" s="182" t="s">
        <v>2764</v>
      </c>
      <c r="DH40" s="182" t="s">
        <v>2871</v>
      </c>
      <c r="DI40" s="182" t="s">
        <v>2764</v>
      </c>
      <c r="DJ40" s="182" t="s">
        <v>2764</v>
      </c>
      <c r="DK40" s="182" t="s">
        <v>2871</v>
      </c>
      <c r="DL40" s="182" t="s">
        <v>2764</v>
      </c>
      <c r="DM40" s="182" t="s">
        <v>2764</v>
      </c>
      <c r="DN40" s="182" t="s">
        <v>2871</v>
      </c>
      <c r="DO40" s="182" t="s">
        <v>2764</v>
      </c>
      <c r="DP40" s="182" t="s">
        <v>2764</v>
      </c>
      <c r="DQ40" s="182" t="s">
        <v>2871</v>
      </c>
      <c r="DR40" s="182" t="s">
        <v>2764</v>
      </c>
      <c r="DS40" s="182" t="s">
        <v>2764</v>
      </c>
      <c r="DT40" s="182" t="s">
        <v>2871</v>
      </c>
      <c r="DU40" s="182" t="s">
        <v>2764</v>
      </c>
      <c r="DV40" s="182" t="s">
        <v>2764</v>
      </c>
      <c r="DW40" s="182" t="s">
        <v>2871</v>
      </c>
      <c r="DX40" s="182" t="s">
        <v>2764</v>
      </c>
      <c r="DY40" s="182" t="s">
        <v>2764</v>
      </c>
      <c r="DZ40" s="182" t="s">
        <v>2871</v>
      </c>
      <c r="EA40" s="182" t="s">
        <v>2764</v>
      </c>
      <c r="EB40" s="182" t="s">
        <v>2764</v>
      </c>
      <c r="EC40" s="182" t="s">
        <v>2871</v>
      </c>
      <c r="ED40" s="182" t="s">
        <v>2764</v>
      </c>
      <c r="EE40" s="182" t="s">
        <v>2764</v>
      </c>
      <c r="EF40" s="182" t="s">
        <v>2871</v>
      </c>
      <c r="EG40" s="182" t="s">
        <v>2764</v>
      </c>
      <c r="EH40" s="182" t="s">
        <v>2764</v>
      </c>
      <c r="EI40" s="182" t="s">
        <v>2871</v>
      </c>
      <c r="EJ40" s="182" t="s">
        <v>2764</v>
      </c>
      <c r="EK40" s="182" t="s">
        <v>2764</v>
      </c>
      <c r="EL40" s="182" t="s">
        <v>2871</v>
      </c>
      <c r="EM40" s="182" t="s">
        <v>2764</v>
      </c>
      <c r="EN40" s="182" t="s">
        <v>2764</v>
      </c>
      <c r="EO40" s="182" t="s">
        <v>2871</v>
      </c>
      <c r="EP40" s="182" t="s">
        <v>2764</v>
      </c>
      <c r="EQ40" s="182" t="s">
        <v>2764</v>
      </c>
      <c r="ER40" s="182" t="s">
        <v>2871</v>
      </c>
      <c r="ES40" s="182" t="s">
        <v>2764</v>
      </c>
      <c r="ET40" s="182" t="s">
        <v>2764</v>
      </c>
    </row>
    <row r="41" spans="1:150" x14ac:dyDescent="0.3">
      <c r="A41" s="1"/>
      <c r="B41" s="181" t="s">
        <v>3047</v>
      </c>
      <c r="C41" s="181" t="s">
        <v>98</v>
      </c>
      <c r="D41" s="181" t="s">
        <v>113</v>
      </c>
      <c r="E41" s="181" t="s">
        <v>3048</v>
      </c>
      <c r="F41" s="181" t="s">
        <v>3049</v>
      </c>
      <c r="G41" s="182" t="s">
        <v>2871</v>
      </c>
      <c r="H41" s="182" t="s">
        <v>2764</v>
      </c>
      <c r="I41" s="182" t="s">
        <v>2764</v>
      </c>
      <c r="J41" s="182" t="s">
        <v>2871</v>
      </c>
      <c r="K41" s="182" t="s">
        <v>2764</v>
      </c>
      <c r="L41" s="182" t="s">
        <v>2764</v>
      </c>
      <c r="M41" s="182" t="s">
        <v>2871</v>
      </c>
      <c r="N41" s="182" t="s">
        <v>2764</v>
      </c>
      <c r="O41" s="182" t="s">
        <v>2764</v>
      </c>
      <c r="P41" s="182" t="s">
        <v>2871</v>
      </c>
      <c r="Q41" s="182" t="s">
        <v>2764</v>
      </c>
      <c r="R41" s="182" t="s">
        <v>2764</v>
      </c>
      <c r="S41" s="182" t="s">
        <v>2871</v>
      </c>
      <c r="T41" s="182" t="s">
        <v>2764</v>
      </c>
      <c r="U41" s="182" t="s">
        <v>2764</v>
      </c>
      <c r="V41" s="182" t="s">
        <v>2871</v>
      </c>
      <c r="W41" s="182" t="s">
        <v>2764</v>
      </c>
      <c r="X41" s="182" t="s">
        <v>2764</v>
      </c>
      <c r="Y41" s="182" t="s">
        <v>2871</v>
      </c>
      <c r="Z41" s="182" t="s">
        <v>2764</v>
      </c>
      <c r="AA41" s="182" t="s">
        <v>2764</v>
      </c>
      <c r="AB41" s="182" t="s">
        <v>2871</v>
      </c>
      <c r="AC41" s="182" t="s">
        <v>2764</v>
      </c>
      <c r="AD41" s="182" t="s">
        <v>2764</v>
      </c>
      <c r="AE41" s="182" t="s">
        <v>2871</v>
      </c>
      <c r="AF41" s="182" t="s">
        <v>2764</v>
      </c>
      <c r="AG41" s="182" t="s">
        <v>2764</v>
      </c>
      <c r="AH41" s="182" t="s">
        <v>2871</v>
      </c>
      <c r="AI41" s="182" t="s">
        <v>2764</v>
      </c>
      <c r="AJ41" s="182" t="s">
        <v>2764</v>
      </c>
      <c r="AK41" s="182" t="s">
        <v>2871</v>
      </c>
      <c r="AL41" s="182" t="s">
        <v>2764</v>
      </c>
      <c r="AM41" s="182" t="s">
        <v>2764</v>
      </c>
      <c r="AN41" s="182" t="s">
        <v>2871</v>
      </c>
      <c r="AO41" s="182" t="s">
        <v>2764</v>
      </c>
      <c r="AP41" s="182" t="s">
        <v>2764</v>
      </c>
      <c r="AQ41" s="182" t="s">
        <v>2871</v>
      </c>
      <c r="AR41" s="182" t="s">
        <v>2764</v>
      </c>
      <c r="AS41" s="182" t="s">
        <v>2764</v>
      </c>
      <c r="AT41" s="182" t="s">
        <v>2871</v>
      </c>
      <c r="AU41" s="182" t="s">
        <v>2764</v>
      </c>
      <c r="AV41" s="182" t="s">
        <v>2764</v>
      </c>
      <c r="AW41" s="182" t="s">
        <v>2871</v>
      </c>
      <c r="AX41" s="182" t="s">
        <v>2764</v>
      </c>
      <c r="AY41" s="182" t="s">
        <v>2764</v>
      </c>
      <c r="AZ41" s="182" t="s">
        <v>2871</v>
      </c>
      <c r="BA41" s="182" t="s">
        <v>2764</v>
      </c>
      <c r="BB41" s="182" t="s">
        <v>2764</v>
      </c>
      <c r="BC41" s="182" t="s">
        <v>2871</v>
      </c>
      <c r="BD41" s="182" t="s">
        <v>2764</v>
      </c>
      <c r="BE41" s="182" t="s">
        <v>2764</v>
      </c>
      <c r="BF41" s="182" t="s">
        <v>2871</v>
      </c>
      <c r="BG41" s="182" t="s">
        <v>2764</v>
      </c>
      <c r="BH41" s="182" t="s">
        <v>2764</v>
      </c>
      <c r="BI41" s="182" t="s">
        <v>2871</v>
      </c>
      <c r="BJ41" s="182" t="s">
        <v>2764</v>
      </c>
      <c r="BK41" s="182" t="s">
        <v>2764</v>
      </c>
      <c r="BL41" s="182" t="s">
        <v>2871</v>
      </c>
      <c r="BM41" s="182" t="s">
        <v>2764</v>
      </c>
      <c r="BN41" s="182" t="s">
        <v>2764</v>
      </c>
      <c r="BO41" s="182" t="s">
        <v>2871</v>
      </c>
      <c r="BP41" s="182" t="s">
        <v>2764</v>
      </c>
      <c r="BQ41" s="182" t="s">
        <v>2764</v>
      </c>
      <c r="BR41" s="182" t="s">
        <v>2871</v>
      </c>
      <c r="BS41" s="182" t="s">
        <v>2764</v>
      </c>
      <c r="BT41" s="182" t="s">
        <v>2764</v>
      </c>
      <c r="BU41" s="182" t="s">
        <v>2871</v>
      </c>
      <c r="BV41" s="182" t="s">
        <v>2764</v>
      </c>
      <c r="BW41" s="182" t="s">
        <v>2764</v>
      </c>
      <c r="BX41" s="182" t="s">
        <v>2871</v>
      </c>
      <c r="BY41" s="182" t="s">
        <v>2764</v>
      </c>
      <c r="BZ41" s="182" t="s">
        <v>2764</v>
      </c>
      <c r="CA41" s="182" t="s">
        <v>2871</v>
      </c>
      <c r="CB41" s="182" t="s">
        <v>2764</v>
      </c>
      <c r="CC41" s="182" t="s">
        <v>2764</v>
      </c>
      <c r="CD41" s="182" t="s">
        <v>2871</v>
      </c>
      <c r="CE41" s="182" t="s">
        <v>2764</v>
      </c>
      <c r="CF41" s="182" t="s">
        <v>2764</v>
      </c>
      <c r="CG41" s="182" t="s">
        <v>2871</v>
      </c>
      <c r="CH41" s="182" t="s">
        <v>2764</v>
      </c>
      <c r="CI41" s="182" t="s">
        <v>2764</v>
      </c>
      <c r="CJ41" s="182" t="s">
        <v>2871</v>
      </c>
      <c r="CK41" s="182" t="s">
        <v>2764</v>
      </c>
      <c r="CL41" s="182" t="s">
        <v>2764</v>
      </c>
      <c r="CM41" s="182" t="s">
        <v>2871</v>
      </c>
      <c r="CN41" s="182" t="s">
        <v>2764</v>
      </c>
      <c r="CO41" s="182" t="s">
        <v>2764</v>
      </c>
      <c r="CP41" s="182" t="s">
        <v>2871</v>
      </c>
      <c r="CQ41" s="182" t="s">
        <v>2764</v>
      </c>
      <c r="CR41" s="182" t="s">
        <v>2764</v>
      </c>
      <c r="CS41" s="182" t="s">
        <v>2871</v>
      </c>
      <c r="CT41" s="182" t="s">
        <v>2764</v>
      </c>
      <c r="CU41" s="182" t="s">
        <v>2764</v>
      </c>
      <c r="CV41" s="182" t="s">
        <v>2871</v>
      </c>
      <c r="CW41" s="182" t="s">
        <v>2764</v>
      </c>
      <c r="CX41" s="182" t="s">
        <v>2764</v>
      </c>
      <c r="CY41" s="182" t="s">
        <v>2871</v>
      </c>
      <c r="CZ41" s="182" t="s">
        <v>2764</v>
      </c>
      <c r="DA41" s="182" t="s">
        <v>2764</v>
      </c>
      <c r="DB41" s="182" t="s">
        <v>2871</v>
      </c>
      <c r="DC41" s="182" t="s">
        <v>2764</v>
      </c>
      <c r="DD41" s="182" t="s">
        <v>2764</v>
      </c>
      <c r="DE41" s="182" t="s">
        <v>2871</v>
      </c>
      <c r="DF41" s="182" t="s">
        <v>2764</v>
      </c>
      <c r="DG41" s="182" t="s">
        <v>2764</v>
      </c>
      <c r="DH41" s="182" t="s">
        <v>2871</v>
      </c>
      <c r="DI41" s="182" t="s">
        <v>2764</v>
      </c>
      <c r="DJ41" s="182" t="s">
        <v>2764</v>
      </c>
      <c r="DK41" s="182" t="s">
        <v>2871</v>
      </c>
      <c r="DL41" s="182" t="s">
        <v>2764</v>
      </c>
      <c r="DM41" s="182" t="s">
        <v>2764</v>
      </c>
      <c r="DN41" s="182" t="s">
        <v>2871</v>
      </c>
      <c r="DO41" s="182" t="s">
        <v>2764</v>
      </c>
      <c r="DP41" s="182" t="s">
        <v>2764</v>
      </c>
      <c r="DQ41" s="182" t="s">
        <v>2871</v>
      </c>
      <c r="DR41" s="182" t="s">
        <v>2764</v>
      </c>
      <c r="DS41" s="182" t="s">
        <v>2764</v>
      </c>
      <c r="DT41" s="182" t="s">
        <v>2871</v>
      </c>
      <c r="DU41" s="182" t="s">
        <v>2764</v>
      </c>
      <c r="DV41" s="182" t="s">
        <v>2764</v>
      </c>
      <c r="DW41" s="182" t="s">
        <v>2871</v>
      </c>
      <c r="DX41" s="182" t="s">
        <v>2764</v>
      </c>
      <c r="DY41" s="182" t="s">
        <v>2764</v>
      </c>
      <c r="DZ41" s="182" t="s">
        <v>2871</v>
      </c>
      <c r="EA41" s="182" t="s">
        <v>2764</v>
      </c>
      <c r="EB41" s="182" t="s">
        <v>2764</v>
      </c>
      <c r="EC41" s="182" t="s">
        <v>2871</v>
      </c>
      <c r="ED41" s="182" t="s">
        <v>2764</v>
      </c>
      <c r="EE41" s="182" t="s">
        <v>2764</v>
      </c>
      <c r="EF41" s="182" t="s">
        <v>2871</v>
      </c>
      <c r="EG41" s="182" t="s">
        <v>2764</v>
      </c>
      <c r="EH41" s="182" t="s">
        <v>2764</v>
      </c>
      <c r="EI41" s="182" t="s">
        <v>2871</v>
      </c>
      <c r="EJ41" s="182" t="s">
        <v>2764</v>
      </c>
      <c r="EK41" s="182" t="s">
        <v>2764</v>
      </c>
      <c r="EL41" s="182" t="s">
        <v>2871</v>
      </c>
      <c r="EM41" s="182" t="s">
        <v>2764</v>
      </c>
      <c r="EN41" s="182" t="s">
        <v>2764</v>
      </c>
      <c r="EO41" s="182" t="s">
        <v>2871</v>
      </c>
      <c r="EP41" s="182" t="s">
        <v>2764</v>
      </c>
      <c r="EQ41" s="182" t="s">
        <v>2764</v>
      </c>
      <c r="ER41" s="182" t="s">
        <v>2871</v>
      </c>
      <c r="ES41" s="182" t="s">
        <v>2764</v>
      </c>
      <c r="ET41" s="182" t="s">
        <v>2764</v>
      </c>
    </row>
    <row r="42" spans="1:150" x14ac:dyDescent="0.3">
      <c r="A42" s="1"/>
      <c r="B42" s="181" t="s">
        <v>3050</v>
      </c>
      <c r="C42" s="181" t="s">
        <v>98</v>
      </c>
      <c r="D42" s="181" t="s">
        <v>113</v>
      </c>
      <c r="E42" s="181" t="s">
        <v>3051</v>
      </c>
      <c r="F42" s="181" t="s">
        <v>3052</v>
      </c>
      <c r="G42" s="182" t="s">
        <v>2871</v>
      </c>
      <c r="H42" s="182" t="s">
        <v>2764</v>
      </c>
      <c r="I42" s="182" t="s">
        <v>2764</v>
      </c>
      <c r="J42" s="182" t="s">
        <v>2871</v>
      </c>
      <c r="K42" s="182" t="s">
        <v>2764</v>
      </c>
      <c r="L42" s="182" t="s">
        <v>2764</v>
      </c>
      <c r="M42" s="182" t="s">
        <v>2871</v>
      </c>
      <c r="N42" s="182" t="s">
        <v>2764</v>
      </c>
      <c r="O42" s="182" t="s">
        <v>2764</v>
      </c>
      <c r="P42" s="182" t="s">
        <v>2871</v>
      </c>
      <c r="Q42" s="182" t="s">
        <v>2764</v>
      </c>
      <c r="R42" s="182" t="s">
        <v>2764</v>
      </c>
      <c r="S42" s="182" t="s">
        <v>2871</v>
      </c>
      <c r="T42" s="182" t="s">
        <v>2764</v>
      </c>
      <c r="U42" s="182" t="s">
        <v>2764</v>
      </c>
      <c r="V42" s="182" t="s">
        <v>2871</v>
      </c>
      <c r="W42" s="182" t="s">
        <v>2764</v>
      </c>
      <c r="X42" s="182" t="s">
        <v>2764</v>
      </c>
      <c r="Y42" s="182" t="s">
        <v>2871</v>
      </c>
      <c r="Z42" s="182" t="s">
        <v>2764</v>
      </c>
      <c r="AA42" s="182" t="s">
        <v>2764</v>
      </c>
      <c r="AB42" s="182" t="s">
        <v>2871</v>
      </c>
      <c r="AC42" s="182" t="s">
        <v>2764</v>
      </c>
      <c r="AD42" s="182" t="s">
        <v>2764</v>
      </c>
      <c r="AE42" s="182" t="s">
        <v>2871</v>
      </c>
      <c r="AF42" s="182" t="s">
        <v>2764</v>
      </c>
      <c r="AG42" s="182" t="s">
        <v>2764</v>
      </c>
      <c r="AH42" s="182" t="s">
        <v>2871</v>
      </c>
      <c r="AI42" s="182" t="s">
        <v>2764</v>
      </c>
      <c r="AJ42" s="182" t="s">
        <v>2764</v>
      </c>
      <c r="AK42" s="182" t="s">
        <v>2871</v>
      </c>
      <c r="AL42" s="182" t="s">
        <v>2764</v>
      </c>
      <c r="AM42" s="182" t="s">
        <v>2764</v>
      </c>
      <c r="AN42" s="182" t="s">
        <v>2871</v>
      </c>
      <c r="AO42" s="182" t="s">
        <v>2764</v>
      </c>
      <c r="AP42" s="182" t="s">
        <v>2764</v>
      </c>
      <c r="AQ42" s="182" t="s">
        <v>2871</v>
      </c>
      <c r="AR42" s="182" t="s">
        <v>2764</v>
      </c>
      <c r="AS42" s="182" t="s">
        <v>2764</v>
      </c>
      <c r="AT42" s="182" t="s">
        <v>2871</v>
      </c>
      <c r="AU42" s="182" t="s">
        <v>2764</v>
      </c>
      <c r="AV42" s="182" t="s">
        <v>2764</v>
      </c>
      <c r="AW42" s="182" t="s">
        <v>2871</v>
      </c>
      <c r="AX42" s="182" t="s">
        <v>2764</v>
      </c>
      <c r="AY42" s="182" t="s">
        <v>2764</v>
      </c>
      <c r="AZ42" s="182" t="s">
        <v>2871</v>
      </c>
      <c r="BA42" s="182" t="s">
        <v>2764</v>
      </c>
      <c r="BB42" s="182" t="s">
        <v>2764</v>
      </c>
      <c r="BC42" s="182" t="s">
        <v>2871</v>
      </c>
      <c r="BD42" s="182" t="s">
        <v>2764</v>
      </c>
      <c r="BE42" s="182" t="s">
        <v>2764</v>
      </c>
      <c r="BF42" s="182" t="s">
        <v>2871</v>
      </c>
      <c r="BG42" s="182" t="s">
        <v>2764</v>
      </c>
      <c r="BH42" s="182" t="s">
        <v>2764</v>
      </c>
      <c r="BI42" s="182" t="s">
        <v>2871</v>
      </c>
      <c r="BJ42" s="182" t="s">
        <v>2764</v>
      </c>
      <c r="BK42" s="182" t="s">
        <v>2764</v>
      </c>
      <c r="BL42" s="182" t="s">
        <v>2871</v>
      </c>
      <c r="BM42" s="182" t="s">
        <v>2764</v>
      </c>
      <c r="BN42" s="182" t="s">
        <v>2764</v>
      </c>
      <c r="BO42" s="182" t="s">
        <v>2871</v>
      </c>
      <c r="BP42" s="182" t="s">
        <v>2764</v>
      </c>
      <c r="BQ42" s="182" t="s">
        <v>2764</v>
      </c>
      <c r="BR42" s="182" t="s">
        <v>2871</v>
      </c>
      <c r="BS42" s="182" t="s">
        <v>2764</v>
      </c>
      <c r="BT42" s="182" t="s">
        <v>2764</v>
      </c>
      <c r="BU42" s="182" t="s">
        <v>2871</v>
      </c>
      <c r="BV42" s="182" t="s">
        <v>2764</v>
      </c>
      <c r="BW42" s="182" t="s">
        <v>2764</v>
      </c>
      <c r="BX42" s="182" t="s">
        <v>2871</v>
      </c>
      <c r="BY42" s="182" t="s">
        <v>2764</v>
      </c>
      <c r="BZ42" s="182" t="s">
        <v>2764</v>
      </c>
      <c r="CA42" s="182" t="s">
        <v>2871</v>
      </c>
      <c r="CB42" s="182" t="s">
        <v>2764</v>
      </c>
      <c r="CC42" s="182" t="s">
        <v>2764</v>
      </c>
      <c r="CD42" s="182" t="s">
        <v>2871</v>
      </c>
      <c r="CE42" s="182" t="s">
        <v>2764</v>
      </c>
      <c r="CF42" s="182" t="s">
        <v>2764</v>
      </c>
      <c r="CG42" s="182" t="s">
        <v>2871</v>
      </c>
      <c r="CH42" s="182" t="s">
        <v>2764</v>
      </c>
      <c r="CI42" s="182" t="s">
        <v>2764</v>
      </c>
      <c r="CJ42" s="182" t="s">
        <v>2871</v>
      </c>
      <c r="CK42" s="182" t="s">
        <v>2764</v>
      </c>
      <c r="CL42" s="182" t="s">
        <v>2764</v>
      </c>
      <c r="CM42" s="182" t="s">
        <v>2871</v>
      </c>
      <c r="CN42" s="182" t="s">
        <v>2764</v>
      </c>
      <c r="CO42" s="182" t="s">
        <v>2764</v>
      </c>
      <c r="CP42" s="182" t="s">
        <v>2871</v>
      </c>
      <c r="CQ42" s="182" t="s">
        <v>2764</v>
      </c>
      <c r="CR42" s="182" t="s">
        <v>2764</v>
      </c>
      <c r="CS42" s="182" t="s">
        <v>2871</v>
      </c>
      <c r="CT42" s="182" t="s">
        <v>2764</v>
      </c>
      <c r="CU42" s="182" t="s">
        <v>2764</v>
      </c>
      <c r="CV42" s="182" t="s">
        <v>2871</v>
      </c>
      <c r="CW42" s="182" t="s">
        <v>2764</v>
      </c>
      <c r="CX42" s="182" t="s">
        <v>2764</v>
      </c>
      <c r="CY42" s="182" t="s">
        <v>2871</v>
      </c>
      <c r="CZ42" s="182" t="s">
        <v>2764</v>
      </c>
      <c r="DA42" s="182" t="s">
        <v>2764</v>
      </c>
      <c r="DB42" s="182" t="s">
        <v>2871</v>
      </c>
      <c r="DC42" s="182" t="s">
        <v>2764</v>
      </c>
      <c r="DD42" s="182" t="s">
        <v>2764</v>
      </c>
      <c r="DE42" s="182" t="s">
        <v>2871</v>
      </c>
      <c r="DF42" s="182" t="s">
        <v>2764</v>
      </c>
      <c r="DG42" s="182" t="s">
        <v>2764</v>
      </c>
      <c r="DH42" s="182" t="s">
        <v>2871</v>
      </c>
      <c r="DI42" s="182" t="s">
        <v>2764</v>
      </c>
      <c r="DJ42" s="182" t="s">
        <v>2764</v>
      </c>
      <c r="DK42" s="182" t="s">
        <v>2871</v>
      </c>
      <c r="DL42" s="182" t="s">
        <v>2764</v>
      </c>
      <c r="DM42" s="182" t="s">
        <v>2764</v>
      </c>
      <c r="DN42" s="182" t="s">
        <v>2871</v>
      </c>
      <c r="DO42" s="182" t="s">
        <v>2764</v>
      </c>
      <c r="DP42" s="182" t="s">
        <v>2764</v>
      </c>
      <c r="DQ42" s="182" t="s">
        <v>2871</v>
      </c>
      <c r="DR42" s="182" t="s">
        <v>2764</v>
      </c>
      <c r="DS42" s="182" t="s">
        <v>2764</v>
      </c>
      <c r="DT42" s="182" t="s">
        <v>2871</v>
      </c>
      <c r="DU42" s="182" t="s">
        <v>2764</v>
      </c>
      <c r="DV42" s="182" t="s">
        <v>2764</v>
      </c>
      <c r="DW42" s="182" t="s">
        <v>2871</v>
      </c>
      <c r="DX42" s="182" t="s">
        <v>2764</v>
      </c>
      <c r="DY42" s="182" t="s">
        <v>2764</v>
      </c>
      <c r="DZ42" s="182" t="s">
        <v>2871</v>
      </c>
      <c r="EA42" s="182" t="s">
        <v>2764</v>
      </c>
      <c r="EB42" s="182" t="s">
        <v>2764</v>
      </c>
      <c r="EC42" s="182" t="s">
        <v>2871</v>
      </c>
      <c r="ED42" s="182" t="s">
        <v>2764</v>
      </c>
      <c r="EE42" s="182" t="s">
        <v>2764</v>
      </c>
      <c r="EF42" s="182" t="s">
        <v>2871</v>
      </c>
      <c r="EG42" s="182" t="s">
        <v>2764</v>
      </c>
      <c r="EH42" s="182" t="s">
        <v>2764</v>
      </c>
      <c r="EI42" s="182" t="s">
        <v>2871</v>
      </c>
      <c r="EJ42" s="182" t="s">
        <v>2764</v>
      </c>
      <c r="EK42" s="182" t="s">
        <v>2764</v>
      </c>
      <c r="EL42" s="182" t="s">
        <v>2871</v>
      </c>
      <c r="EM42" s="182" t="s">
        <v>2764</v>
      </c>
      <c r="EN42" s="182" t="s">
        <v>2764</v>
      </c>
      <c r="EO42" s="182" t="s">
        <v>2871</v>
      </c>
      <c r="EP42" s="182" t="s">
        <v>2764</v>
      </c>
      <c r="EQ42" s="182" t="s">
        <v>2764</v>
      </c>
      <c r="ER42" s="182" t="s">
        <v>2871</v>
      </c>
      <c r="ES42" s="182" t="s">
        <v>2764</v>
      </c>
      <c r="ET42" s="182" t="s">
        <v>2764</v>
      </c>
    </row>
    <row r="43" spans="1:150" x14ac:dyDescent="0.3">
      <c r="A43" s="1"/>
      <c r="B43" s="180" t="s">
        <v>3053</v>
      </c>
      <c r="C43" s="180" t="s">
        <v>129</v>
      </c>
      <c r="D43" s="180" t="s">
        <v>130</v>
      </c>
      <c r="E43" s="180" t="s">
        <v>3054</v>
      </c>
      <c r="F43" s="180" t="s">
        <v>3055</v>
      </c>
      <c r="G43" s="180" t="s">
        <v>2871</v>
      </c>
      <c r="H43" s="180" t="s">
        <v>3056</v>
      </c>
      <c r="I43" s="180" t="s">
        <v>2764</v>
      </c>
      <c r="J43" s="180" t="s">
        <v>2871</v>
      </c>
      <c r="K43" s="180" t="s">
        <v>3057</v>
      </c>
      <c r="L43" s="180" t="s">
        <v>2764</v>
      </c>
      <c r="M43" s="180" t="s">
        <v>2871</v>
      </c>
      <c r="N43" s="180" t="s">
        <v>3058</v>
      </c>
      <c r="O43" s="180" t="s">
        <v>2764</v>
      </c>
      <c r="P43" s="180" t="s">
        <v>2871</v>
      </c>
      <c r="Q43" s="180" t="s">
        <v>3059</v>
      </c>
      <c r="R43" s="180" t="s">
        <v>2764</v>
      </c>
      <c r="S43" s="180" t="s">
        <v>2871</v>
      </c>
      <c r="T43" s="180" t="s">
        <v>3060</v>
      </c>
      <c r="U43" s="180" t="s">
        <v>2764</v>
      </c>
      <c r="V43" s="180" t="s">
        <v>2871</v>
      </c>
      <c r="W43" s="180" t="s">
        <v>3061</v>
      </c>
      <c r="X43" s="180" t="s">
        <v>2764</v>
      </c>
      <c r="Y43" s="180" t="s">
        <v>2871</v>
      </c>
      <c r="Z43" s="180" t="s">
        <v>3062</v>
      </c>
      <c r="AA43" s="180" t="s">
        <v>2764</v>
      </c>
      <c r="AB43" s="180" t="s">
        <v>2871</v>
      </c>
      <c r="AC43" s="180" t="s">
        <v>3063</v>
      </c>
      <c r="AD43" s="180" t="s">
        <v>2764</v>
      </c>
      <c r="AE43" s="180" t="s">
        <v>2871</v>
      </c>
      <c r="AF43" s="180" t="s">
        <v>3064</v>
      </c>
      <c r="AG43" s="180" t="s">
        <v>2764</v>
      </c>
      <c r="AH43" s="180" t="s">
        <v>2871</v>
      </c>
      <c r="AI43" s="180" t="s">
        <v>3065</v>
      </c>
      <c r="AJ43" s="180" t="s">
        <v>2764</v>
      </c>
      <c r="AK43" s="180" t="s">
        <v>2871</v>
      </c>
      <c r="AL43" s="180" t="s">
        <v>3066</v>
      </c>
      <c r="AM43" s="180" t="s">
        <v>2764</v>
      </c>
      <c r="AN43" s="180" t="s">
        <v>2871</v>
      </c>
      <c r="AO43" s="180" t="s">
        <v>3067</v>
      </c>
      <c r="AP43" s="180" t="s">
        <v>2916</v>
      </c>
      <c r="AQ43" s="180" t="s">
        <v>2871</v>
      </c>
      <c r="AR43" s="180" t="s">
        <v>3068</v>
      </c>
      <c r="AS43" s="180" t="s">
        <v>2940</v>
      </c>
      <c r="AT43" s="180" t="s">
        <v>2871</v>
      </c>
      <c r="AU43" s="180" t="s">
        <v>3069</v>
      </c>
      <c r="AV43" s="180" t="s">
        <v>2764</v>
      </c>
      <c r="AW43" s="180" t="s">
        <v>2871</v>
      </c>
      <c r="AX43" s="180" t="s">
        <v>3070</v>
      </c>
      <c r="AY43" s="180" t="s">
        <v>2940</v>
      </c>
      <c r="AZ43" s="180" t="s">
        <v>2871</v>
      </c>
      <c r="BA43" s="180" t="s">
        <v>3071</v>
      </c>
      <c r="BB43" s="180" t="s">
        <v>3072</v>
      </c>
      <c r="BC43" s="180" t="s">
        <v>2871</v>
      </c>
      <c r="BD43" s="180" t="s">
        <v>2764</v>
      </c>
      <c r="BE43" s="180" t="s">
        <v>3073</v>
      </c>
      <c r="BF43" s="180" t="s">
        <v>2871</v>
      </c>
      <c r="BG43" s="180" t="s">
        <v>2764</v>
      </c>
      <c r="BH43" s="180" t="s">
        <v>3073</v>
      </c>
      <c r="BI43" s="180" t="s">
        <v>2871</v>
      </c>
      <c r="BJ43" s="180" t="s">
        <v>2764</v>
      </c>
      <c r="BK43" s="180" t="s">
        <v>3074</v>
      </c>
      <c r="BL43" s="180" t="s">
        <v>2871</v>
      </c>
      <c r="BM43" s="180" t="s">
        <v>2764</v>
      </c>
      <c r="BN43" s="180" t="s">
        <v>2764</v>
      </c>
      <c r="BO43" s="180" t="s">
        <v>2871</v>
      </c>
      <c r="BP43" s="180" t="s">
        <v>2764</v>
      </c>
      <c r="BQ43" s="180" t="s">
        <v>3075</v>
      </c>
      <c r="BR43" s="180" t="s">
        <v>2871</v>
      </c>
      <c r="BS43" s="180" t="s">
        <v>2764</v>
      </c>
      <c r="BT43" s="180" t="s">
        <v>3076</v>
      </c>
      <c r="BU43" s="180" t="s">
        <v>2871</v>
      </c>
      <c r="BV43" s="180" t="s">
        <v>2764</v>
      </c>
      <c r="BW43" s="180" t="s">
        <v>2764</v>
      </c>
      <c r="BX43" s="180" t="s">
        <v>2871</v>
      </c>
      <c r="BY43" s="180" t="s">
        <v>2764</v>
      </c>
      <c r="BZ43" s="180" t="s">
        <v>3077</v>
      </c>
      <c r="CA43" s="180" t="s">
        <v>2871</v>
      </c>
      <c r="CB43" s="180" t="s">
        <v>2764</v>
      </c>
      <c r="CC43" s="180" t="s">
        <v>3078</v>
      </c>
      <c r="CD43" s="180" t="s">
        <v>2871</v>
      </c>
      <c r="CE43" s="180" t="s">
        <v>2764</v>
      </c>
      <c r="CF43" s="180" t="s">
        <v>3079</v>
      </c>
      <c r="CG43" s="180" t="s">
        <v>2871</v>
      </c>
      <c r="CH43" s="180" t="s">
        <v>3080</v>
      </c>
      <c r="CI43" s="180" t="s">
        <v>3081</v>
      </c>
      <c r="CJ43" s="180" t="s">
        <v>2871</v>
      </c>
      <c r="CK43" s="180" t="s">
        <v>3082</v>
      </c>
      <c r="CL43" s="180" t="s">
        <v>3083</v>
      </c>
      <c r="CM43" s="180" t="s">
        <v>2871</v>
      </c>
      <c r="CN43" s="180" t="s">
        <v>3084</v>
      </c>
      <c r="CO43" s="180" t="s">
        <v>3085</v>
      </c>
      <c r="CP43" s="180" t="s">
        <v>2871</v>
      </c>
      <c r="CQ43" s="180" t="s">
        <v>2764</v>
      </c>
      <c r="CR43" s="180" t="s">
        <v>3086</v>
      </c>
      <c r="CS43" s="180" t="s">
        <v>2871</v>
      </c>
      <c r="CT43" s="180" t="s">
        <v>2764</v>
      </c>
      <c r="CU43" s="180" t="s">
        <v>3087</v>
      </c>
      <c r="CV43" s="180" t="s">
        <v>2871</v>
      </c>
      <c r="CW43" s="180" t="s">
        <v>2764</v>
      </c>
      <c r="CX43" s="180" t="s">
        <v>2764</v>
      </c>
      <c r="CY43" s="180" t="s">
        <v>2871</v>
      </c>
      <c r="CZ43" s="180" t="s">
        <v>3088</v>
      </c>
      <c r="DA43" s="180" t="s">
        <v>3089</v>
      </c>
      <c r="DB43" s="180" t="s">
        <v>2871</v>
      </c>
      <c r="DC43" s="180" t="s">
        <v>3090</v>
      </c>
      <c r="DD43" s="180" t="s">
        <v>3091</v>
      </c>
      <c r="DE43" s="180" t="s">
        <v>2871</v>
      </c>
      <c r="DF43" s="180" t="s">
        <v>3092</v>
      </c>
      <c r="DG43" s="180" t="s">
        <v>3093</v>
      </c>
      <c r="DH43" s="180" t="s">
        <v>2871</v>
      </c>
      <c r="DI43" s="180" t="s">
        <v>3094</v>
      </c>
      <c r="DJ43" s="180" t="s">
        <v>2764</v>
      </c>
      <c r="DK43" s="180" t="s">
        <v>2871</v>
      </c>
      <c r="DL43" s="180" t="s">
        <v>2764</v>
      </c>
      <c r="DM43" s="180" t="s">
        <v>3074</v>
      </c>
      <c r="DN43" s="180" t="s">
        <v>2871</v>
      </c>
      <c r="DO43" s="180" t="s">
        <v>2764</v>
      </c>
      <c r="DP43" s="180" t="s">
        <v>3074</v>
      </c>
      <c r="DQ43" s="180" t="s">
        <v>2871</v>
      </c>
      <c r="DR43" s="180" t="s">
        <v>2764</v>
      </c>
      <c r="DS43" s="180" t="s">
        <v>2764</v>
      </c>
      <c r="DT43" s="180" t="s">
        <v>2871</v>
      </c>
      <c r="DU43" s="180" t="s">
        <v>2764</v>
      </c>
      <c r="DV43" s="180" t="s">
        <v>2764</v>
      </c>
      <c r="DW43" s="180" t="s">
        <v>2871</v>
      </c>
      <c r="DX43" s="180" t="s">
        <v>2940</v>
      </c>
      <c r="DY43" s="180" t="s">
        <v>3093</v>
      </c>
      <c r="DZ43" s="180" t="s">
        <v>2871</v>
      </c>
      <c r="EA43" s="180" t="s">
        <v>2940</v>
      </c>
      <c r="EB43" s="180" t="s">
        <v>2764</v>
      </c>
      <c r="EC43" s="180" t="s">
        <v>2871</v>
      </c>
      <c r="ED43" s="180" t="s">
        <v>2764</v>
      </c>
      <c r="EE43" s="180" t="s">
        <v>2764</v>
      </c>
      <c r="EF43" s="180" t="s">
        <v>2871</v>
      </c>
      <c r="EG43" s="180" t="s">
        <v>2764</v>
      </c>
      <c r="EH43" s="180" t="s">
        <v>3095</v>
      </c>
      <c r="EI43" s="180" t="s">
        <v>2871</v>
      </c>
      <c r="EJ43" s="180" t="s">
        <v>2764</v>
      </c>
      <c r="EK43" s="180" t="s">
        <v>3074</v>
      </c>
      <c r="EL43" s="180" t="s">
        <v>2871</v>
      </c>
      <c r="EM43" s="180" t="s">
        <v>3096</v>
      </c>
      <c r="EN43" s="180" t="s">
        <v>3097</v>
      </c>
      <c r="EO43" s="180" t="s">
        <v>2871</v>
      </c>
      <c r="EP43" s="180" t="s">
        <v>2764</v>
      </c>
      <c r="EQ43" s="180" t="s">
        <v>3074</v>
      </c>
      <c r="ER43" s="180" t="s">
        <v>2871</v>
      </c>
      <c r="ES43" s="180" t="s">
        <v>2764</v>
      </c>
      <c r="ET43" s="180" t="s">
        <v>3098</v>
      </c>
    </row>
    <row r="44" spans="1:150" x14ac:dyDescent="0.3">
      <c r="A44" s="1"/>
      <c r="B44" s="181" t="s">
        <v>3099</v>
      </c>
      <c r="C44" s="181" t="s">
        <v>129</v>
      </c>
      <c r="D44" s="181" t="s">
        <v>130</v>
      </c>
      <c r="E44" s="181" t="s">
        <v>3100</v>
      </c>
      <c r="F44" s="181" t="s">
        <v>3101</v>
      </c>
      <c r="G44" s="182" t="s">
        <v>2871</v>
      </c>
      <c r="H44" s="182" t="s">
        <v>3056</v>
      </c>
      <c r="I44" s="182" t="s">
        <v>2764</v>
      </c>
      <c r="J44" s="182" t="s">
        <v>2871</v>
      </c>
      <c r="K44" s="182" t="s">
        <v>3057</v>
      </c>
      <c r="L44" s="182" t="s">
        <v>2764</v>
      </c>
      <c r="M44" s="182" t="s">
        <v>2871</v>
      </c>
      <c r="N44" s="182" t="s">
        <v>3058</v>
      </c>
      <c r="O44" s="182" t="s">
        <v>2764</v>
      </c>
      <c r="P44" s="182" t="s">
        <v>2871</v>
      </c>
      <c r="Q44" s="182" t="s">
        <v>3059</v>
      </c>
      <c r="R44" s="182" t="s">
        <v>2764</v>
      </c>
      <c r="S44" s="182" t="s">
        <v>2871</v>
      </c>
      <c r="T44" s="182" t="s">
        <v>3060</v>
      </c>
      <c r="U44" s="182" t="s">
        <v>2764</v>
      </c>
      <c r="V44" s="182" t="s">
        <v>2871</v>
      </c>
      <c r="W44" s="182" t="s">
        <v>3061</v>
      </c>
      <c r="X44" s="182" t="s">
        <v>2764</v>
      </c>
      <c r="Y44" s="182" t="s">
        <v>2871</v>
      </c>
      <c r="Z44" s="182" t="s">
        <v>3062</v>
      </c>
      <c r="AA44" s="182" t="s">
        <v>2764</v>
      </c>
      <c r="AB44" s="182" t="s">
        <v>2871</v>
      </c>
      <c r="AC44" s="182" t="s">
        <v>3063</v>
      </c>
      <c r="AD44" s="182" t="s">
        <v>2764</v>
      </c>
      <c r="AE44" s="182" t="s">
        <v>2871</v>
      </c>
      <c r="AF44" s="182" t="s">
        <v>3064</v>
      </c>
      <c r="AG44" s="182" t="s">
        <v>2764</v>
      </c>
      <c r="AH44" s="182" t="s">
        <v>2871</v>
      </c>
      <c r="AI44" s="182" t="s">
        <v>3065</v>
      </c>
      <c r="AJ44" s="182" t="s">
        <v>2764</v>
      </c>
      <c r="AK44" s="182" t="s">
        <v>2871</v>
      </c>
      <c r="AL44" s="182" t="s">
        <v>3066</v>
      </c>
      <c r="AM44" s="182" t="s">
        <v>2764</v>
      </c>
      <c r="AN44" s="182" t="s">
        <v>2871</v>
      </c>
      <c r="AO44" s="182" t="s">
        <v>3067</v>
      </c>
      <c r="AP44" s="182" t="s">
        <v>2916</v>
      </c>
      <c r="AQ44" s="182" t="s">
        <v>2871</v>
      </c>
      <c r="AR44" s="182" t="s">
        <v>3068</v>
      </c>
      <c r="AS44" s="182" t="s">
        <v>2940</v>
      </c>
      <c r="AT44" s="182" t="s">
        <v>2871</v>
      </c>
      <c r="AU44" s="182" t="s">
        <v>3069</v>
      </c>
      <c r="AV44" s="182" t="s">
        <v>2764</v>
      </c>
      <c r="AW44" s="182" t="s">
        <v>2871</v>
      </c>
      <c r="AX44" s="182" t="s">
        <v>3070</v>
      </c>
      <c r="AY44" s="182" t="s">
        <v>2940</v>
      </c>
      <c r="AZ44" s="182" t="s">
        <v>2871</v>
      </c>
      <c r="BA44" s="182" t="s">
        <v>3071</v>
      </c>
      <c r="BB44" s="182" t="s">
        <v>3072</v>
      </c>
      <c r="BC44" s="182" t="s">
        <v>2871</v>
      </c>
      <c r="BD44" s="182" t="s">
        <v>2764</v>
      </c>
      <c r="BE44" s="182" t="s">
        <v>3073</v>
      </c>
      <c r="BF44" s="182" t="s">
        <v>2871</v>
      </c>
      <c r="BG44" s="182" t="s">
        <v>2764</v>
      </c>
      <c r="BH44" s="182" t="s">
        <v>3073</v>
      </c>
      <c r="BI44" s="182" t="s">
        <v>2871</v>
      </c>
      <c r="BJ44" s="182" t="s">
        <v>2764</v>
      </c>
      <c r="BK44" s="182" t="s">
        <v>3074</v>
      </c>
      <c r="BL44" s="182" t="s">
        <v>2871</v>
      </c>
      <c r="BM44" s="182" t="s">
        <v>2764</v>
      </c>
      <c r="BN44" s="182" t="s">
        <v>2764</v>
      </c>
      <c r="BO44" s="182" t="s">
        <v>2871</v>
      </c>
      <c r="BP44" s="182" t="s">
        <v>2764</v>
      </c>
      <c r="BQ44" s="182" t="s">
        <v>3075</v>
      </c>
      <c r="BR44" s="182" t="s">
        <v>2871</v>
      </c>
      <c r="BS44" s="182" t="s">
        <v>2764</v>
      </c>
      <c r="BT44" s="182" t="s">
        <v>3076</v>
      </c>
      <c r="BU44" s="182" t="s">
        <v>2871</v>
      </c>
      <c r="BV44" s="182" t="s">
        <v>2764</v>
      </c>
      <c r="BW44" s="182" t="s">
        <v>2764</v>
      </c>
      <c r="BX44" s="182" t="s">
        <v>2871</v>
      </c>
      <c r="BY44" s="182" t="s">
        <v>2764</v>
      </c>
      <c r="BZ44" s="182" t="s">
        <v>3077</v>
      </c>
      <c r="CA44" s="182" t="s">
        <v>2871</v>
      </c>
      <c r="CB44" s="182" t="s">
        <v>2764</v>
      </c>
      <c r="CC44" s="182" t="s">
        <v>3078</v>
      </c>
      <c r="CD44" s="182" t="s">
        <v>2871</v>
      </c>
      <c r="CE44" s="182" t="s">
        <v>2764</v>
      </c>
      <c r="CF44" s="182" t="s">
        <v>3079</v>
      </c>
      <c r="CG44" s="182" t="s">
        <v>2871</v>
      </c>
      <c r="CH44" s="182" t="s">
        <v>3080</v>
      </c>
      <c r="CI44" s="182" t="s">
        <v>3081</v>
      </c>
      <c r="CJ44" s="182" t="s">
        <v>2871</v>
      </c>
      <c r="CK44" s="182" t="s">
        <v>3082</v>
      </c>
      <c r="CL44" s="182" t="s">
        <v>3083</v>
      </c>
      <c r="CM44" s="182" t="s">
        <v>2871</v>
      </c>
      <c r="CN44" s="182" t="s">
        <v>3084</v>
      </c>
      <c r="CO44" s="182" t="s">
        <v>3085</v>
      </c>
      <c r="CP44" s="182" t="s">
        <v>2871</v>
      </c>
      <c r="CQ44" s="182" t="s">
        <v>2764</v>
      </c>
      <c r="CR44" s="182" t="s">
        <v>3086</v>
      </c>
      <c r="CS44" s="182" t="s">
        <v>2871</v>
      </c>
      <c r="CT44" s="182" t="s">
        <v>2764</v>
      </c>
      <c r="CU44" s="182" t="s">
        <v>3087</v>
      </c>
      <c r="CV44" s="182" t="s">
        <v>2871</v>
      </c>
      <c r="CW44" s="182" t="s">
        <v>2764</v>
      </c>
      <c r="CX44" s="182" t="s">
        <v>2764</v>
      </c>
      <c r="CY44" s="182" t="s">
        <v>2871</v>
      </c>
      <c r="CZ44" s="182" t="s">
        <v>3088</v>
      </c>
      <c r="DA44" s="182" t="s">
        <v>3089</v>
      </c>
      <c r="DB44" s="182" t="s">
        <v>2871</v>
      </c>
      <c r="DC44" s="182" t="s">
        <v>3090</v>
      </c>
      <c r="DD44" s="182" t="s">
        <v>3091</v>
      </c>
      <c r="DE44" s="182" t="s">
        <v>2871</v>
      </c>
      <c r="DF44" s="182" t="s">
        <v>3092</v>
      </c>
      <c r="DG44" s="182" t="s">
        <v>3093</v>
      </c>
      <c r="DH44" s="182" t="s">
        <v>2871</v>
      </c>
      <c r="DI44" s="182" t="s">
        <v>3094</v>
      </c>
      <c r="DJ44" s="182" t="s">
        <v>2764</v>
      </c>
      <c r="DK44" s="182" t="s">
        <v>2871</v>
      </c>
      <c r="DL44" s="182" t="s">
        <v>2764</v>
      </c>
      <c r="DM44" s="182" t="s">
        <v>3074</v>
      </c>
      <c r="DN44" s="182" t="s">
        <v>2871</v>
      </c>
      <c r="DO44" s="182" t="s">
        <v>2764</v>
      </c>
      <c r="DP44" s="182" t="s">
        <v>3074</v>
      </c>
      <c r="DQ44" s="182" t="s">
        <v>2871</v>
      </c>
      <c r="DR44" s="182" t="s">
        <v>2764</v>
      </c>
      <c r="DS44" s="182" t="s">
        <v>2764</v>
      </c>
      <c r="DT44" s="182" t="s">
        <v>2871</v>
      </c>
      <c r="DU44" s="182" t="s">
        <v>2764</v>
      </c>
      <c r="DV44" s="182" t="s">
        <v>2764</v>
      </c>
      <c r="DW44" s="182" t="s">
        <v>2871</v>
      </c>
      <c r="DX44" s="182" t="s">
        <v>2940</v>
      </c>
      <c r="DY44" s="182" t="s">
        <v>3093</v>
      </c>
      <c r="DZ44" s="182" t="s">
        <v>2871</v>
      </c>
      <c r="EA44" s="182" t="s">
        <v>2940</v>
      </c>
      <c r="EB44" s="182" t="s">
        <v>2764</v>
      </c>
      <c r="EC44" s="182" t="s">
        <v>2871</v>
      </c>
      <c r="ED44" s="182" t="s">
        <v>2764</v>
      </c>
      <c r="EE44" s="182" t="s">
        <v>2764</v>
      </c>
      <c r="EF44" s="182" t="s">
        <v>2871</v>
      </c>
      <c r="EG44" s="182" t="s">
        <v>2764</v>
      </c>
      <c r="EH44" s="182" t="s">
        <v>3095</v>
      </c>
      <c r="EI44" s="182" t="s">
        <v>2871</v>
      </c>
      <c r="EJ44" s="182" t="s">
        <v>2764</v>
      </c>
      <c r="EK44" s="182" t="s">
        <v>3074</v>
      </c>
      <c r="EL44" s="182" t="s">
        <v>2871</v>
      </c>
      <c r="EM44" s="182" t="s">
        <v>3096</v>
      </c>
      <c r="EN44" s="182" t="s">
        <v>3097</v>
      </c>
      <c r="EO44" s="182" t="s">
        <v>2871</v>
      </c>
      <c r="EP44" s="182" t="s">
        <v>2764</v>
      </c>
      <c r="EQ44" s="182" t="s">
        <v>3074</v>
      </c>
      <c r="ER44" s="182" t="s">
        <v>2871</v>
      </c>
      <c r="ES44" s="182" t="s">
        <v>2764</v>
      </c>
      <c r="ET44" s="182" t="s">
        <v>3098</v>
      </c>
    </row>
    <row r="45" spans="1:150" x14ac:dyDescent="0.3">
      <c r="A45" s="1"/>
      <c r="B45" s="181" t="s">
        <v>3102</v>
      </c>
      <c r="C45" s="181" t="s">
        <v>129</v>
      </c>
      <c r="D45" s="181" t="s">
        <v>130</v>
      </c>
      <c r="E45" s="181" t="s">
        <v>3103</v>
      </c>
      <c r="F45" s="181" t="s">
        <v>3104</v>
      </c>
      <c r="G45" s="182" t="s">
        <v>2871</v>
      </c>
      <c r="H45" s="182" t="s">
        <v>2764</v>
      </c>
      <c r="I45" s="182" t="s">
        <v>2764</v>
      </c>
      <c r="J45" s="182" t="s">
        <v>2871</v>
      </c>
      <c r="K45" s="182" t="s">
        <v>2764</v>
      </c>
      <c r="L45" s="182" t="s">
        <v>2764</v>
      </c>
      <c r="M45" s="182" t="s">
        <v>2871</v>
      </c>
      <c r="N45" s="182" t="s">
        <v>2764</v>
      </c>
      <c r="O45" s="182" t="s">
        <v>2764</v>
      </c>
      <c r="P45" s="182" t="s">
        <v>2871</v>
      </c>
      <c r="Q45" s="182" t="s">
        <v>2764</v>
      </c>
      <c r="R45" s="182" t="s">
        <v>2764</v>
      </c>
      <c r="S45" s="182" t="s">
        <v>2871</v>
      </c>
      <c r="T45" s="182" t="s">
        <v>2764</v>
      </c>
      <c r="U45" s="182" t="s">
        <v>2764</v>
      </c>
      <c r="V45" s="182" t="s">
        <v>2871</v>
      </c>
      <c r="W45" s="182" t="s">
        <v>2764</v>
      </c>
      <c r="X45" s="182" t="s">
        <v>2764</v>
      </c>
      <c r="Y45" s="182" t="s">
        <v>2871</v>
      </c>
      <c r="Z45" s="182" t="s">
        <v>2764</v>
      </c>
      <c r="AA45" s="182" t="s">
        <v>2764</v>
      </c>
      <c r="AB45" s="182" t="s">
        <v>2871</v>
      </c>
      <c r="AC45" s="182" t="s">
        <v>2764</v>
      </c>
      <c r="AD45" s="182" t="s">
        <v>2764</v>
      </c>
      <c r="AE45" s="182" t="s">
        <v>2871</v>
      </c>
      <c r="AF45" s="182" t="s">
        <v>2764</v>
      </c>
      <c r="AG45" s="182" t="s">
        <v>2764</v>
      </c>
      <c r="AH45" s="182" t="s">
        <v>2871</v>
      </c>
      <c r="AI45" s="182" t="s">
        <v>2764</v>
      </c>
      <c r="AJ45" s="182" t="s">
        <v>2764</v>
      </c>
      <c r="AK45" s="182" t="s">
        <v>2871</v>
      </c>
      <c r="AL45" s="182" t="s">
        <v>2764</v>
      </c>
      <c r="AM45" s="182" t="s">
        <v>2764</v>
      </c>
      <c r="AN45" s="182" t="s">
        <v>2871</v>
      </c>
      <c r="AO45" s="182" t="s">
        <v>2764</v>
      </c>
      <c r="AP45" s="182" t="s">
        <v>2764</v>
      </c>
      <c r="AQ45" s="182" t="s">
        <v>2871</v>
      </c>
      <c r="AR45" s="182" t="s">
        <v>2764</v>
      </c>
      <c r="AS45" s="182" t="s">
        <v>2764</v>
      </c>
      <c r="AT45" s="182" t="s">
        <v>2871</v>
      </c>
      <c r="AU45" s="182" t="s">
        <v>2764</v>
      </c>
      <c r="AV45" s="182" t="s">
        <v>2764</v>
      </c>
      <c r="AW45" s="182" t="s">
        <v>2871</v>
      </c>
      <c r="AX45" s="182" t="s">
        <v>2764</v>
      </c>
      <c r="AY45" s="182" t="s">
        <v>2764</v>
      </c>
      <c r="AZ45" s="182" t="s">
        <v>2871</v>
      </c>
      <c r="BA45" s="182" t="s">
        <v>2764</v>
      </c>
      <c r="BB45" s="182" t="s">
        <v>2764</v>
      </c>
      <c r="BC45" s="182" t="s">
        <v>2871</v>
      </c>
      <c r="BD45" s="182" t="s">
        <v>2764</v>
      </c>
      <c r="BE45" s="182" t="s">
        <v>2764</v>
      </c>
      <c r="BF45" s="182" t="s">
        <v>2871</v>
      </c>
      <c r="BG45" s="182" t="s">
        <v>2764</v>
      </c>
      <c r="BH45" s="182" t="s">
        <v>2764</v>
      </c>
      <c r="BI45" s="182" t="s">
        <v>2871</v>
      </c>
      <c r="BJ45" s="182" t="s">
        <v>2764</v>
      </c>
      <c r="BK45" s="182" t="s">
        <v>2764</v>
      </c>
      <c r="BL45" s="182" t="s">
        <v>2871</v>
      </c>
      <c r="BM45" s="182" t="s">
        <v>2764</v>
      </c>
      <c r="BN45" s="182" t="s">
        <v>2764</v>
      </c>
      <c r="BO45" s="182" t="s">
        <v>2871</v>
      </c>
      <c r="BP45" s="182" t="s">
        <v>2764</v>
      </c>
      <c r="BQ45" s="182" t="s">
        <v>2764</v>
      </c>
      <c r="BR45" s="182" t="s">
        <v>2871</v>
      </c>
      <c r="BS45" s="182" t="s">
        <v>2764</v>
      </c>
      <c r="BT45" s="182" t="s">
        <v>2764</v>
      </c>
      <c r="BU45" s="182" t="s">
        <v>2871</v>
      </c>
      <c r="BV45" s="182" t="s">
        <v>2764</v>
      </c>
      <c r="BW45" s="182" t="s">
        <v>2764</v>
      </c>
      <c r="BX45" s="182" t="s">
        <v>2871</v>
      </c>
      <c r="BY45" s="182" t="s">
        <v>2764</v>
      </c>
      <c r="BZ45" s="182" t="s">
        <v>2764</v>
      </c>
      <c r="CA45" s="182" t="s">
        <v>2871</v>
      </c>
      <c r="CB45" s="182" t="s">
        <v>2764</v>
      </c>
      <c r="CC45" s="182" t="s">
        <v>2764</v>
      </c>
      <c r="CD45" s="182" t="s">
        <v>2871</v>
      </c>
      <c r="CE45" s="182" t="s">
        <v>2764</v>
      </c>
      <c r="CF45" s="182" t="s">
        <v>2764</v>
      </c>
      <c r="CG45" s="182" t="s">
        <v>2871</v>
      </c>
      <c r="CH45" s="182" t="s">
        <v>2764</v>
      </c>
      <c r="CI45" s="182" t="s">
        <v>2764</v>
      </c>
      <c r="CJ45" s="182" t="s">
        <v>2871</v>
      </c>
      <c r="CK45" s="182" t="s">
        <v>2764</v>
      </c>
      <c r="CL45" s="182" t="s">
        <v>2764</v>
      </c>
      <c r="CM45" s="182" t="s">
        <v>2871</v>
      </c>
      <c r="CN45" s="182" t="s">
        <v>2764</v>
      </c>
      <c r="CO45" s="182" t="s">
        <v>2764</v>
      </c>
      <c r="CP45" s="182" t="s">
        <v>2871</v>
      </c>
      <c r="CQ45" s="182" t="s">
        <v>2764</v>
      </c>
      <c r="CR45" s="182" t="s">
        <v>2764</v>
      </c>
      <c r="CS45" s="182" t="s">
        <v>2871</v>
      </c>
      <c r="CT45" s="182" t="s">
        <v>2764</v>
      </c>
      <c r="CU45" s="182" t="s">
        <v>2764</v>
      </c>
      <c r="CV45" s="182" t="s">
        <v>2871</v>
      </c>
      <c r="CW45" s="182" t="s">
        <v>2764</v>
      </c>
      <c r="CX45" s="182" t="s">
        <v>2764</v>
      </c>
      <c r="CY45" s="182" t="s">
        <v>2871</v>
      </c>
      <c r="CZ45" s="182" t="s">
        <v>2764</v>
      </c>
      <c r="DA45" s="182" t="s">
        <v>2764</v>
      </c>
      <c r="DB45" s="182" t="s">
        <v>2871</v>
      </c>
      <c r="DC45" s="182" t="s">
        <v>2764</v>
      </c>
      <c r="DD45" s="182" t="s">
        <v>2764</v>
      </c>
      <c r="DE45" s="182" t="s">
        <v>2871</v>
      </c>
      <c r="DF45" s="182" t="s">
        <v>2764</v>
      </c>
      <c r="DG45" s="182" t="s">
        <v>2764</v>
      </c>
      <c r="DH45" s="182" t="s">
        <v>2871</v>
      </c>
      <c r="DI45" s="182" t="s">
        <v>2764</v>
      </c>
      <c r="DJ45" s="182" t="s">
        <v>2764</v>
      </c>
      <c r="DK45" s="182" t="s">
        <v>2871</v>
      </c>
      <c r="DL45" s="182" t="s">
        <v>2764</v>
      </c>
      <c r="DM45" s="182" t="s">
        <v>2764</v>
      </c>
      <c r="DN45" s="182" t="s">
        <v>2871</v>
      </c>
      <c r="DO45" s="182" t="s">
        <v>2764</v>
      </c>
      <c r="DP45" s="182" t="s">
        <v>2764</v>
      </c>
      <c r="DQ45" s="182" t="s">
        <v>2871</v>
      </c>
      <c r="DR45" s="182" t="s">
        <v>2764</v>
      </c>
      <c r="DS45" s="182" t="s">
        <v>2764</v>
      </c>
      <c r="DT45" s="182" t="s">
        <v>2871</v>
      </c>
      <c r="DU45" s="182" t="s">
        <v>2764</v>
      </c>
      <c r="DV45" s="182" t="s">
        <v>2764</v>
      </c>
      <c r="DW45" s="182" t="s">
        <v>2871</v>
      </c>
      <c r="DX45" s="182" t="s">
        <v>2764</v>
      </c>
      <c r="DY45" s="182" t="s">
        <v>2764</v>
      </c>
      <c r="DZ45" s="182" t="s">
        <v>2871</v>
      </c>
      <c r="EA45" s="182" t="s">
        <v>2764</v>
      </c>
      <c r="EB45" s="182" t="s">
        <v>2764</v>
      </c>
      <c r="EC45" s="182" t="s">
        <v>2871</v>
      </c>
      <c r="ED45" s="182" t="s">
        <v>2764</v>
      </c>
      <c r="EE45" s="182" t="s">
        <v>2764</v>
      </c>
      <c r="EF45" s="182" t="s">
        <v>2871</v>
      </c>
      <c r="EG45" s="182" t="s">
        <v>2764</v>
      </c>
      <c r="EH45" s="182" t="s">
        <v>2764</v>
      </c>
      <c r="EI45" s="182" t="s">
        <v>2871</v>
      </c>
      <c r="EJ45" s="182" t="s">
        <v>2764</v>
      </c>
      <c r="EK45" s="182" t="s">
        <v>2764</v>
      </c>
      <c r="EL45" s="182" t="s">
        <v>2871</v>
      </c>
      <c r="EM45" s="182" t="s">
        <v>2764</v>
      </c>
      <c r="EN45" s="182" t="s">
        <v>2764</v>
      </c>
      <c r="EO45" s="182" t="s">
        <v>2871</v>
      </c>
      <c r="EP45" s="182" t="s">
        <v>2764</v>
      </c>
      <c r="EQ45" s="182" t="s">
        <v>2764</v>
      </c>
      <c r="ER45" s="182" t="s">
        <v>2871</v>
      </c>
      <c r="ES45" s="182" t="s">
        <v>2764</v>
      </c>
      <c r="ET45" s="182" t="s">
        <v>2764</v>
      </c>
    </row>
    <row r="46" spans="1:150" x14ac:dyDescent="0.3">
      <c r="A46" s="1"/>
      <c r="B46" s="180" t="s">
        <v>3105</v>
      </c>
      <c r="C46" s="180" t="s">
        <v>134</v>
      </c>
      <c r="D46" s="180" t="s">
        <v>1189</v>
      </c>
      <c r="E46" s="180" t="s">
        <v>3106</v>
      </c>
      <c r="F46" s="180" t="s">
        <v>3107</v>
      </c>
      <c r="G46" s="180" t="s">
        <v>2871</v>
      </c>
      <c r="H46" s="180" t="s">
        <v>2764</v>
      </c>
      <c r="I46" s="180" t="s">
        <v>2764</v>
      </c>
      <c r="J46" s="180" t="s">
        <v>2871</v>
      </c>
      <c r="K46" s="180" t="s">
        <v>2764</v>
      </c>
      <c r="L46" s="180" t="s">
        <v>2764</v>
      </c>
      <c r="M46" s="180" t="s">
        <v>2871</v>
      </c>
      <c r="N46" s="180" t="s">
        <v>2764</v>
      </c>
      <c r="O46" s="180" t="s">
        <v>2764</v>
      </c>
      <c r="P46" s="180" t="s">
        <v>2871</v>
      </c>
      <c r="Q46" s="180" t="s">
        <v>2764</v>
      </c>
      <c r="R46" s="180" t="s">
        <v>2764</v>
      </c>
      <c r="S46" s="180" t="s">
        <v>2871</v>
      </c>
      <c r="T46" s="180" t="s">
        <v>2764</v>
      </c>
      <c r="U46" s="180" t="s">
        <v>2764</v>
      </c>
      <c r="V46" s="180" t="s">
        <v>2871</v>
      </c>
      <c r="W46" s="180" t="s">
        <v>2764</v>
      </c>
      <c r="X46" s="180" t="s">
        <v>2764</v>
      </c>
      <c r="Y46" s="180" t="s">
        <v>2871</v>
      </c>
      <c r="Z46" s="180" t="s">
        <v>2764</v>
      </c>
      <c r="AA46" s="180" t="s">
        <v>2764</v>
      </c>
      <c r="AB46" s="180" t="s">
        <v>2871</v>
      </c>
      <c r="AC46" s="180" t="s">
        <v>2764</v>
      </c>
      <c r="AD46" s="180" t="s">
        <v>2764</v>
      </c>
      <c r="AE46" s="180" t="s">
        <v>2871</v>
      </c>
      <c r="AF46" s="180" t="s">
        <v>2764</v>
      </c>
      <c r="AG46" s="180" t="s">
        <v>2764</v>
      </c>
      <c r="AH46" s="180" t="s">
        <v>2871</v>
      </c>
      <c r="AI46" s="180" t="s">
        <v>2764</v>
      </c>
      <c r="AJ46" s="180" t="s">
        <v>2764</v>
      </c>
      <c r="AK46" s="180" t="s">
        <v>2871</v>
      </c>
      <c r="AL46" s="180" t="s">
        <v>2764</v>
      </c>
      <c r="AM46" s="180" t="s">
        <v>2764</v>
      </c>
      <c r="AN46" s="180" t="s">
        <v>2871</v>
      </c>
      <c r="AO46" s="180" t="s">
        <v>2764</v>
      </c>
      <c r="AP46" s="180" t="s">
        <v>2764</v>
      </c>
      <c r="AQ46" s="180" t="s">
        <v>2871</v>
      </c>
      <c r="AR46" s="180" t="s">
        <v>2764</v>
      </c>
      <c r="AS46" s="180" t="s">
        <v>2764</v>
      </c>
      <c r="AT46" s="180" t="s">
        <v>2871</v>
      </c>
      <c r="AU46" s="180" t="s">
        <v>2764</v>
      </c>
      <c r="AV46" s="180" t="s">
        <v>2764</v>
      </c>
      <c r="AW46" s="180" t="s">
        <v>2871</v>
      </c>
      <c r="AX46" s="180" t="s">
        <v>2764</v>
      </c>
      <c r="AY46" s="180" t="s">
        <v>2764</v>
      </c>
      <c r="AZ46" s="180" t="s">
        <v>2871</v>
      </c>
      <c r="BA46" s="180" t="s">
        <v>2764</v>
      </c>
      <c r="BB46" s="180" t="s">
        <v>2764</v>
      </c>
      <c r="BC46" s="180" t="s">
        <v>2871</v>
      </c>
      <c r="BD46" s="180" t="s">
        <v>2764</v>
      </c>
      <c r="BE46" s="180" t="s">
        <v>2764</v>
      </c>
      <c r="BF46" s="180" t="s">
        <v>2871</v>
      </c>
      <c r="BG46" s="180" t="s">
        <v>2764</v>
      </c>
      <c r="BH46" s="180" t="s">
        <v>2764</v>
      </c>
      <c r="BI46" s="180" t="s">
        <v>2871</v>
      </c>
      <c r="BJ46" s="180" t="s">
        <v>2764</v>
      </c>
      <c r="BK46" s="180" t="s">
        <v>2764</v>
      </c>
      <c r="BL46" s="180" t="s">
        <v>2871</v>
      </c>
      <c r="BM46" s="180" t="s">
        <v>2764</v>
      </c>
      <c r="BN46" s="180" t="s">
        <v>2764</v>
      </c>
      <c r="BO46" s="180" t="s">
        <v>2871</v>
      </c>
      <c r="BP46" s="180" t="s">
        <v>2764</v>
      </c>
      <c r="BQ46" s="180" t="s">
        <v>2764</v>
      </c>
      <c r="BR46" s="180" t="s">
        <v>2871</v>
      </c>
      <c r="BS46" s="180" t="s">
        <v>2764</v>
      </c>
      <c r="BT46" s="180" t="s">
        <v>2764</v>
      </c>
      <c r="BU46" s="180" t="s">
        <v>2871</v>
      </c>
      <c r="BV46" s="180" t="s">
        <v>2764</v>
      </c>
      <c r="BW46" s="180" t="s">
        <v>2764</v>
      </c>
      <c r="BX46" s="180" t="s">
        <v>2871</v>
      </c>
      <c r="BY46" s="180" t="s">
        <v>2764</v>
      </c>
      <c r="BZ46" s="180" t="s">
        <v>2764</v>
      </c>
      <c r="CA46" s="180" t="s">
        <v>2871</v>
      </c>
      <c r="CB46" s="180" t="s">
        <v>2764</v>
      </c>
      <c r="CC46" s="180" t="s">
        <v>2764</v>
      </c>
      <c r="CD46" s="180" t="s">
        <v>2871</v>
      </c>
      <c r="CE46" s="180" t="s">
        <v>2764</v>
      </c>
      <c r="CF46" s="180" t="s">
        <v>2764</v>
      </c>
      <c r="CG46" s="180" t="s">
        <v>2871</v>
      </c>
      <c r="CH46" s="180" t="s">
        <v>2764</v>
      </c>
      <c r="CI46" s="180" t="s">
        <v>2764</v>
      </c>
      <c r="CJ46" s="180" t="s">
        <v>2871</v>
      </c>
      <c r="CK46" s="180" t="s">
        <v>2764</v>
      </c>
      <c r="CL46" s="180" t="s">
        <v>2764</v>
      </c>
      <c r="CM46" s="180" t="s">
        <v>2871</v>
      </c>
      <c r="CN46" s="180" t="s">
        <v>2764</v>
      </c>
      <c r="CO46" s="180" t="s">
        <v>2764</v>
      </c>
      <c r="CP46" s="180" t="s">
        <v>2871</v>
      </c>
      <c r="CQ46" s="180" t="s">
        <v>2764</v>
      </c>
      <c r="CR46" s="180" t="s">
        <v>2764</v>
      </c>
      <c r="CS46" s="180" t="s">
        <v>2871</v>
      </c>
      <c r="CT46" s="180" t="s">
        <v>2764</v>
      </c>
      <c r="CU46" s="180" t="s">
        <v>2764</v>
      </c>
      <c r="CV46" s="180" t="s">
        <v>2871</v>
      </c>
      <c r="CW46" s="180" t="s">
        <v>2764</v>
      </c>
      <c r="CX46" s="180" t="s">
        <v>2764</v>
      </c>
      <c r="CY46" s="180" t="s">
        <v>2871</v>
      </c>
      <c r="CZ46" s="180" t="s">
        <v>2764</v>
      </c>
      <c r="DA46" s="180" t="s">
        <v>2764</v>
      </c>
      <c r="DB46" s="180" t="s">
        <v>2871</v>
      </c>
      <c r="DC46" s="180" t="s">
        <v>2764</v>
      </c>
      <c r="DD46" s="180" t="s">
        <v>2764</v>
      </c>
      <c r="DE46" s="180" t="s">
        <v>2871</v>
      </c>
      <c r="DF46" s="180" t="s">
        <v>2764</v>
      </c>
      <c r="DG46" s="180" t="s">
        <v>2764</v>
      </c>
      <c r="DH46" s="180" t="s">
        <v>2871</v>
      </c>
      <c r="DI46" s="180" t="s">
        <v>2764</v>
      </c>
      <c r="DJ46" s="180" t="s">
        <v>2764</v>
      </c>
      <c r="DK46" s="180" t="s">
        <v>2871</v>
      </c>
      <c r="DL46" s="180" t="s">
        <v>2764</v>
      </c>
      <c r="DM46" s="180" t="s">
        <v>2764</v>
      </c>
      <c r="DN46" s="180" t="s">
        <v>2871</v>
      </c>
      <c r="DO46" s="180" t="s">
        <v>2764</v>
      </c>
      <c r="DP46" s="180" t="s">
        <v>2764</v>
      </c>
      <c r="DQ46" s="180" t="s">
        <v>2871</v>
      </c>
      <c r="DR46" s="180" t="s">
        <v>2764</v>
      </c>
      <c r="DS46" s="180" t="s">
        <v>2764</v>
      </c>
      <c r="DT46" s="180" t="s">
        <v>2871</v>
      </c>
      <c r="DU46" s="180" t="s">
        <v>2764</v>
      </c>
      <c r="DV46" s="180" t="s">
        <v>2764</v>
      </c>
      <c r="DW46" s="180" t="s">
        <v>2871</v>
      </c>
      <c r="DX46" s="180" t="s">
        <v>2764</v>
      </c>
      <c r="DY46" s="180" t="s">
        <v>2764</v>
      </c>
      <c r="DZ46" s="180" t="s">
        <v>2871</v>
      </c>
      <c r="EA46" s="180" t="s">
        <v>2764</v>
      </c>
      <c r="EB46" s="180" t="s">
        <v>2764</v>
      </c>
      <c r="EC46" s="180" t="s">
        <v>2871</v>
      </c>
      <c r="ED46" s="180" t="s">
        <v>2764</v>
      </c>
      <c r="EE46" s="180" t="s">
        <v>2764</v>
      </c>
      <c r="EF46" s="180" t="s">
        <v>2871</v>
      </c>
      <c r="EG46" s="180" t="s">
        <v>2764</v>
      </c>
      <c r="EH46" s="180" t="s">
        <v>2764</v>
      </c>
      <c r="EI46" s="180" t="s">
        <v>2871</v>
      </c>
      <c r="EJ46" s="180" t="s">
        <v>2764</v>
      </c>
      <c r="EK46" s="180" t="s">
        <v>2764</v>
      </c>
      <c r="EL46" s="180" t="s">
        <v>2871</v>
      </c>
      <c r="EM46" s="180" t="s">
        <v>2764</v>
      </c>
      <c r="EN46" s="180" t="s">
        <v>2764</v>
      </c>
      <c r="EO46" s="180" t="s">
        <v>2871</v>
      </c>
      <c r="EP46" s="180" t="s">
        <v>2764</v>
      </c>
      <c r="EQ46" s="180" t="s">
        <v>2764</v>
      </c>
      <c r="ER46" s="180" t="s">
        <v>2871</v>
      </c>
      <c r="ES46" s="180" t="s">
        <v>2764</v>
      </c>
      <c r="ET46" s="180" t="s">
        <v>2764</v>
      </c>
    </row>
    <row r="47" spans="1:150" x14ac:dyDescent="0.3">
      <c r="A47" s="1"/>
      <c r="B47" s="181" t="s">
        <v>3108</v>
      </c>
      <c r="C47" s="181" t="s">
        <v>134</v>
      </c>
      <c r="D47" s="181" t="s">
        <v>1189</v>
      </c>
      <c r="E47" s="181" t="s">
        <v>3109</v>
      </c>
      <c r="F47" s="181" t="s">
        <v>3110</v>
      </c>
      <c r="G47" s="182" t="s">
        <v>2871</v>
      </c>
      <c r="H47" s="182" t="s">
        <v>2764</v>
      </c>
      <c r="I47" s="182" t="s">
        <v>2764</v>
      </c>
      <c r="J47" s="182" t="s">
        <v>2871</v>
      </c>
      <c r="K47" s="182" t="s">
        <v>2764</v>
      </c>
      <c r="L47" s="182" t="s">
        <v>2764</v>
      </c>
      <c r="M47" s="182" t="s">
        <v>2871</v>
      </c>
      <c r="N47" s="182" t="s">
        <v>2764</v>
      </c>
      <c r="O47" s="182" t="s">
        <v>2764</v>
      </c>
      <c r="P47" s="182" t="s">
        <v>2871</v>
      </c>
      <c r="Q47" s="182" t="s">
        <v>2764</v>
      </c>
      <c r="R47" s="182" t="s">
        <v>2764</v>
      </c>
      <c r="S47" s="182" t="s">
        <v>2871</v>
      </c>
      <c r="T47" s="182" t="s">
        <v>2764</v>
      </c>
      <c r="U47" s="182" t="s">
        <v>2764</v>
      </c>
      <c r="V47" s="182" t="s">
        <v>2871</v>
      </c>
      <c r="W47" s="182" t="s">
        <v>2764</v>
      </c>
      <c r="X47" s="182" t="s">
        <v>2764</v>
      </c>
      <c r="Y47" s="182" t="s">
        <v>2871</v>
      </c>
      <c r="Z47" s="182" t="s">
        <v>2764</v>
      </c>
      <c r="AA47" s="182" t="s">
        <v>2764</v>
      </c>
      <c r="AB47" s="182" t="s">
        <v>2871</v>
      </c>
      <c r="AC47" s="182" t="s">
        <v>2764</v>
      </c>
      <c r="AD47" s="182" t="s">
        <v>2764</v>
      </c>
      <c r="AE47" s="182" t="s">
        <v>2871</v>
      </c>
      <c r="AF47" s="182" t="s">
        <v>2764</v>
      </c>
      <c r="AG47" s="182" t="s">
        <v>2764</v>
      </c>
      <c r="AH47" s="182" t="s">
        <v>2871</v>
      </c>
      <c r="AI47" s="182" t="s">
        <v>2764</v>
      </c>
      <c r="AJ47" s="182" t="s">
        <v>2764</v>
      </c>
      <c r="AK47" s="182" t="s">
        <v>2871</v>
      </c>
      <c r="AL47" s="182" t="s">
        <v>2764</v>
      </c>
      <c r="AM47" s="182" t="s">
        <v>2764</v>
      </c>
      <c r="AN47" s="182" t="s">
        <v>2871</v>
      </c>
      <c r="AO47" s="182" t="s">
        <v>2764</v>
      </c>
      <c r="AP47" s="182" t="s">
        <v>2764</v>
      </c>
      <c r="AQ47" s="182" t="s">
        <v>2871</v>
      </c>
      <c r="AR47" s="182" t="s">
        <v>2764</v>
      </c>
      <c r="AS47" s="182" t="s">
        <v>2764</v>
      </c>
      <c r="AT47" s="182" t="s">
        <v>2871</v>
      </c>
      <c r="AU47" s="182" t="s">
        <v>2764</v>
      </c>
      <c r="AV47" s="182" t="s">
        <v>2764</v>
      </c>
      <c r="AW47" s="182" t="s">
        <v>2871</v>
      </c>
      <c r="AX47" s="182" t="s">
        <v>2764</v>
      </c>
      <c r="AY47" s="182" t="s">
        <v>2764</v>
      </c>
      <c r="AZ47" s="182" t="s">
        <v>2871</v>
      </c>
      <c r="BA47" s="182" t="s">
        <v>2764</v>
      </c>
      <c r="BB47" s="182" t="s">
        <v>2764</v>
      </c>
      <c r="BC47" s="182" t="s">
        <v>2871</v>
      </c>
      <c r="BD47" s="182" t="s">
        <v>2764</v>
      </c>
      <c r="BE47" s="182" t="s">
        <v>2764</v>
      </c>
      <c r="BF47" s="182" t="s">
        <v>2871</v>
      </c>
      <c r="BG47" s="182" t="s">
        <v>2764</v>
      </c>
      <c r="BH47" s="182" t="s">
        <v>2764</v>
      </c>
      <c r="BI47" s="182" t="s">
        <v>2871</v>
      </c>
      <c r="BJ47" s="182" t="s">
        <v>2764</v>
      </c>
      <c r="BK47" s="182" t="s">
        <v>2764</v>
      </c>
      <c r="BL47" s="182" t="s">
        <v>2871</v>
      </c>
      <c r="BM47" s="182" t="s">
        <v>2764</v>
      </c>
      <c r="BN47" s="182" t="s">
        <v>2764</v>
      </c>
      <c r="BO47" s="182" t="s">
        <v>2871</v>
      </c>
      <c r="BP47" s="182" t="s">
        <v>2764</v>
      </c>
      <c r="BQ47" s="182" t="s">
        <v>2764</v>
      </c>
      <c r="BR47" s="182" t="s">
        <v>2871</v>
      </c>
      <c r="BS47" s="182" t="s">
        <v>2764</v>
      </c>
      <c r="BT47" s="182" t="s">
        <v>2764</v>
      </c>
      <c r="BU47" s="182" t="s">
        <v>2871</v>
      </c>
      <c r="BV47" s="182" t="s">
        <v>2764</v>
      </c>
      <c r="BW47" s="182" t="s">
        <v>2764</v>
      </c>
      <c r="BX47" s="182" t="s">
        <v>2871</v>
      </c>
      <c r="BY47" s="182" t="s">
        <v>2764</v>
      </c>
      <c r="BZ47" s="182" t="s">
        <v>2764</v>
      </c>
      <c r="CA47" s="182" t="s">
        <v>2871</v>
      </c>
      <c r="CB47" s="182" t="s">
        <v>2764</v>
      </c>
      <c r="CC47" s="182" t="s">
        <v>2764</v>
      </c>
      <c r="CD47" s="182" t="s">
        <v>2871</v>
      </c>
      <c r="CE47" s="182" t="s">
        <v>2764</v>
      </c>
      <c r="CF47" s="182" t="s">
        <v>2764</v>
      </c>
      <c r="CG47" s="182" t="s">
        <v>2871</v>
      </c>
      <c r="CH47" s="182" t="s">
        <v>2764</v>
      </c>
      <c r="CI47" s="182" t="s">
        <v>2764</v>
      </c>
      <c r="CJ47" s="182" t="s">
        <v>2871</v>
      </c>
      <c r="CK47" s="182" t="s">
        <v>2764</v>
      </c>
      <c r="CL47" s="182" t="s">
        <v>2764</v>
      </c>
      <c r="CM47" s="182" t="s">
        <v>2871</v>
      </c>
      <c r="CN47" s="182" t="s">
        <v>2764</v>
      </c>
      <c r="CO47" s="182" t="s">
        <v>2764</v>
      </c>
      <c r="CP47" s="182" t="s">
        <v>2871</v>
      </c>
      <c r="CQ47" s="182" t="s">
        <v>2764</v>
      </c>
      <c r="CR47" s="182" t="s">
        <v>2764</v>
      </c>
      <c r="CS47" s="182" t="s">
        <v>2871</v>
      </c>
      <c r="CT47" s="182" t="s">
        <v>2764</v>
      </c>
      <c r="CU47" s="182" t="s">
        <v>2764</v>
      </c>
      <c r="CV47" s="182" t="s">
        <v>2871</v>
      </c>
      <c r="CW47" s="182" t="s">
        <v>2764</v>
      </c>
      <c r="CX47" s="182" t="s">
        <v>2764</v>
      </c>
      <c r="CY47" s="182" t="s">
        <v>2871</v>
      </c>
      <c r="CZ47" s="182" t="s">
        <v>2764</v>
      </c>
      <c r="DA47" s="182" t="s">
        <v>2764</v>
      </c>
      <c r="DB47" s="182" t="s">
        <v>2871</v>
      </c>
      <c r="DC47" s="182" t="s">
        <v>2764</v>
      </c>
      <c r="DD47" s="182" t="s">
        <v>2764</v>
      </c>
      <c r="DE47" s="182" t="s">
        <v>2871</v>
      </c>
      <c r="DF47" s="182" t="s">
        <v>2764</v>
      </c>
      <c r="DG47" s="182" t="s">
        <v>2764</v>
      </c>
      <c r="DH47" s="182" t="s">
        <v>2871</v>
      </c>
      <c r="DI47" s="182" t="s">
        <v>2764</v>
      </c>
      <c r="DJ47" s="182" t="s">
        <v>2764</v>
      </c>
      <c r="DK47" s="182" t="s">
        <v>2871</v>
      </c>
      <c r="DL47" s="182" t="s">
        <v>2764</v>
      </c>
      <c r="DM47" s="182" t="s">
        <v>2764</v>
      </c>
      <c r="DN47" s="182" t="s">
        <v>2871</v>
      </c>
      <c r="DO47" s="182" t="s">
        <v>2764</v>
      </c>
      <c r="DP47" s="182" t="s">
        <v>2764</v>
      </c>
      <c r="DQ47" s="182" t="s">
        <v>2871</v>
      </c>
      <c r="DR47" s="182" t="s">
        <v>2764</v>
      </c>
      <c r="DS47" s="182" t="s">
        <v>2764</v>
      </c>
      <c r="DT47" s="182" t="s">
        <v>2871</v>
      </c>
      <c r="DU47" s="182" t="s">
        <v>2764</v>
      </c>
      <c r="DV47" s="182" t="s">
        <v>2764</v>
      </c>
      <c r="DW47" s="182" t="s">
        <v>2871</v>
      </c>
      <c r="DX47" s="182" t="s">
        <v>2764</v>
      </c>
      <c r="DY47" s="182" t="s">
        <v>2764</v>
      </c>
      <c r="DZ47" s="182" t="s">
        <v>2871</v>
      </c>
      <c r="EA47" s="182" t="s">
        <v>2764</v>
      </c>
      <c r="EB47" s="182" t="s">
        <v>2764</v>
      </c>
      <c r="EC47" s="182" t="s">
        <v>2871</v>
      </c>
      <c r="ED47" s="182" t="s">
        <v>2764</v>
      </c>
      <c r="EE47" s="182" t="s">
        <v>2764</v>
      </c>
      <c r="EF47" s="182" t="s">
        <v>2871</v>
      </c>
      <c r="EG47" s="182" t="s">
        <v>2764</v>
      </c>
      <c r="EH47" s="182" t="s">
        <v>2764</v>
      </c>
      <c r="EI47" s="182" t="s">
        <v>2871</v>
      </c>
      <c r="EJ47" s="182" t="s">
        <v>2764</v>
      </c>
      <c r="EK47" s="182" t="s">
        <v>2764</v>
      </c>
      <c r="EL47" s="182" t="s">
        <v>2871</v>
      </c>
      <c r="EM47" s="182" t="s">
        <v>2764</v>
      </c>
      <c r="EN47" s="182" t="s">
        <v>2764</v>
      </c>
      <c r="EO47" s="182" t="s">
        <v>2871</v>
      </c>
      <c r="EP47" s="182" t="s">
        <v>2764</v>
      </c>
      <c r="EQ47" s="182" t="s">
        <v>2764</v>
      </c>
      <c r="ER47" s="182" t="s">
        <v>2871</v>
      </c>
      <c r="ES47" s="182" t="s">
        <v>2764</v>
      </c>
      <c r="ET47" s="182" t="s">
        <v>2764</v>
      </c>
    </row>
    <row r="48" spans="1:150" x14ac:dyDescent="0.3">
      <c r="A48" s="1"/>
      <c r="B48" s="181" t="s">
        <v>3111</v>
      </c>
      <c r="C48" s="181" t="s">
        <v>134</v>
      </c>
      <c r="D48" s="181" t="s">
        <v>1189</v>
      </c>
      <c r="E48" s="181" t="s">
        <v>3112</v>
      </c>
      <c r="F48" s="181" t="s">
        <v>3113</v>
      </c>
      <c r="G48" s="182" t="s">
        <v>2871</v>
      </c>
      <c r="H48" s="182" t="s">
        <v>973</v>
      </c>
      <c r="I48" s="182" t="s">
        <v>973</v>
      </c>
      <c r="J48" s="182" t="s">
        <v>2871</v>
      </c>
      <c r="K48" s="182" t="s">
        <v>973</v>
      </c>
      <c r="L48" s="182" t="s">
        <v>973</v>
      </c>
      <c r="M48" s="182" t="s">
        <v>2871</v>
      </c>
      <c r="N48" s="182" t="s">
        <v>973</v>
      </c>
      <c r="O48" s="182" t="s">
        <v>973</v>
      </c>
      <c r="P48" s="182" t="s">
        <v>2871</v>
      </c>
      <c r="Q48" s="182" t="s">
        <v>973</v>
      </c>
      <c r="R48" s="182" t="s">
        <v>973</v>
      </c>
      <c r="S48" s="182" t="s">
        <v>2871</v>
      </c>
      <c r="T48" s="182" t="s">
        <v>973</v>
      </c>
      <c r="U48" s="182" t="s">
        <v>973</v>
      </c>
      <c r="V48" s="182" t="s">
        <v>2871</v>
      </c>
      <c r="W48" s="182" t="s">
        <v>973</v>
      </c>
      <c r="X48" s="182" t="s">
        <v>973</v>
      </c>
      <c r="Y48" s="182" t="s">
        <v>2871</v>
      </c>
      <c r="Z48" s="182" t="s">
        <v>973</v>
      </c>
      <c r="AA48" s="182" t="s">
        <v>973</v>
      </c>
      <c r="AB48" s="182" t="s">
        <v>2871</v>
      </c>
      <c r="AC48" s="182" t="s">
        <v>973</v>
      </c>
      <c r="AD48" s="182" t="s">
        <v>973</v>
      </c>
      <c r="AE48" s="182" t="s">
        <v>2871</v>
      </c>
      <c r="AF48" s="182" t="s">
        <v>973</v>
      </c>
      <c r="AG48" s="182" t="s">
        <v>973</v>
      </c>
      <c r="AH48" s="182" t="s">
        <v>2871</v>
      </c>
      <c r="AI48" s="182" t="s">
        <v>973</v>
      </c>
      <c r="AJ48" s="182" t="s">
        <v>973</v>
      </c>
      <c r="AK48" s="182" t="s">
        <v>2871</v>
      </c>
      <c r="AL48" s="182" t="s">
        <v>973</v>
      </c>
      <c r="AM48" s="182" t="s">
        <v>973</v>
      </c>
      <c r="AN48" s="182" t="s">
        <v>2871</v>
      </c>
      <c r="AO48" s="182" t="s">
        <v>973</v>
      </c>
      <c r="AP48" s="182" t="s">
        <v>973</v>
      </c>
      <c r="AQ48" s="182" t="s">
        <v>2871</v>
      </c>
      <c r="AR48" s="182" t="s">
        <v>973</v>
      </c>
      <c r="AS48" s="182" t="s">
        <v>973</v>
      </c>
      <c r="AT48" s="182" t="s">
        <v>2871</v>
      </c>
      <c r="AU48" s="182" t="s">
        <v>973</v>
      </c>
      <c r="AV48" s="182" t="s">
        <v>973</v>
      </c>
      <c r="AW48" s="182" t="s">
        <v>2871</v>
      </c>
      <c r="AX48" s="182" t="s">
        <v>973</v>
      </c>
      <c r="AY48" s="182" t="s">
        <v>973</v>
      </c>
      <c r="AZ48" s="182" t="s">
        <v>2871</v>
      </c>
      <c r="BA48" s="182" t="s">
        <v>973</v>
      </c>
      <c r="BB48" s="182" t="s">
        <v>973</v>
      </c>
      <c r="BC48" s="182" t="s">
        <v>2871</v>
      </c>
      <c r="BD48" s="182" t="s">
        <v>973</v>
      </c>
      <c r="BE48" s="182" t="s">
        <v>973</v>
      </c>
      <c r="BF48" s="182" t="s">
        <v>2871</v>
      </c>
      <c r="BG48" s="182" t="s">
        <v>973</v>
      </c>
      <c r="BH48" s="182" t="s">
        <v>973</v>
      </c>
      <c r="BI48" s="182" t="s">
        <v>2871</v>
      </c>
      <c r="BJ48" s="182" t="s">
        <v>973</v>
      </c>
      <c r="BK48" s="182" t="s">
        <v>973</v>
      </c>
      <c r="BL48" s="182" t="s">
        <v>2871</v>
      </c>
      <c r="BM48" s="182" t="s">
        <v>973</v>
      </c>
      <c r="BN48" s="182" t="s">
        <v>973</v>
      </c>
      <c r="BO48" s="182" t="s">
        <v>2871</v>
      </c>
      <c r="BP48" s="182" t="s">
        <v>973</v>
      </c>
      <c r="BQ48" s="182" t="s">
        <v>973</v>
      </c>
      <c r="BR48" s="182" t="s">
        <v>2871</v>
      </c>
      <c r="BS48" s="182" t="s">
        <v>973</v>
      </c>
      <c r="BT48" s="182" t="s">
        <v>973</v>
      </c>
      <c r="BU48" s="182" t="s">
        <v>2871</v>
      </c>
      <c r="BV48" s="182" t="s">
        <v>973</v>
      </c>
      <c r="BW48" s="182" t="s">
        <v>973</v>
      </c>
      <c r="BX48" s="182" t="s">
        <v>2871</v>
      </c>
      <c r="BY48" s="182" t="s">
        <v>973</v>
      </c>
      <c r="BZ48" s="182" t="s">
        <v>973</v>
      </c>
      <c r="CA48" s="182" t="s">
        <v>2871</v>
      </c>
      <c r="CB48" s="182" t="s">
        <v>973</v>
      </c>
      <c r="CC48" s="182" t="s">
        <v>973</v>
      </c>
      <c r="CD48" s="182" t="s">
        <v>2871</v>
      </c>
      <c r="CE48" s="182" t="s">
        <v>973</v>
      </c>
      <c r="CF48" s="182" t="s">
        <v>973</v>
      </c>
      <c r="CG48" s="182" t="s">
        <v>2871</v>
      </c>
      <c r="CH48" s="182" t="s">
        <v>973</v>
      </c>
      <c r="CI48" s="182" t="s">
        <v>973</v>
      </c>
      <c r="CJ48" s="182" t="s">
        <v>2871</v>
      </c>
      <c r="CK48" s="182" t="s">
        <v>973</v>
      </c>
      <c r="CL48" s="182" t="s">
        <v>973</v>
      </c>
      <c r="CM48" s="182" t="s">
        <v>2871</v>
      </c>
      <c r="CN48" s="182" t="s">
        <v>973</v>
      </c>
      <c r="CO48" s="182" t="s">
        <v>973</v>
      </c>
      <c r="CP48" s="182" t="s">
        <v>2871</v>
      </c>
      <c r="CQ48" s="182" t="s">
        <v>973</v>
      </c>
      <c r="CR48" s="182" t="s">
        <v>973</v>
      </c>
      <c r="CS48" s="182" t="s">
        <v>2871</v>
      </c>
      <c r="CT48" s="182" t="s">
        <v>973</v>
      </c>
      <c r="CU48" s="182" t="s">
        <v>973</v>
      </c>
      <c r="CV48" s="182" t="s">
        <v>2871</v>
      </c>
      <c r="CW48" s="182" t="s">
        <v>973</v>
      </c>
      <c r="CX48" s="182" t="s">
        <v>973</v>
      </c>
      <c r="CY48" s="182" t="s">
        <v>2871</v>
      </c>
      <c r="CZ48" s="182" t="s">
        <v>973</v>
      </c>
      <c r="DA48" s="182" t="s">
        <v>973</v>
      </c>
      <c r="DB48" s="182" t="s">
        <v>2871</v>
      </c>
      <c r="DC48" s="182" t="s">
        <v>973</v>
      </c>
      <c r="DD48" s="182" t="s">
        <v>973</v>
      </c>
      <c r="DE48" s="182" t="s">
        <v>2871</v>
      </c>
      <c r="DF48" s="182" t="s">
        <v>973</v>
      </c>
      <c r="DG48" s="182" t="s">
        <v>973</v>
      </c>
      <c r="DH48" s="182" t="s">
        <v>2871</v>
      </c>
      <c r="DI48" s="182" t="s">
        <v>973</v>
      </c>
      <c r="DJ48" s="182" t="s">
        <v>973</v>
      </c>
      <c r="DK48" s="182" t="s">
        <v>2871</v>
      </c>
      <c r="DL48" s="182" t="s">
        <v>973</v>
      </c>
      <c r="DM48" s="182" t="s">
        <v>973</v>
      </c>
      <c r="DN48" s="182" t="s">
        <v>2871</v>
      </c>
      <c r="DO48" s="182" t="s">
        <v>973</v>
      </c>
      <c r="DP48" s="182" t="s">
        <v>973</v>
      </c>
      <c r="DQ48" s="182" t="s">
        <v>2871</v>
      </c>
      <c r="DR48" s="182" t="s">
        <v>973</v>
      </c>
      <c r="DS48" s="182" t="s">
        <v>973</v>
      </c>
      <c r="DT48" s="182" t="s">
        <v>2871</v>
      </c>
      <c r="DU48" s="182" t="s">
        <v>973</v>
      </c>
      <c r="DV48" s="182" t="s">
        <v>973</v>
      </c>
      <c r="DW48" s="182" t="s">
        <v>2871</v>
      </c>
      <c r="DX48" s="182" t="s">
        <v>973</v>
      </c>
      <c r="DY48" s="182" t="s">
        <v>973</v>
      </c>
      <c r="DZ48" s="182" t="s">
        <v>2871</v>
      </c>
      <c r="EA48" s="182" t="s">
        <v>973</v>
      </c>
      <c r="EB48" s="182" t="s">
        <v>973</v>
      </c>
      <c r="EC48" s="182" t="s">
        <v>2871</v>
      </c>
      <c r="ED48" s="182" t="s">
        <v>973</v>
      </c>
      <c r="EE48" s="182" t="s">
        <v>973</v>
      </c>
      <c r="EF48" s="182" t="s">
        <v>2871</v>
      </c>
      <c r="EG48" s="182" t="s">
        <v>973</v>
      </c>
      <c r="EH48" s="182" t="s">
        <v>973</v>
      </c>
      <c r="EI48" s="182" t="s">
        <v>2871</v>
      </c>
      <c r="EJ48" s="182" t="s">
        <v>973</v>
      </c>
      <c r="EK48" s="182" t="s">
        <v>973</v>
      </c>
      <c r="EL48" s="182" t="s">
        <v>2871</v>
      </c>
      <c r="EM48" s="182" t="s">
        <v>973</v>
      </c>
      <c r="EN48" s="182" t="s">
        <v>973</v>
      </c>
      <c r="EO48" s="182" t="s">
        <v>2871</v>
      </c>
      <c r="EP48" s="182" t="s">
        <v>973</v>
      </c>
      <c r="EQ48" s="182" t="s">
        <v>973</v>
      </c>
      <c r="ER48" s="182" t="s">
        <v>2871</v>
      </c>
      <c r="ES48" s="182" t="s">
        <v>973</v>
      </c>
      <c r="ET48" s="182" t="s">
        <v>973</v>
      </c>
    </row>
    <row r="49" spans="1:150" x14ac:dyDescent="0.3">
      <c r="A49" s="1"/>
      <c r="B49" s="180" t="s">
        <v>3114</v>
      </c>
      <c r="C49" s="180" t="s">
        <v>115</v>
      </c>
      <c r="D49" s="180" t="s">
        <v>1027</v>
      </c>
      <c r="E49" s="180" t="s">
        <v>3115</v>
      </c>
      <c r="F49" s="180" t="s">
        <v>3116</v>
      </c>
      <c r="G49" s="180" t="s">
        <v>2871</v>
      </c>
      <c r="H49" s="180" t="s">
        <v>3117</v>
      </c>
      <c r="I49" s="180" t="s">
        <v>3118</v>
      </c>
      <c r="J49" s="180" t="s">
        <v>2871</v>
      </c>
      <c r="K49" s="180" t="s">
        <v>3119</v>
      </c>
      <c r="L49" s="180" t="s">
        <v>3118</v>
      </c>
      <c r="M49" s="180" t="s">
        <v>2871</v>
      </c>
      <c r="N49" s="180" t="s">
        <v>2764</v>
      </c>
      <c r="O49" s="180" t="s">
        <v>3118</v>
      </c>
      <c r="P49" s="180" t="s">
        <v>2871</v>
      </c>
      <c r="Q49" s="180" t="s">
        <v>2764</v>
      </c>
      <c r="R49" s="180" t="s">
        <v>3118</v>
      </c>
      <c r="S49" s="180" t="s">
        <v>2871</v>
      </c>
      <c r="T49" s="180" t="s">
        <v>2764</v>
      </c>
      <c r="U49" s="180" t="s">
        <v>3118</v>
      </c>
      <c r="V49" s="180" t="s">
        <v>2871</v>
      </c>
      <c r="W49" s="180" t="s">
        <v>2764</v>
      </c>
      <c r="X49" s="180" t="s">
        <v>3118</v>
      </c>
      <c r="Y49" s="180" t="s">
        <v>2871</v>
      </c>
      <c r="Z49" s="180" t="s">
        <v>3120</v>
      </c>
      <c r="AA49" s="180" t="s">
        <v>3118</v>
      </c>
      <c r="AB49" s="180" t="s">
        <v>2871</v>
      </c>
      <c r="AC49" s="180" t="s">
        <v>3121</v>
      </c>
      <c r="AD49" s="180" t="s">
        <v>3118</v>
      </c>
      <c r="AE49" s="180" t="s">
        <v>2871</v>
      </c>
      <c r="AF49" s="180" t="s">
        <v>2764</v>
      </c>
      <c r="AG49" s="180" t="s">
        <v>3118</v>
      </c>
      <c r="AH49" s="180" t="s">
        <v>2871</v>
      </c>
      <c r="AI49" s="180" t="s">
        <v>2764</v>
      </c>
      <c r="AJ49" s="180" t="s">
        <v>3118</v>
      </c>
      <c r="AK49" s="180" t="s">
        <v>2871</v>
      </c>
      <c r="AL49" s="180" t="s">
        <v>2764</v>
      </c>
      <c r="AM49" s="180" t="s">
        <v>3118</v>
      </c>
      <c r="AN49" s="180" t="s">
        <v>2871</v>
      </c>
      <c r="AO49" s="180" t="s">
        <v>3122</v>
      </c>
      <c r="AP49" s="180" t="s">
        <v>3118</v>
      </c>
      <c r="AQ49" s="180" t="s">
        <v>2871</v>
      </c>
      <c r="AR49" s="180" t="s">
        <v>3123</v>
      </c>
      <c r="AS49" s="180" t="s">
        <v>3118</v>
      </c>
      <c r="AT49" s="180" t="s">
        <v>2871</v>
      </c>
      <c r="AU49" s="180" t="s">
        <v>2764</v>
      </c>
      <c r="AV49" s="180" t="s">
        <v>3124</v>
      </c>
      <c r="AW49" s="180" t="s">
        <v>2871</v>
      </c>
      <c r="AX49" s="180" t="s">
        <v>2764</v>
      </c>
      <c r="AY49" s="180" t="s">
        <v>3124</v>
      </c>
      <c r="AZ49" s="180" t="s">
        <v>2871</v>
      </c>
      <c r="BA49" s="180" t="s">
        <v>2764</v>
      </c>
      <c r="BB49" s="180" t="s">
        <v>3124</v>
      </c>
      <c r="BC49" s="180" t="s">
        <v>2871</v>
      </c>
      <c r="BD49" s="180" t="s">
        <v>3125</v>
      </c>
      <c r="BE49" s="180" t="s">
        <v>3124</v>
      </c>
      <c r="BF49" s="180" t="s">
        <v>2871</v>
      </c>
      <c r="BG49" s="180" t="s">
        <v>3126</v>
      </c>
      <c r="BH49" s="180" t="s">
        <v>3127</v>
      </c>
      <c r="BI49" s="180" t="s">
        <v>2871</v>
      </c>
      <c r="BJ49" s="180" t="s">
        <v>3128</v>
      </c>
      <c r="BK49" s="180" t="s">
        <v>3129</v>
      </c>
      <c r="BL49" s="180" t="s">
        <v>2871</v>
      </c>
      <c r="BM49" s="180" t="s">
        <v>3130</v>
      </c>
      <c r="BN49" s="180" t="s">
        <v>3131</v>
      </c>
      <c r="BO49" s="180" t="s">
        <v>2871</v>
      </c>
      <c r="BP49" s="180" t="s">
        <v>3132</v>
      </c>
      <c r="BQ49" s="180" t="s">
        <v>3133</v>
      </c>
      <c r="BR49" s="180" t="s">
        <v>2871</v>
      </c>
      <c r="BS49" s="180" t="s">
        <v>3134</v>
      </c>
      <c r="BT49" s="180" t="s">
        <v>3135</v>
      </c>
      <c r="BU49" s="180" t="s">
        <v>2871</v>
      </c>
      <c r="BV49" s="180" t="s">
        <v>3136</v>
      </c>
      <c r="BW49" s="180" t="s">
        <v>3137</v>
      </c>
      <c r="BX49" s="180" t="s">
        <v>2871</v>
      </c>
      <c r="BY49" s="180" t="s">
        <v>3138</v>
      </c>
      <c r="BZ49" s="180" t="s">
        <v>3139</v>
      </c>
      <c r="CA49" s="180" t="s">
        <v>2871</v>
      </c>
      <c r="CB49" s="180" t="s">
        <v>3140</v>
      </c>
      <c r="CC49" s="180" t="s">
        <v>3141</v>
      </c>
      <c r="CD49" s="180" t="s">
        <v>2871</v>
      </c>
      <c r="CE49" s="180" t="s">
        <v>3142</v>
      </c>
      <c r="CF49" s="180" t="s">
        <v>3143</v>
      </c>
      <c r="CG49" s="180" t="s">
        <v>2871</v>
      </c>
      <c r="CH49" s="180" t="s">
        <v>2764</v>
      </c>
      <c r="CI49" s="180" t="s">
        <v>3124</v>
      </c>
      <c r="CJ49" s="180" t="s">
        <v>2871</v>
      </c>
      <c r="CK49" s="180" t="s">
        <v>2764</v>
      </c>
      <c r="CL49" s="180" t="s">
        <v>3144</v>
      </c>
      <c r="CM49" s="180" t="s">
        <v>2871</v>
      </c>
      <c r="CN49" s="180" t="s">
        <v>2764</v>
      </c>
      <c r="CO49" s="180" t="s">
        <v>3145</v>
      </c>
      <c r="CP49" s="180" t="s">
        <v>2871</v>
      </c>
      <c r="CQ49" s="180" t="s">
        <v>2764</v>
      </c>
      <c r="CR49" s="180" t="s">
        <v>3146</v>
      </c>
      <c r="CS49" s="180" t="s">
        <v>2871</v>
      </c>
      <c r="CT49" s="180" t="s">
        <v>2764</v>
      </c>
      <c r="CU49" s="180" t="s">
        <v>3147</v>
      </c>
      <c r="CV49" s="180" t="s">
        <v>2871</v>
      </c>
      <c r="CW49" s="180" t="s">
        <v>3148</v>
      </c>
      <c r="CX49" s="180" t="s">
        <v>3149</v>
      </c>
      <c r="CY49" s="180" t="s">
        <v>2871</v>
      </c>
      <c r="CZ49" s="180" t="s">
        <v>2940</v>
      </c>
      <c r="DA49" s="180" t="s">
        <v>3150</v>
      </c>
      <c r="DB49" s="180" t="s">
        <v>2871</v>
      </c>
      <c r="DC49" s="180" t="s">
        <v>2764</v>
      </c>
      <c r="DD49" s="180" t="s">
        <v>3151</v>
      </c>
      <c r="DE49" s="180" t="s">
        <v>2871</v>
      </c>
      <c r="DF49" s="180" t="s">
        <v>2764</v>
      </c>
      <c r="DG49" s="180" t="s">
        <v>3152</v>
      </c>
      <c r="DH49" s="180" t="s">
        <v>2871</v>
      </c>
      <c r="DI49" s="180" t="s">
        <v>3153</v>
      </c>
      <c r="DJ49" s="180" t="s">
        <v>3152</v>
      </c>
      <c r="DK49" s="180" t="s">
        <v>2871</v>
      </c>
      <c r="DL49" s="180" t="s">
        <v>3154</v>
      </c>
      <c r="DM49" s="180" t="s">
        <v>3155</v>
      </c>
      <c r="DN49" s="180" t="s">
        <v>2871</v>
      </c>
      <c r="DO49" s="180" t="s">
        <v>3156</v>
      </c>
      <c r="DP49" s="180" t="s">
        <v>3157</v>
      </c>
      <c r="DQ49" s="180" t="s">
        <v>2871</v>
      </c>
      <c r="DR49" s="180" t="s">
        <v>3158</v>
      </c>
      <c r="DS49" s="180" t="s">
        <v>3159</v>
      </c>
      <c r="DT49" s="180" t="s">
        <v>2871</v>
      </c>
      <c r="DU49" s="180" t="s">
        <v>3160</v>
      </c>
      <c r="DV49" s="180" t="s">
        <v>3161</v>
      </c>
      <c r="DW49" s="180" t="s">
        <v>2871</v>
      </c>
      <c r="DX49" s="180" t="s">
        <v>3162</v>
      </c>
      <c r="DY49" s="180" t="s">
        <v>3163</v>
      </c>
      <c r="DZ49" s="180" t="s">
        <v>2871</v>
      </c>
      <c r="EA49" s="180" t="s">
        <v>3164</v>
      </c>
      <c r="EB49" s="180" t="s">
        <v>3165</v>
      </c>
      <c r="EC49" s="180" t="s">
        <v>2871</v>
      </c>
      <c r="ED49" s="180" t="s">
        <v>2764</v>
      </c>
      <c r="EE49" s="180" t="s">
        <v>3166</v>
      </c>
      <c r="EF49" s="180" t="s">
        <v>2871</v>
      </c>
      <c r="EG49" s="180" t="s">
        <v>3167</v>
      </c>
      <c r="EH49" s="180" t="s">
        <v>2764</v>
      </c>
      <c r="EI49" s="180" t="s">
        <v>2871</v>
      </c>
      <c r="EJ49" s="180" t="s">
        <v>3168</v>
      </c>
      <c r="EK49" s="180" t="s">
        <v>3169</v>
      </c>
      <c r="EL49" s="180" t="s">
        <v>2871</v>
      </c>
      <c r="EM49" s="180" t="s">
        <v>2764</v>
      </c>
      <c r="EN49" s="180" t="s">
        <v>3161</v>
      </c>
      <c r="EO49" s="180" t="s">
        <v>2871</v>
      </c>
      <c r="EP49" s="180" t="s">
        <v>3156</v>
      </c>
      <c r="EQ49" s="180" t="s">
        <v>3170</v>
      </c>
      <c r="ER49" s="180" t="s">
        <v>2871</v>
      </c>
      <c r="ES49" s="180" t="s">
        <v>3171</v>
      </c>
      <c r="ET49" s="180" t="s">
        <v>3172</v>
      </c>
    </row>
    <row r="50" spans="1:150" x14ac:dyDescent="0.3">
      <c r="A50" s="1"/>
      <c r="B50" s="181" t="s">
        <v>3173</v>
      </c>
      <c r="C50" s="181" t="s">
        <v>115</v>
      </c>
      <c r="D50" s="181" t="s">
        <v>1027</v>
      </c>
      <c r="E50" s="181" t="s">
        <v>3174</v>
      </c>
      <c r="F50" s="181" t="s">
        <v>3175</v>
      </c>
      <c r="G50" s="182" t="s">
        <v>2871</v>
      </c>
      <c r="H50" s="182" t="s">
        <v>2764</v>
      </c>
      <c r="I50" s="182" t="s">
        <v>2764</v>
      </c>
      <c r="J50" s="182" t="s">
        <v>2871</v>
      </c>
      <c r="K50" s="182" t="s">
        <v>2764</v>
      </c>
      <c r="L50" s="182" t="s">
        <v>2764</v>
      </c>
      <c r="M50" s="182" t="s">
        <v>2871</v>
      </c>
      <c r="N50" s="182" t="s">
        <v>2764</v>
      </c>
      <c r="O50" s="182" t="s">
        <v>2764</v>
      </c>
      <c r="P50" s="182" t="s">
        <v>2871</v>
      </c>
      <c r="Q50" s="182" t="s">
        <v>2764</v>
      </c>
      <c r="R50" s="182" t="s">
        <v>2764</v>
      </c>
      <c r="S50" s="182" t="s">
        <v>2871</v>
      </c>
      <c r="T50" s="182" t="s">
        <v>2764</v>
      </c>
      <c r="U50" s="182" t="s">
        <v>2764</v>
      </c>
      <c r="V50" s="182" t="s">
        <v>2871</v>
      </c>
      <c r="W50" s="182" t="s">
        <v>2764</v>
      </c>
      <c r="X50" s="182" t="s">
        <v>2764</v>
      </c>
      <c r="Y50" s="182" t="s">
        <v>2871</v>
      </c>
      <c r="Z50" s="182" t="s">
        <v>2764</v>
      </c>
      <c r="AA50" s="182" t="s">
        <v>2764</v>
      </c>
      <c r="AB50" s="182" t="s">
        <v>2871</v>
      </c>
      <c r="AC50" s="182" t="s">
        <v>2764</v>
      </c>
      <c r="AD50" s="182" t="s">
        <v>2764</v>
      </c>
      <c r="AE50" s="182" t="s">
        <v>2871</v>
      </c>
      <c r="AF50" s="182" t="s">
        <v>2764</v>
      </c>
      <c r="AG50" s="182" t="s">
        <v>2764</v>
      </c>
      <c r="AH50" s="182" t="s">
        <v>2871</v>
      </c>
      <c r="AI50" s="182" t="s">
        <v>2764</v>
      </c>
      <c r="AJ50" s="182" t="s">
        <v>2764</v>
      </c>
      <c r="AK50" s="182" t="s">
        <v>2871</v>
      </c>
      <c r="AL50" s="182" t="s">
        <v>2764</v>
      </c>
      <c r="AM50" s="182" t="s">
        <v>2764</v>
      </c>
      <c r="AN50" s="182" t="s">
        <v>2871</v>
      </c>
      <c r="AO50" s="182" t="s">
        <v>2764</v>
      </c>
      <c r="AP50" s="182" t="s">
        <v>2764</v>
      </c>
      <c r="AQ50" s="182" t="s">
        <v>2871</v>
      </c>
      <c r="AR50" s="182" t="s">
        <v>2764</v>
      </c>
      <c r="AS50" s="182" t="s">
        <v>2764</v>
      </c>
      <c r="AT50" s="182" t="s">
        <v>2871</v>
      </c>
      <c r="AU50" s="182" t="s">
        <v>2764</v>
      </c>
      <c r="AV50" s="182" t="s">
        <v>2764</v>
      </c>
      <c r="AW50" s="182" t="s">
        <v>2871</v>
      </c>
      <c r="AX50" s="182" t="s">
        <v>2764</v>
      </c>
      <c r="AY50" s="182" t="s">
        <v>2764</v>
      </c>
      <c r="AZ50" s="182" t="s">
        <v>2871</v>
      </c>
      <c r="BA50" s="182" t="s">
        <v>2764</v>
      </c>
      <c r="BB50" s="182" t="s">
        <v>2764</v>
      </c>
      <c r="BC50" s="182" t="s">
        <v>2871</v>
      </c>
      <c r="BD50" s="182" t="s">
        <v>2764</v>
      </c>
      <c r="BE50" s="182" t="s">
        <v>2764</v>
      </c>
      <c r="BF50" s="182" t="s">
        <v>2871</v>
      </c>
      <c r="BG50" s="182" t="s">
        <v>2764</v>
      </c>
      <c r="BH50" s="182" t="s">
        <v>2764</v>
      </c>
      <c r="BI50" s="182" t="s">
        <v>2871</v>
      </c>
      <c r="BJ50" s="182" t="s">
        <v>2764</v>
      </c>
      <c r="BK50" s="182" t="s">
        <v>2764</v>
      </c>
      <c r="BL50" s="182" t="s">
        <v>2871</v>
      </c>
      <c r="BM50" s="182" t="s">
        <v>2764</v>
      </c>
      <c r="BN50" s="182" t="s">
        <v>2764</v>
      </c>
      <c r="BO50" s="182" t="s">
        <v>2871</v>
      </c>
      <c r="BP50" s="182" t="s">
        <v>2764</v>
      </c>
      <c r="BQ50" s="182" t="s">
        <v>2764</v>
      </c>
      <c r="BR50" s="182" t="s">
        <v>2871</v>
      </c>
      <c r="BS50" s="182" t="s">
        <v>2764</v>
      </c>
      <c r="BT50" s="182" t="s">
        <v>2764</v>
      </c>
      <c r="BU50" s="182" t="s">
        <v>2871</v>
      </c>
      <c r="BV50" s="182" t="s">
        <v>2764</v>
      </c>
      <c r="BW50" s="182" t="s">
        <v>2764</v>
      </c>
      <c r="BX50" s="182" t="s">
        <v>2871</v>
      </c>
      <c r="BY50" s="182" t="s">
        <v>2764</v>
      </c>
      <c r="BZ50" s="182" t="s">
        <v>2764</v>
      </c>
      <c r="CA50" s="182" t="s">
        <v>2871</v>
      </c>
      <c r="CB50" s="182" t="s">
        <v>2764</v>
      </c>
      <c r="CC50" s="182" t="s">
        <v>2764</v>
      </c>
      <c r="CD50" s="182" t="s">
        <v>2871</v>
      </c>
      <c r="CE50" s="182" t="s">
        <v>2764</v>
      </c>
      <c r="CF50" s="182" t="s">
        <v>2764</v>
      </c>
      <c r="CG50" s="182" t="s">
        <v>2871</v>
      </c>
      <c r="CH50" s="182" t="s">
        <v>2764</v>
      </c>
      <c r="CI50" s="182" t="s">
        <v>2764</v>
      </c>
      <c r="CJ50" s="182" t="s">
        <v>2871</v>
      </c>
      <c r="CK50" s="182" t="s">
        <v>2764</v>
      </c>
      <c r="CL50" s="182" t="s">
        <v>2764</v>
      </c>
      <c r="CM50" s="182" t="s">
        <v>2871</v>
      </c>
      <c r="CN50" s="182" t="s">
        <v>2764</v>
      </c>
      <c r="CO50" s="182" t="s">
        <v>2764</v>
      </c>
      <c r="CP50" s="182" t="s">
        <v>2871</v>
      </c>
      <c r="CQ50" s="182" t="s">
        <v>2764</v>
      </c>
      <c r="CR50" s="182" t="s">
        <v>2764</v>
      </c>
      <c r="CS50" s="182" t="s">
        <v>2871</v>
      </c>
      <c r="CT50" s="182" t="s">
        <v>2764</v>
      </c>
      <c r="CU50" s="182" t="s">
        <v>2764</v>
      </c>
      <c r="CV50" s="182" t="s">
        <v>2871</v>
      </c>
      <c r="CW50" s="182" t="s">
        <v>2764</v>
      </c>
      <c r="CX50" s="182" t="s">
        <v>2764</v>
      </c>
      <c r="CY50" s="182" t="s">
        <v>2871</v>
      </c>
      <c r="CZ50" s="182" t="s">
        <v>2764</v>
      </c>
      <c r="DA50" s="182" t="s">
        <v>2764</v>
      </c>
      <c r="DB50" s="182" t="s">
        <v>2871</v>
      </c>
      <c r="DC50" s="182" t="s">
        <v>2764</v>
      </c>
      <c r="DD50" s="182" t="s">
        <v>2764</v>
      </c>
      <c r="DE50" s="182" t="s">
        <v>2871</v>
      </c>
      <c r="DF50" s="182" t="s">
        <v>2764</v>
      </c>
      <c r="DG50" s="182" t="s">
        <v>2764</v>
      </c>
      <c r="DH50" s="182" t="s">
        <v>2871</v>
      </c>
      <c r="DI50" s="182" t="s">
        <v>2764</v>
      </c>
      <c r="DJ50" s="182" t="s">
        <v>2764</v>
      </c>
      <c r="DK50" s="182" t="s">
        <v>2871</v>
      </c>
      <c r="DL50" s="182" t="s">
        <v>2764</v>
      </c>
      <c r="DM50" s="182" t="s">
        <v>2764</v>
      </c>
      <c r="DN50" s="182" t="s">
        <v>2871</v>
      </c>
      <c r="DO50" s="182" t="s">
        <v>2764</v>
      </c>
      <c r="DP50" s="182" t="s">
        <v>2764</v>
      </c>
      <c r="DQ50" s="182" t="s">
        <v>2871</v>
      </c>
      <c r="DR50" s="182" t="s">
        <v>2764</v>
      </c>
      <c r="DS50" s="182" t="s">
        <v>2764</v>
      </c>
      <c r="DT50" s="182" t="s">
        <v>2871</v>
      </c>
      <c r="DU50" s="182" t="s">
        <v>2764</v>
      </c>
      <c r="DV50" s="182" t="s">
        <v>2764</v>
      </c>
      <c r="DW50" s="182" t="s">
        <v>2871</v>
      </c>
      <c r="DX50" s="182" t="s">
        <v>2764</v>
      </c>
      <c r="DY50" s="182" t="s">
        <v>2764</v>
      </c>
      <c r="DZ50" s="182" t="s">
        <v>2871</v>
      </c>
      <c r="EA50" s="182" t="s">
        <v>2764</v>
      </c>
      <c r="EB50" s="182" t="s">
        <v>2764</v>
      </c>
      <c r="EC50" s="182" t="s">
        <v>2871</v>
      </c>
      <c r="ED50" s="182" t="s">
        <v>2764</v>
      </c>
      <c r="EE50" s="182" t="s">
        <v>2764</v>
      </c>
      <c r="EF50" s="182" t="s">
        <v>2871</v>
      </c>
      <c r="EG50" s="182" t="s">
        <v>2764</v>
      </c>
      <c r="EH50" s="182" t="s">
        <v>2764</v>
      </c>
      <c r="EI50" s="182" t="s">
        <v>2871</v>
      </c>
      <c r="EJ50" s="182" t="s">
        <v>2764</v>
      </c>
      <c r="EK50" s="182" t="s">
        <v>2764</v>
      </c>
      <c r="EL50" s="182" t="s">
        <v>2871</v>
      </c>
      <c r="EM50" s="182" t="s">
        <v>2764</v>
      </c>
      <c r="EN50" s="182" t="s">
        <v>2764</v>
      </c>
      <c r="EO50" s="182" t="s">
        <v>2871</v>
      </c>
      <c r="EP50" s="182" t="s">
        <v>2764</v>
      </c>
      <c r="EQ50" s="182" t="s">
        <v>2764</v>
      </c>
      <c r="ER50" s="182" t="s">
        <v>2871</v>
      </c>
      <c r="ES50" s="182" t="s">
        <v>2764</v>
      </c>
      <c r="ET50" s="182" t="s">
        <v>2764</v>
      </c>
    </row>
    <row r="51" spans="1:150" x14ac:dyDescent="0.3">
      <c r="A51" s="1"/>
      <c r="B51" s="181" t="s">
        <v>3176</v>
      </c>
      <c r="C51" s="181" t="s">
        <v>115</v>
      </c>
      <c r="D51" s="181" t="s">
        <v>1027</v>
      </c>
      <c r="E51" s="181" t="s">
        <v>3177</v>
      </c>
      <c r="F51" s="181" t="s">
        <v>3178</v>
      </c>
      <c r="G51" s="182" t="s">
        <v>2871</v>
      </c>
      <c r="H51" s="182" t="s">
        <v>2764</v>
      </c>
      <c r="I51" s="182" t="s">
        <v>3179</v>
      </c>
      <c r="J51" s="182" t="s">
        <v>2871</v>
      </c>
      <c r="K51" s="182" t="s">
        <v>2764</v>
      </c>
      <c r="L51" s="182" t="s">
        <v>3180</v>
      </c>
      <c r="M51" s="182" t="s">
        <v>2871</v>
      </c>
      <c r="N51" s="182" t="s">
        <v>2764</v>
      </c>
      <c r="O51" s="182" t="s">
        <v>3181</v>
      </c>
      <c r="P51" s="182" t="s">
        <v>2871</v>
      </c>
      <c r="Q51" s="182" t="s">
        <v>2764</v>
      </c>
      <c r="R51" s="182" t="s">
        <v>3182</v>
      </c>
      <c r="S51" s="182" t="s">
        <v>2871</v>
      </c>
      <c r="T51" s="182" t="s">
        <v>2764</v>
      </c>
      <c r="U51" s="182" t="s">
        <v>2764</v>
      </c>
      <c r="V51" s="182" t="s">
        <v>2871</v>
      </c>
      <c r="W51" s="182" t="s">
        <v>2764</v>
      </c>
      <c r="X51" s="182" t="s">
        <v>2764</v>
      </c>
      <c r="Y51" s="182" t="s">
        <v>2871</v>
      </c>
      <c r="Z51" s="182" t="s">
        <v>2764</v>
      </c>
      <c r="AA51" s="182" t="s">
        <v>2764</v>
      </c>
      <c r="AB51" s="182" t="s">
        <v>2871</v>
      </c>
      <c r="AC51" s="182" t="s">
        <v>3121</v>
      </c>
      <c r="AD51" s="182" t="s">
        <v>3183</v>
      </c>
      <c r="AE51" s="182" t="s">
        <v>2871</v>
      </c>
      <c r="AF51" s="182" t="s">
        <v>2764</v>
      </c>
      <c r="AG51" s="182" t="s">
        <v>3184</v>
      </c>
      <c r="AH51" s="182" t="s">
        <v>2871</v>
      </c>
      <c r="AI51" s="182" t="s">
        <v>2764</v>
      </c>
      <c r="AJ51" s="182" t="s">
        <v>2764</v>
      </c>
      <c r="AK51" s="182" t="s">
        <v>2871</v>
      </c>
      <c r="AL51" s="182" t="s">
        <v>2764</v>
      </c>
      <c r="AM51" s="182" t="s">
        <v>3185</v>
      </c>
      <c r="AN51" s="182" t="s">
        <v>2871</v>
      </c>
      <c r="AO51" s="182" t="s">
        <v>3186</v>
      </c>
      <c r="AP51" s="182" t="s">
        <v>3187</v>
      </c>
      <c r="AQ51" s="182" t="s">
        <v>2871</v>
      </c>
      <c r="AR51" s="182" t="s">
        <v>2764</v>
      </c>
      <c r="AS51" s="182" t="s">
        <v>3188</v>
      </c>
      <c r="AT51" s="182" t="s">
        <v>2871</v>
      </c>
      <c r="AU51" s="182" t="s">
        <v>2764</v>
      </c>
      <c r="AV51" s="182" t="s">
        <v>2764</v>
      </c>
      <c r="AW51" s="182" t="s">
        <v>2871</v>
      </c>
      <c r="AX51" s="182" t="s">
        <v>2764</v>
      </c>
      <c r="AY51" s="182" t="s">
        <v>2764</v>
      </c>
      <c r="AZ51" s="182" t="s">
        <v>2871</v>
      </c>
      <c r="BA51" s="182" t="s">
        <v>2764</v>
      </c>
      <c r="BB51" s="182" t="s">
        <v>2764</v>
      </c>
      <c r="BC51" s="182" t="s">
        <v>2871</v>
      </c>
      <c r="BD51" s="182" t="s">
        <v>2764</v>
      </c>
      <c r="BE51" s="182" t="s">
        <v>3189</v>
      </c>
      <c r="BF51" s="182" t="s">
        <v>2871</v>
      </c>
      <c r="BG51" s="182" t="s">
        <v>2764</v>
      </c>
      <c r="BH51" s="182" t="s">
        <v>3190</v>
      </c>
      <c r="BI51" s="182" t="s">
        <v>2871</v>
      </c>
      <c r="BJ51" s="182" t="s">
        <v>3191</v>
      </c>
      <c r="BK51" s="182" t="s">
        <v>3192</v>
      </c>
      <c r="BL51" s="182" t="s">
        <v>2871</v>
      </c>
      <c r="BM51" s="182" t="s">
        <v>2764</v>
      </c>
      <c r="BN51" s="182" t="s">
        <v>3193</v>
      </c>
      <c r="BO51" s="182" t="s">
        <v>2871</v>
      </c>
      <c r="BP51" s="182" t="s">
        <v>2764</v>
      </c>
      <c r="BQ51" s="182" t="s">
        <v>3194</v>
      </c>
      <c r="BR51" s="182" t="s">
        <v>2871</v>
      </c>
      <c r="BS51" s="182" t="s">
        <v>2764</v>
      </c>
      <c r="BT51" s="182" t="s">
        <v>3195</v>
      </c>
      <c r="BU51" s="182" t="s">
        <v>2871</v>
      </c>
      <c r="BV51" s="182" t="s">
        <v>2764</v>
      </c>
      <c r="BW51" s="182" t="s">
        <v>3196</v>
      </c>
      <c r="BX51" s="182" t="s">
        <v>2871</v>
      </c>
      <c r="BY51" s="182" t="s">
        <v>3197</v>
      </c>
      <c r="BZ51" s="182" t="s">
        <v>3139</v>
      </c>
      <c r="CA51" s="182" t="s">
        <v>2871</v>
      </c>
      <c r="CB51" s="182" t="s">
        <v>3140</v>
      </c>
      <c r="CC51" s="182" t="s">
        <v>3198</v>
      </c>
      <c r="CD51" s="182" t="s">
        <v>2871</v>
      </c>
      <c r="CE51" s="182" t="s">
        <v>2764</v>
      </c>
      <c r="CF51" s="182" t="s">
        <v>3199</v>
      </c>
      <c r="CG51" s="182" t="s">
        <v>2871</v>
      </c>
      <c r="CH51" s="182" t="s">
        <v>2764</v>
      </c>
      <c r="CI51" s="182" t="s">
        <v>3200</v>
      </c>
      <c r="CJ51" s="182" t="s">
        <v>2871</v>
      </c>
      <c r="CK51" s="182" t="s">
        <v>2764</v>
      </c>
      <c r="CL51" s="182" t="s">
        <v>2764</v>
      </c>
      <c r="CM51" s="182" t="s">
        <v>2871</v>
      </c>
      <c r="CN51" s="182" t="s">
        <v>2764</v>
      </c>
      <c r="CO51" s="182" t="s">
        <v>2764</v>
      </c>
      <c r="CP51" s="182" t="s">
        <v>2871</v>
      </c>
      <c r="CQ51" s="182" t="s">
        <v>2764</v>
      </c>
      <c r="CR51" s="182" t="s">
        <v>2764</v>
      </c>
      <c r="CS51" s="182" t="s">
        <v>2871</v>
      </c>
      <c r="CT51" s="182" t="s">
        <v>2764</v>
      </c>
      <c r="CU51" s="182" t="s">
        <v>3201</v>
      </c>
      <c r="CV51" s="182" t="s">
        <v>2871</v>
      </c>
      <c r="CW51" s="182" t="s">
        <v>2764</v>
      </c>
      <c r="CX51" s="182" t="s">
        <v>3202</v>
      </c>
      <c r="CY51" s="182" t="s">
        <v>2871</v>
      </c>
      <c r="CZ51" s="182" t="s">
        <v>2764</v>
      </c>
      <c r="DA51" s="182" t="s">
        <v>3150</v>
      </c>
      <c r="DB51" s="182" t="s">
        <v>2871</v>
      </c>
      <c r="DC51" s="182" t="s">
        <v>2764</v>
      </c>
      <c r="DD51" s="182" t="s">
        <v>3203</v>
      </c>
      <c r="DE51" s="182" t="s">
        <v>2871</v>
      </c>
      <c r="DF51" s="182" t="s">
        <v>2764</v>
      </c>
      <c r="DG51" s="182" t="s">
        <v>2764</v>
      </c>
      <c r="DH51" s="182" t="s">
        <v>2871</v>
      </c>
      <c r="DI51" s="182" t="s">
        <v>3153</v>
      </c>
      <c r="DJ51" s="182" t="s">
        <v>2764</v>
      </c>
      <c r="DK51" s="182" t="s">
        <v>2871</v>
      </c>
      <c r="DL51" s="182" t="s">
        <v>2764</v>
      </c>
      <c r="DM51" s="182" t="s">
        <v>3161</v>
      </c>
      <c r="DN51" s="182" t="s">
        <v>2871</v>
      </c>
      <c r="DO51" s="182" t="s">
        <v>2764</v>
      </c>
      <c r="DP51" s="182" t="s">
        <v>2764</v>
      </c>
      <c r="DQ51" s="182" t="s">
        <v>2871</v>
      </c>
      <c r="DR51" s="182" t="s">
        <v>2764</v>
      </c>
      <c r="DS51" s="182" t="s">
        <v>3204</v>
      </c>
      <c r="DT51" s="182" t="s">
        <v>2871</v>
      </c>
      <c r="DU51" s="182" t="s">
        <v>2764</v>
      </c>
      <c r="DV51" s="182" t="s">
        <v>3161</v>
      </c>
      <c r="DW51" s="182" t="s">
        <v>2871</v>
      </c>
      <c r="DX51" s="182" t="s">
        <v>3205</v>
      </c>
      <c r="DY51" s="182" t="s">
        <v>2764</v>
      </c>
      <c r="DZ51" s="182" t="s">
        <v>2871</v>
      </c>
      <c r="EA51" s="182" t="s">
        <v>2764</v>
      </c>
      <c r="EB51" s="182" t="s">
        <v>3161</v>
      </c>
      <c r="EC51" s="182" t="s">
        <v>2871</v>
      </c>
      <c r="ED51" s="182" t="s">
        <v>2764</v>
      </c>
      <c r="EE51" s="182" t="s">
        <v>3206</v>
      </c>
      <c r="EF51" s="182" t="s">
        <v>2871</v>
      </c>
      <c r="EG51" s="182" t="s">
        <v>3207</v>
      </c>
      <c r="EH51" s="182" t="s">
        <v>2764</v>
      </c>
      <c r="EI51" s="182" t="s">
        <v>2871</v>
      </c>
      <c r="EJ51" s="182" t="s">
        <v>3208</v>
      </c>
      <c r="EK51" s="182" t="s">
        <v>2940</v>
      </c>
      <c r="EL51" s="182" t="s">
        <v>2871</v>
      </c>
      <c r="EM51" s="182" t="s">
        <v>2764</v>
      </c>
      <c r="EN51" s="182" t="s">
        <v>3161</v>
      </c>
      <c r="EO51" s="182" t="s">
        <v>2871</v>
      </c>
      <c r="EP51" s="182" t="s">
        <v>2764</v>
      </c>
      <c r="EQ51" s="182" t="s">
        <v>3209</v>
      </c>
      <c r="ER51" s="182" t="s">
        <v>2871</v>
      </c>
      <c r="ES51" s="182" t="s">
        <v>2764</v>
      </c>
      <c r="ET51" s="182" t="s">
        <v>3161</v>
      </c>
    </row>
    <row r="52" spans="1:150" x14ac:dyDescent="0.3">
      <c r="A52" s="1"/>
      <c r="B52" s="181" t="s">
        <v>3210</v>
      </c>
      <c r="C52" s="181" t="s">
        <v>115</v>
      </c>
      <c r="D52" s="181" t="s">
        <v>1027</v>
      </c>
      <c r="E52" s="181" t="s">
        <v>3211</v>
      </c>
      <c r="F52" s="181" t="s">
        <v>3212</v>
      </c>
      <c r="G52" s="182" t="s">
        <v>2871</v>
      </c>
      <c r="H52" s="182" t="s">
        <v>2764</v>
      </c>
      <c r="I52" s="182" t="s">
        <v>3213</v>
      </c>
      <c r="J52" s="182" t="s">
        <v>2871</v>
      </c>
      <c r="K52" s="182" t="s">
        <v>3119</v>
      </c>
      <c r="L52" s="182" t="s">
        <v>3214</v>
      </c>
      <c r="M52" s="182" t="s">
        <v>2871</v>
      </c>
      <c r="N52" s="182" t="s">
        <v>2764</v>
      </c>
      <c r="O52" s="182" t="s">
        <v>3215</v>
      </c>
      <c r="P52" s="182" t="s">
        <v>2871</v>
      </c>
      <c r="Q52" s="182" t="s">
        <v>2764</v>
      </c>
      <c r="R52" s="182" t="s">
        <v>3216</v>
      </c>
      <c r="S52" s="182" t="s">
        <v>2871</v>
      </c>
      <c r="T52" s="182" t="s">
        <v>2764</v>
      </c>
      <c r="U52" s="182" t="s">
        <v>3217</v>
      </c>
      <c r="V52" s="182" t="s">
        <v>2871</v>
      </c>
      <c r="W52" s="182" t="s">
        <v>2764</v>
      </c>
      <c r="X52" s="182" t="s">
        <v>3218</v>
      </c>
      <c r="Y52" s="182" t="s">
        <v>2871</v>
      </c>
      <c r="Z52" s="182" t="s">
        <v>2764</v>
      </c>
      <c r="AA52" s="182" t="s">
        <v>3219</v>
      </c>
      <c r="AB52" s="182" t="s">
        <v>2871</v>
      </c>
      <c r="AC52" s="182" t="s">
        <v>2764</v>
      </c>
      <c r="AD52" s="182" t="s">
        <v>3220</v>
      </c>
      <c r="AE52" s="182" t="s">
        <v>2871</v>
      </c>
      <c r="AF52" s="182" t="s">
        <v>2764</v>
      </c>
      <c r="AG52" s="182" t="s">
        <v>3221</v>
      </c>
      <c r="AH52" s="182" t="s">
        <v>2871</v>
      </c>
      <c r="AI52" s="182" t="s">
        <v>2764</v>
      </c>
      <c r="AJ52" s="182" t="s">
        <v>3222</v>
      </c>
      <c r="AK52" s="182" t="s">
        <v>2871</v>
      </c>
      <c r="AL52" s="182" t="s">
        <v>2764</v>
      </c>
      <c r="AM52" s="182" t="s">
        <v>3223</v>
      </c>
      <c r="AN52" s="182" t="s">
        <v>2871</v>
      </c>
      <c r="AO52" s="182" t="s">
        <v>2764</v>
      </c>
      <c r="AP52" s="182" t="s">
        <v>3224</v>
      </c>
      <c r="AQ52" s="182" t="s">
        <v>2871</v>
      </c>
      <c r="AR52" s="182" t="s">
        <v>3123</v>
      </c>
      <c r="AS52" s="182" t="s">
        <v>3225</v>
      </c>
      <c r="AT52" s="182" t="s">
        <v>2871</v>
      </c>
      <c r="AU52" s="182" t="s">
        <v>2764</v>
      </c>
      <c r="AV52" s="182" t="s">
        <v>3226</v>
      </c>
      <c r="AW52" s="182" t="s">
        <v>2871</v>
      </c>
      <c r="AX52" s="182" t="s">
        <v>2764</v>
      </c>
      <c r="AY52" s="182" t="s">
        <v>3226</v>
      </c>
      <c r="AZ52" s="182" t="s">
        <v>2871</v>
      </c>
      <c r="BA52" s="182" t="s">
        <v>2764</v>
      </c>
      <c r="BB52" s="182" t="s">
        <v>3227</v>
      </c>
      <c r="BC52" s="182" t="s">
        <v>2871</v>
      </c>
      <c r="BD52" s="182" t="s">
        <v>2764</v>
      </c>
      <c r="BE52" s="182" t="s">
        <v>3228</v>
      </c>
      <c r="BF52" s="182" t="s">
        <v>2871</v>
      </c>
      <c r="BG52" s="182" t="s">
        <v>2764</v>
      </c>
      <c r="BH52" s="182" t="s">
        <v>3229</v>
      </c>
      <c r="BI52" s="182" t="s">
        <v>2871</v>
      </c>
      <c r="BJ52" s="182" t="s">
        <v>3230</v>
      </c>
      <c r="BK52" s="182" t="s">
        <v>3010</v>
      </c>
      <c r="BL52" s="182" t="s">
        <v>2871</v>
      </c>
      <c r="BM52" s="182" t="s">
        <v>3231</v>
      </c>
      <c r="BN52" s="182" t="s">
        <v>3232</v>
      </c>
      <c r="BO52" s="182" t="s">
        <v>2871</v>
      </c>
      <c r="BP52" s="182" t="s">
        <v>3132</v>
      </c>
      <c r="BQ52" s="182" t="s">
        <v>3233</v>
      </c>
      <c r="BR52" s="182" t="s">
        <v>2871</v>
      </c>
      <c r="BS52" s="182" t="s">
        <v>3134</v>
      </c>
      <c r="BT52" s="182" t="s">
        <v>2764</v>
      </c>
      <c r="BU52" s="182" t="s">
        <v>2871</v>
      </c>
      <c r="BV52" s="182" t="s">
        <v>3136</v>
      </c>
      <c r="BW52" s="182" t="s">
        <v>2764</v>
      </c>
      <c r="BX52" s="182" t="s">
        <v>2871</v>
      </c>
      <c r="BY52" s="182" t="s">
        <v>2764</v>
      </c>
      <c r="BZ52" s="182" t="s">
        <v>2764</v>
      </c>
      <c r="CA52" s="182" t="s">
        <v>2871</v>
      </c>
      <c r="CB52" s="182" t="s">
        <v>2764</v>
      </c>
      <c r="CC52" s="182" t="s">
        <v>3234</v>
      </c>
      <c r="CD52" s="182" t="s">
        <v>2871</v>
      </c>
      <c r="CE52" s="182" t="s">
        <v>3142</v>
      </c>
      <c r="CF52" s="182" t="s">
        <v>3235</v>
      </c>
      <c r="CG52" s="182" t="s">
        <v>2871</v>
      </c>
      <c r="CH52" s="182" t="s">
        <v>2764</v>
      </c>
      <c r="CI52" s="182" t="s">
        <v>3236</v>
      </c>
      <c r="CJ52" s="182" t="s">
        <v>2871</v>
      </c>
      <c r="CK52" s="182" t="s">
        <v>2764</v>
      </c>
      <c r="CL52" s="182" t="s">
        <v>2764</v>
      </c>
      <c r="CM52" s="182" t="s">
        <v>2871</v>
      </c>
      <c r="CN52" s="182" t="s">
        <v>2764</v>
      </c>
      <c r="CO52" s="182" t="s">
        <v>3237</v>
      </c>
      <c r="CP52" s="182" t="s">
        <v>2871</v>
      </c>
      <c r="CQ52" s="182" t="s">
        <v>2764</v>
      </c>
      <c r="CR52" s="182" t="s">
        <v>3238</v>
      </c>
      <c r="CS52" s="182" t="s">
        <v>2871</v>
      </c>
      <c r="CT52" s="182" t="s">
        <v>2764</v>
      </c>
      <c r="CU52" s="182" t="s">
        <v>3239</v>
      </c>
      <c r="CV52" s="182" t="s">
        <v>2871</v>
      </c>
      <c r="CW52" s="182" t="s">
        <v>2764</v>
      </c>
      <c r="CX52" s="182" t="s">
        <v>3240</v>
      </c>
      <c r="CY52" s="182" t="s">
        <v>2871</v>
      </c>
      <c r="CZ52" s="182" t="s">
        <v>2940</v>
      </c>
      <c r="DA52" s="182" t="s">
        <v>2764</v>
      </c>
      <c r="DB52" s="182" t="s">
        <v>2871</v>
      </c>
      <c r="DC52" s="182" t="s">
        <v>2764</v>
      </c>
      <c r="DD52" s="182" t="s">
        <v>3241</v>
      </c>
      <c r="DE52" s="182" t="s">
        <v>2871</v>
      </c>
      <c r="DF52" s="182" t="s">
        <v>2764</v>
      </c>
      <c r="DG52" s="182" t="s">
        <v>3152</v>
      </c>
      <c r="DH52" s="182" t="s">
        <v>2871</v>
      </c>
      <c r="DI52" s="182" t="s">
        <v>2764</v>
      </c>
      <c r="DJ52" s="182" t="s">
        <v>3152</v>
      </c>
      <c r="DK52" s="182" t="s">
        <v>2871</v>
      </c>
      <c r="DL52" s="182" t="s">
        <v>3154</v>
      </c>
      <c r="DM52" s="182" t="s">
        <v>3242</v>
      </c>
      <c r="DN52" s="182" t="s">
        <v>2871</v>
      </c>
      <c r="DO52" s="182" t="s">
        <v>2764</v>
      </c>
      <c r="DP52" s="182" t="s">
        <v>3243</v>
      </c>
      <c r="DQ52" s="182" t="s">
        <v>2871</v>
      </c>
      <c r="DR52" s="182" t="s">
        <v>2764</v>
      </c>
      <c r="DS52" s="182" t="s">
        <v>3244</v>
      </c>
      <c r="DT52" s="182" t="s">
        <v>2871</v>
      </c>
      <c r="DU52" s="182" t="s">
        <v>3245</v>
      </c>
      <c r="DV52" s="182" t="s">
        <v>2764</v>
      </c>
      <c r="DW52" s="182" t="s">
        <v>2871</v>
      </c>
      <c r="DX52" s="182" t="s">
        <v>3156</v>
      </c>
      <c r="DY52" s="182" t="s">
        <v>2940</v>
      </c>
      <c r="DZ52" s="182" t="s">
        <v>2871</v>
      </c>
      <c r="EA52" s="182" t="s">
        <v>2764</v>
      </c>
      <c r="EB52" s="182" t="s">
        <v>3152</v>
      </c>
      <c r="EC52" s="182" t="s">
        <v>2871</v>
      </c>
      <c r="ED52" s="182" t="s">
        <v>2764</v>
      </c>
      <c r="EE52" s="182" t="s">
        <v>3246</v>
      </c>
      <c r="EF52" s="182" t="s">
        <v>2871</v>
      </c>
      <c r="EG52" s="182" t="s">
        <v>3247</v>
      </c>
      <c r="EH52" s="182" t="s">
        <v>2764</v>
      </c>
      <c r="EI52" s="182" t="s">
        <v>2871</v>
      </c>
      <c r="EJ52" s="182" t="s">
        <v>2764</v>
      </c>
      <c r="EK52" s="182" t="s">
        <v>3248</v>
      </c>
      <c r="EL52" s="182" t="s">
        <v>2871</v>
      </c>
      <c r="EM52" s="182" t="s">
        <v>2764</v>
      </c>
      <c r="EN52" s="182" t="s">
        <v>2764</v>
      </c>
      <c r="EO52" s="182" t="s">
        <v>2871</v>
      </c>
      <c r="EP52" s="182" t="s">
        <v>2764</v>
      </c>
      <c r="EQ52" s="182" t="s">
        <v>3249</v>
      </c>
      <c r="ER52" s="182" t="s">
        <v>2871</v>
      </c>
      <c r="ES52" s="182" t="s">
        <v>2940</v>
      </c>
      <c r="ET52" s="182" t="s">
        <v>3250</v>
      </c>
    </row>
    <row r="53" spans="1:150" x14ac:dyDescent="0.3">
      <c r="A53" s="1"/>
      <c r="B53" s="181" t="s">
        <v>3251</v>
      </c>
      <c r="C53" s="181" t="s">
        <v>115</v>
      </c>
      <c r="D53" s="181" t="s">
        <v>1027</v>
      </c>
      <c r="E53" s="181" t="s">
        <v>3252</v>
      </c>
      <c r="F53" s="181" t="s">
        <v>3253</v>
      </c>
      <c r="G53" s="182" t="s">
        <v>2871</v>
      </c>
      <c r="H53" s="182" t="s">
        <v>3117</v>
      </c>
      <c r="I53" s="182" t="s">
        <v>2764</v>
      </c>
      <c r="J53" s="182" t="s">
        <v>2871</v>
      </c>
      <c r="K53" s="182" t="s">
        <v>2764</v>
      </c>
      <c r="L53" s="182" t="s">
        <v>3254</v>
      </c>
      <c r="M53" s="182" t="s">
        <v>2871</v>
      </c>
      <c r="N53" s="182" t="s">
        <v>2764</v>
      </c>
      <c r="O53" s="182" t="s">
        <v>3255</v>
      </c>
      <c r="P53" s="182" t="s">
        <v>2871</v>
      </c>
      <c r="Q53" s="182" t="s">
        <v>2764</v>
      </c>
      <c r="R53" s="182" t="s">
        <v>3256</v>
      </c>
      <c r="S53" s="182" t="s">
        <v>2871</v>
      </c>
      <c r="T53" s="182" t="s">
        <v>2764</v>
      </c>
      <c r="U53" s="182" t="s">
        <v>3257</v>
      </c>
      <c r="V53" s="182" t="s">
        <v>2871</v>
      </c>
      <c r="W53" s="182" t="s">
        <v>2764</v>
      </c>
      <c r="X53" s="182" t="s">
        <v>3258</v>
      </c>
      <c r="Y53" s="182" t="s">
        <v>2871</v>
      </c>
      <c r="Z53" s="182" t="s">
        <v>3120</v>
      </c>
      <c r="AA53" s="182" t="s">
        <v>3259</v>
      </c>
      <c r="AB53" s="182" t="s">
        <v>2871</v>
      </c>
      <c r="AC53" s="182" t="s">
        <v>2764</v>
      </c>
      <c r="AD53" s="182" t="s">
        <v>3260</v>
      </c>
      <c r="AE53" s="182" t="s">
        <v>2871</v>
      </c>
      <c r="AF53" s="182" t="s">
        <v>2764</v>
      </c>
      <c r="AG53" s="182" t="s">
        <v>3261</v>
      </c>
      <c r="AH53" s="182" t="s">
        <v>2871</v>
      </c>
      <c r="AI53" s="182" t="s">
        <v>2764</v>
      </c>
      <c r="AJ53" s="182" t="s">
        <v>3262</v>
      </c>
      <c r="AK53" s="182" t="s">
        <v>2871</v>
      </c>
      <c r="AL53" s="182" t="s">
        <v>2764</v>
      </c>
      <c r="AM53" s="182" t="s">
        <v>3263</v>
      </c>
      <c r="AN53" s="182" t="s">
        <v>2871</v>
      </c>
      <c r="AO53" s="182" t="s">
        <v>3264</v>
      </c>
      <c r="AP53" s="182" t="s">
        <v>3265</v>
      </c>
      <c r="AQ53" s="182" t="s">
        <v>2871</v>
      </c>
      <c r="AR53" s="182" t="s">
        <v>2764</v>
      </c>
      <c r="AS53" s="182" t="s">
        <v>3266</v>
      </c>
      <c r="AT53" s="182" t="s">
        <v>2871</v>
      </c>
      <c r="AU53" s="182" t="s">
        <v>2764</v>
      </c>
      <c r="AV53" s="182" t="s">
        <v>3267</v>
      </c>
      <c r="AW53" s="182" t="s">
        <v>2871</v>
      </c>
      <c r="AX53" s="182" t="s">
        <v>2764</v>
      </c>
      <c r="AY53" s="182" t="s">
        <v>3267</v>
      </c>
      <c r="AZ53" s="182" t="s">
        <v>2871</v>
      </c>
      <c r="BA53" s="182" t="s">
        <v>2764</v>
      </c>
      <c r="BB53" s="182" t="s">
        <v>3267</v>
      </c>
      <c r="BC53" s="182" t="s">
        <v>2871</v>
      </c>
      <c r="BD53" s="182" t="s">
        <v>3125</v>
      </c>
      <c r="BE53" s="182" t="s">
        <v>3268</v>
      </c>
      <c r="BF53" s="182" t="s">
        <v>2871</v>
      </c>
      <c r="BG53" s="182" t="s">
        <v>3126</v>
      </c>
      <c r="BH53" s="182" t="s">
        <v>3269</v>
      </c>
      <c r="BI53" s="182" t="s">
        <v>2871</v>
      </c>
      <c r="BJ53" s="182" t="s">
        <v>3270</v>
      </c>
      <c r="BK53" s="182" t="s">
        <v>2764</v>
      </c>
      <c r="BL53" s="182" t="s">
        <v>2871</v>
      </c>
      <c r="BM53" s="182" t="s">
        <v>3271</v>
      </c>
      <c r="BN53" s="182" t="s">
        <v>2764</v>
      </c>
      <c r="BO53" s="182" t="s">
        <v>2871</v>
      </c>
      <c r="BP53" s="182" t="s">
        <v>2764</v>
      </c>
      <c r="BQ53" s="182" t="s">
        <v>3272</v>
      </c>
      <c r="BR53" s="182" t="s">
        <v>2871</v>
      </c>
      <c r="BS53" s="182" t="s">
        <v>2764</v>
      </c>
      <c r="BT53" s="182" t="s">
        <v>3273</v>
      </c>
      <c r="BU53" s="182" t="s">
        <v>2871</v>
      </c>
      <c r="BV53" s="182" t="s">
        <v>2764</v>
      </c>
      <c r="BW53" s="182" t="s">
        <v>3274</v>
      </c>
      <c r="BX53" s="182" t="s">
        <v>2871</v>
      </c>
      <c r="BY53" s="182" t="s">
        <v>3275</v>
      </c>
      <c r="BZ53" s="182" t="s">
        <v>2764</v>
      </c>
      <c r="CA53" s="182" t="s">
        <v>2871</v>
      </c>
      <c r="CB53" s="182" t="s">
        <v>2764</v>
      </c>
      <c r="CC53" s="182" t="s">
        <v>3276</v>
      </c>
      <c r="CD53" s="182" t="s">
        <v>2871</v>
      </c>
      <c r="CE53" s="182" t="s">
        <v>2764</v>
      </c>
      <c r="CF53" s="182" t="s">
        <v>3277</v>
      </c>
      <c r="CG53" s="182" t="s">
        <v>2871</v>
      </c>
      <c r="CH53" s="182" t="s">
        <v>2764</v>
      </c>
      <c r="CI53" s="182" t="s">
        <v>2764</v>
      </c>
      <c r="CJ53" s="182" t="s">
        <v>2871</v>
      </c>
      <c r="CK53" s="182" t="s">
        <v>2764</v>
      </c>
      <c r="CL53" s="182" t="s">
        <v>3144</v>
      </c>
      <c r="CM53" s="182" t="s">
        <v>2871</v>
      </c>
      <c r="CN53" s="182" t="s">
        <v>2764</v>
      </c>
      <c r="CO53" s="182" t="s">
        <v>3278</v>
      </c>
      <c r="CP53" s="182" t="s">
        <v>2871</v>
      </c>
      <c r="CQ53" s="182" t="s">
        <v>2764</v>
      </c>
      <c r="CR53" s="182" t="s">
        <v>3279</v>
      </c>
      <c r="CS53" s="182" t="s">
        <v>2871</v>
      </c>
      <c r="CT53" s="182" t="s">
        <v>2764</v>
      </c>
      <c r="CU53" s="182" t="s">
        <v>3280</v>
      </c>
      <c r="CV53" s="182" t="s">
        <v>2871</v>
      </c>
      <c r="CW53" s="182" t="s">
        <v>3148</v>
      </c>
      <c r="CX53" s="182" t="s">
        <v>3281</v>
      </c>
      <c r="CY53" s="182" t="s">
        <v>2871</v>
      </c>
      <c r="CZ53" s="182" t="s">
        <v>2764</v>
      </c>
      <c r="DA53" s="182" t="s">
        <v>2764</v>
      </c>
      <c r="DB53" s="182" t="s">
        <v>2871</v>
      </c>
      <c r="DC53" s="182" t="s">
        <v>2764</v>
      </c>
      <c r="DD53" s="182" t="s">
        <v>2764</v>
      </c>
      <c r="DE53" s="182" t="s">
        <v>2871</v>
      </c>
      <c r="DF53" s="182" t="s">
        <v>2764</v>
      </c>
      <c r="DG53" s="182" t="s">
        <v>2764</v>
      </c>
      <c r="DH53" s="182" t="s">
        <v>2871</v>
      </c>
      <c r="DI53" s="182" t="s">
        <v>2764</v>
      </c>
      <c r="DJ53" s="182" t="s">
        <v>2764</v>
      </c>
      <c r="DK53" s="182" t="s">
        <v>2871</v>
      </c>
      <c r="DL53" s="182" t="s">
        <v>2764</v>
      </c>
      <c r="DM53" s="182" t="s">
        <v>2764</v>
      </c>
      <c r="DN53" s="182" t="s">
        <v>2871</v>
      </c>
      <c r="DO53" s="182" t="s">
        <v>3156</v>
      </c>
      <c r="DP53" s="182" t="s">
        <v>2940</v>
      </c>
      <c r="DQ53" s="182" t="s">
        <v>2871</v>
      </c>
      <c r="DR53" s="182" t="s">
        <v>3158</v>
      </c>
      <c r="DS53" s="182" t="s">
        <v>3282</v>
      </c>
      <c r="DT53" s="182" t="s">
        <v>2871</v>
      </c>
      <c r="DU53" s="182" t="s">
        <v>3245</v>
      </c>
      <c r="DV53" s="182" t="s">
        <v>2764</v>
      </c>
      <c r="DW53" s="182" t="s">
        <v>2871</v>
      </c>
      <c r="DX53" s="182" t="s">
        <v>2764</v>
      </c>
      <c r="DY53" s="182" t="s">
        <v>3283</v>
      </c>
      <c r="DZ53" s="182" t="s">
        <v>2871</v>
      </c>
      <c r="EA53" s="182" t="s">
        <v>3164</v>
      </c>
      <c r="EB53" s="182" t="s">
        <v>2764</v>
      </c>
      <c r="EC53" s="182" t="s">
        <v>2871</v>
      </c>
      <c r="ED53" s="182" t="s">
        <v>2764</v>
      </c>
      <c r="EE53" s="182" t="s">
        <v>3284</v>
      </c>
      <c r="EF53" s="182" t="s">
        <v>2871</v>
      </c>
      <c r="EG53" s="182" t="s">
        <v>2764</v>
      </c>
      <c r="EH53" s="182" t="s">
        <v>2764</v>
      </c>
      <c r="EI53" s="182" t="s">
        <v>2871</v>
      </c>
      <c r="EJ53" s="182" t="s">
        <v>3156</v>
      </c>
      <c r="EK53" s="182" t="s">
        <v>2940</v>
      </c>
      <c r="EL53" s="182" t="s">
        <v>2871</v>
      </c>
      <c r="EM53" s="182" t="s">
        <v>2764</v>
      </c>
      <c r="EN53" s="182" t="s">
        <v>2764</v>
      </c>
      <c r="EO53" s="182" t="s">
        <v>2871</v>
      </c>
      <c r="EP53" s="182" t="s">
        <v>3156</v>
      </c>
      <c r="EQ53" s="182" t="s">
        <v>2940</v>
      </c>
      <c r="ER53" s="182" t="s">
        <v>2871</v>
      </c>
      <c r="ES53" s="182" t="s">
        <v>3285</v>
      </c>
      <c r="ET53" s="182" t="s">
        <v>2764</v>
      </c>
    </row>
    <row r="54" spans="1:150" x14ac:dyDescent="0.3">
      <c r="A54" s="1"/>
      <c r="B54" s="180" t="s">
        <v>3286</v>
      </c>
      <c r="C54" s="180" t="s">
        <v>115</v>
      </c>
      <c r="D54" s="180" t="s">
        <v>1028</v>
      </c>
      <c r="E54" s="180" t="s">
        <v>3287</v>
      </c>
      <c r="F54" s="180" t="s">
        <v>3288</v>
      </c>
      <c r="G54" s="180" t="s">
        <v>2871</v>
      </c>
      <c r="H54" s="180" t="s">
        <v>2764</v>
      </c>
      <c r="I54" s="180" t="s">
        <v>3289</v>
      </c>
      <c r="J54" s="180" t="s">
        <v>2871</v>
      </c>
      <c r="K54" s="180" t="s">
        <v>3290</v>
      </c>
      <c r="L54" s="180" t="s">
        <v>3289</v>
      </c>
      <c r="M54" s="180" t="s">
        <v>2871</v>
      </c>
      <c r="N54" s="180" t="s">
        <v>3291</v>
      </c>
      <c r="O54" s="180" t="s">
        <v>3289</v>
      </c>
      <c r="P54" s="180" t="s">
        <v>2871</v>
      </c>
      <c r="Q54" s="180" t="s">
        <v>2764</v>
      </c>
      <c r="R54" s="180" t="s">
        <v>3289</v>
      </c>
      <c r="S54" s="180" t="s">
        <v>2871</v>
      </c>
      <c r="T54" s="180" t="s">
        <v>2764</v>
      </c>
      <c r="U54" s="180" t="s">
        <v>3289</v>
      </c>
      <c r="V54" s="180" t="s">
        <v>2871</v>
      </c>
      <c r="W54" s="180" t="s">
        <v>3292</v>
      </c>
      <c r="X54" s="180" t="s">
        <v>3289</v>
      </c>
      <c r="Y54" s="180" t="s">
        <v>2871</v>
      </c>
      <c r="Z54" s="180" t="s">
        <v>3293</v>
      </c>
      <c r="AA54" s="180" t="s">
        <v>3289</v>
      </c>
      <c r="AB54" s="180" t="s">
        <v>2871</v>
      </c>
      <c r="AC54" s="180" t="s">
        <v>3294</v>
      </c>
      <c r="AD54" s="180" t="s">
        <v>3289</v>
      </c>
      <c r="AE54" s="180" t="s">
        <v>2871</v>
      </c>
      <c r="AF54" s="180" t="s">
        <v>3295</v>
      </c>
      <c r="AG54" s="180" t="s">
        <v>3289</v>
      </c>
      <c r="AH54" s="180" t="s">
        <v>2871</v>
      </c>
      <c r="AI54" s="180" t="s">
        <v>3296</v>
      </c>
      <c r="AJ54" s="180" t="s">
        <v>3289</v>
      </c>
      <c r="AK54" s="180" t="s">
        <v>2871</v>
      </c>
      <c r="AL54" s="180" t="s">
        <v>3297</v>
      </c>
      <c r="AM54" s="180" t="s">
        <v>3289</v>
      </c>
      <c r="AN54" s="180" t="s">
        <v>2871</v>
      </c>
      <c r="AO54" s="180" t="s">
        <v>3298</v>
      </c>
      <c r="AP54" s="180" t="s">
        <v>3289</v>
      </c>
      <c r="AQ54" s="180" t="s">
        <v>2871</v>
      </c>
      <c r="AR54" s="180" t="s">
        <v>3299</v>
      </c>
      <c r="AS54" s="180" t="s">
        <v>3289</v>
      </c>
      <c r="AT54" s="180" t="s">
        <v>2871</v>
      </c>
      <c r="AU54" s="180" t="s">
        <v>3300</v>
      </c>
      <c r="AV54" s="180" t="s">
        <v>3289</v>
      </c>
      <c r="AW54" s="180" t="s">
        <v>2871</v>
      </c>
      <c r="AX54" s="180" t="s">
        <v>3301</v>
      </c>
      <c r="AY54" s="180" t="s">
        <v>3289</v>
      </c>
      <c r="AZ54" s="180" t="s">
        <v>2871</v>
      </c>
      <c r="BA54" s="180" t="s">
        <v>3302</v>
      </c>
      <c r="BB54" s="180" t="s">
        <v>3289</v>
      </c>
      <c r="BC54" s="180" t="s">
        <v>2871</v>
      </c>
      <c r="BD54" s="180" t="s">
        <v>3303</v>
      </c>
      <c r="BE54" s="180" t="s">
        <v>3289</v>
      </c>
      <c r="BF54" s="180" t="s">
        <v>2871</v>
      </c>
      <c r="BG54" s="180" t="s">
        <v>3304</v>
      </c>
      <c r="BH54" s="180" t="s">
        <v>3305</v>
      </c>
      <c r="BI54" s="180" t="s">
        <v>2871</v>
      </c>
      <c r="BJ54" s="180" t="s">
        <v>3306</v>
      </c>
      <c r="BK54" s="180" t="s">
        <v>3307</v>
      </c>
      <c r="BL54" s="180" t="s">
        <v>2871</v>
      </c>
      <c r="BM54" s="180" t="s">
        <v>3308</v>
      </c>
      <c r="BN54" s="180" t="s">
        <v>3309</v>
      </c>
      <c r="BO54" s="180" t="s">
        <v>2871</v>
      </c>
      <c r="BP54" s="180" t="s">
        <v>3310</v>
      </c>
      <c r="BQ54" s="180" t="s">
        <v>3311</v>
      </c>
      <c r="BR54" s="180" t="s">
        <v>2871</v>
      </c>
      <c r="BS54" s="180" t="s">
        <v>3312</v>
      </c>
      <c r="BT54" s="180" t="s">
        <v>3313</v>
      </c>
      <c r="BU54" s="180" t="s">
        <v>2871</v>
      </c>
      <c r="BV54" s="180" t="s">
        <v>3314</v>
      </c>
      <c r="BW54" s="180" t="s">
        <v>3315</v>
      </c>
      <c r="BX54" s="180" t="s">
        <v>2871</v>
      </c>
      <c r="BY54" s="180" t="s">
        <v>3316</v>
      </c>
      <c r="BZ54" s="180" t="s">
        <v>3317</v>
      </c>
      <c r="CA54" s="180" t="s">
        <v>2871</v>
      </c>
      <c r="CB54" s="180" t="s">
        <v>3318</v>
      </c>
      <c r="CC54" s="180" t="s">
        <v>2764</v>
      </c>
      <c r="CD54" s="180" t="s">
        <v>2871</v>
      </c>
      <c r="CE54" s="180" t="s">
        <v>2764</v>
      </c>
      <c r="CF54" s="180" t="s">
        <v>2764</v>
      </c>
      <c r="CG54" s="180" t="s">
        <v>2871</v>
      </c>
      <c r="CH54" s="180" t="s">
        <v>3319</v>
      </c>
      <c r="CI54" s="180" t="s">
        <v>3289</v>
      </c>
      <c r="CJ54" s="180" t="s">
        <v>2871</v>
      </c>
      <c r="CK54" s="180" t="s">
        <v>3320</v>
      </c>
      <c r="CL54" s="180" t="s">
        <v>3289</v>
      </c>
      <c r="CM54" s="180" t="s">
        <v>2871</v>
      </c>
      <c r="CN54" s="180" t="s">
        <v>2764</v>
      </c>
      <c r="CO54" s="180" t="s">
        <v>3321</v>
      </c>
      <c r="CP54" s="180" t="s">
        <v>2871</v>
      </c>
      <c r="CQ54" s="180" t="s">
        <v>3322</v>
      </c>
      <c r="CR54" s="180" t="s">
        <v>3323</v>
      </c>
      <c r="CS54" s="180" t="s">
        <v>2871</v>
      </c>
      <c r="CT54" s="180" t="s">
        <v>3324</v>
      </c>
      <c r="CU54" s="180" t="s">
        <v>3325</v>
      </c>
      <c r="CV54" s="180" t="s">
        <v>2871</v>
      </c>
      <c r="CW54" s="180" t="s">
        <v>3326</v>
      </c>
      <c r="CX54" s="180" t="s">
        <v>3327</v>
      </c>
      <c r="CY54" s="180" t="s">
        <v>2871</v>
      </c>
      <c r="CZ54" s="180" t="s">
        <v>3328</v>
      </c>
      <c r="DA54" s="180" t="s">
        <v>3329</v>
      </c>
      <c r="DB54" s="180" t="s">
        <v>2871</v>
      </c>
      <c r="DC54" s="180" t="s">
        <v>3330</v>
      </c>
      <c r="DD54" s="180" t="s">
        <v>3331</v>
      </c>
      <c r="DE54" s="180" t="s">
        <v>2871</v>
      </c>
      <c r="DF54" s="180" t="s">
        <v>3332</v>
      </c>
      <c r="DG54" s="180" t="s">
        <v>3289</v>
      </c>
      <c r="DH54" s="180" t="s">
        <v>2871</v>
      </c>
      <c r="DI54" s="180" t="s">
        <v>3332</v>
      </c>
      <c r="DJ54" s="180" t="s">
        <v>3289</v>
      </c>
      <c r="DK54" s="180" t="s">
        <v>2871</v>
      </c>
      <c r="DL54" s="180" t="s">
        <v>3332</v>
      </c>
      <c r="DM54" s="180" t="s">
        <v>3289</v>
      </c>
      <c r="DN54" s="180" t="s">
        <v>2871</v>
      </c>
      <c r="DO54" s="180" t="s">
        <v>3332</v>
      </c>
      <c r="DP54" s="180" t="s">
        <v>3289</v>
      </c>
      <c r="DQ54" s="180" t="s">
        <v>2871</v>
      </c>
      <c r="DR54" s="180" t="s">
        <v>3333</v>
      </c>
      <c r="DS54" s="180" t="s">
        <v>3334</v>
      </c>
      <c r="DT54" s="180" t="s">
        <v>2871</v>
      </c>
      <c r="DU54" s="180" t="s">
        <v>3332</v>
      </c>
      <c r="DV54" s="180" t="s">
        <v>2764</v>
      </c>
      <c r="DW54" s="180" t="s">
        <v>2871</v>
      </c>
      <c r="DX54" s="180" t="s">
        <v>3332</v>
      </c>
      <c r="DY54" s="180" t="s">
        <v>3289</v>
      </c>
      <c r="DZ54" s="180" t="s">
        <v>2871</v>
      </c>
      <c r="EA54" s="180" t="s">
        <v>3332</v>
      </c>
      <c r="EB54" s="180" t="s">
        <v>3289</v>
      </c>
      <c r="EC54" s="180" t="s">
        <v>2871</v>
      </c>
      <c r="ED54" s="180" t="s">
        <v>3332</v>
      </c>
      <c r="EE54" s="180" t="s">
        <v>3335</v>
      </c>
      <c r="EF54" s="180" t="s">
        <v>2871</v>
      </c>
      <c r="EG54" s="180" t="s">
        <v>3336</v>
      </c>
      <c r="EH54" s="180" t="s">
        <v>3337</v>
      </c>
      <c r="EI54" s="180" t="s">
        <v>2871</v>
      </c>
      <c r="EJ54" s="180" t="s">
        <v>3332</v>
      </c>
      <c r="EK54" s="180" t="s">
        <v>3289</v>
      </c>
      <c r="EL54" s="180" t="s">
        <v>2871</v>
      </c>
      <c r="EM54" s="180" t="s">
        <v>3332</v>
      </c>
      <c r="EN54" s="180" t="s">
        <v>3289</v>
      </c>
      <c r="EO54" s="180" t="s">
        <v>2871</v>
      </c>
      <c r="EP54" s="180" t="s">
        <v>3332</v>
      </c>
      <c r="EQ54" s="180" t="s">
        <v>3338</v>
      </c>
      <c r="ER54" s="180" t="s">
        <v>2871</v>
      </c>
      <c r="ES54" s="180" t="s">
        <v>3339</v>
      </c>
      <c r="ET54" s="180" t="s">
        <v>3289</v>
      </c>
    </row>
    <row r="55" spans="1:150" x14ac:dyDescent="0.3">
      <c r="A55" s="1"/>
      <c r="B55" s="181" t="s">
        <v>3340</v>
      </c>
      <c r="C55" s="181" t="s">
        <v>115</v>
      </c>
      <c r="D55" s="181" t="s">
        <v>1028</v>
      </c>
      <c r="E55" s="181" t="s">
        <v>3341</v>
      </c>
      <c r="F55" s="181" t="s">
        <v>3342</v>
      </c>
      <c r="G55" s="182" t="s">
        <v>2871</v>
      </c>
      <c r="H55" s="182" t="s">
        <v>2764</v>
      </c>
      <c r="I55" s="182" t="s">
        <v>3289</v>
      </c>
      <c r="J55" s="182" t="s">
        <v>2871</v>
      </c>
      <c r="K55" s="182" t="s">
        <v>3290</v>
      </c>
      <c r="L55" s="182" t="s">
        <v>3289</v>
      </c>
      <c r="M55" s="182" t="s">
        <v>2871</v>
      </c>
      <c r="N55" s="182" t="s">
        <v>3291</v>
      </c>
      <c r="O55" s="182" t="s">
        <v>3289</v>
      </c>
      <c r="P55" s="182" t="s">
        <v>2871</v>
      </c>
      <c r="Q55" s="182" t="s">
        <v>2764</v>
      </c>
      <c r="R55" s="182" t="s">
        <v>3289</v>
      </c>
      <c r="S55" s="182" t="s">
        <v>2871</v>
      </c>
      <c r="T55" s="182" t="s">
        <v>2764</v>
      </c>
      <c r="U55" s="182" t="s">
        <v>3289</v>
      </c>
      <c r="V55" s="182" t="s">
        <v>2871</v>
      </c>
      <c r="W55" s="182" t="s">
        <v>3292</v>
      </c>
      <c r="X55" s="182" t="s">
        <v>3289</v>
      </c>
      <c r="Y55" s="182" t="s">
        <v>2871</v>
      </c>
      <c r="Z55" s="182" t="s">
        <v>3293</v>
      </c>
      <c r="AA55" s="182" t="s">
        <v>3289</v>
      </c>
      <c r="AB55" s="182" t="s">
        <v>2871</v>
      </c>
      <c r="AC55" s="182" t="s">
        <v>3294</v>
      </c>
      <c r="AD55" s="182" t="s">
        <v>3289</v>
      </c>
      <c r="AE55" s="182" t="s">
        <v>2871</v>
      </c>
      <c r="AF55" s="182" t="s">
        <v>3295</v>
      </c>
      <c r="AG55" s="182" t="s">
        <v>3289</v>
      </c>
      <c r="AH55" s="182" t="s">
        <v>2871</v>
      </c>
      <c r="AI55" s="182" t="s">
        <v>3296</v>
      </c>
      <c r="AJ55" s="182" t="s">
        <v>3289</v>
      </c>
      <c r="AK55" s="182" t="s">
        <v>2871</v>
      </c>
      <c r="AL55" s="182" t="s">
        <v>3297</v>
      </c>
      <c r="AM55" s="182" t="s">
        <v>3289</v>
      </c>
      <c r="AN55" s="182" t="s">
        <v>2871</v>
      </c>
      <c r="AO55" s="182" t="s">
        <v>3298</v>
      </c>
      <c r="AP55" s="182" t="s">
        <v>3289</v>
      </c>
      <c r="AQ55" s="182" t="s">
        <v>2871</v>
      </c>
      <c r="AR55" s="182" t="s">
        <v>3299</v>
      </c>
      <c r="AS55" s="182" t="s">
        <v>3289</v>
      </c>
      <c r="AT55" s="182" t="s">
        <v>2871</v>
      </c>
      <c r="AU55" s="182" t="s">
        <v>3300</v>
      </c>
      <c r="AV55" s="182" t="s">
        <v>3289</v>
      </c>
      <c r="AW55" s="182" t="s">
        <v>2871</v>
      </c>
      <c r="AX55" s="182" t="s">
        <v>3301</v>
      </c>
      <c r="AY55" s="182" t="s">
        <v>3289</v>
      </c>
      <c r="AZ55" s="182" t="s">
        <v>2871</v>
      </c>
      <c r="BA55" s="182" t="s">
        <v>3302</v>
      </c>
      <c r="BB55" s="182" t="s">
        <v>3289</v>
      </c>
      <c r="BC55" s="182" t="s">
        <v>2871</v>
      </c>
      <c r="BD55" s="182" t="s">
        <v>3303</v>
      </c>
      <c r="BE55" s="182" t="s">
        <v>3289</v>
      </c>
      <c r="BF55" s="182" t="s">
        <v>2871</v>
      </c>
      <c r="BG55" s="182" t="s">
        <v>3304</v>
      </c>
      <c r="BH55" s="182" t="s">
        <v>3305</v>
      </c>
      <c r="BI55" s="182" t="s">
        <v>2871</v>
      </c>
      <c r="BJ55" s="182" t="s">
        <v>3306</v>
      </c>
      <c r="BK55" s="182" t="s">
        <v>3307</v>
      </c>
      <c r="BL55" s="182" t="s">
        <v>2871</v>
      </c>
      <c r="BM55" s="182" t="s">
        <v>3308</v>
      </c>
      <c r="BN55" s="182" t="s">
        <v>3309</v>
      </c>
      <c r="BO55" s="182" t="s">
        <v>2871</v>
      </c>
      <c r="BP55" s="182" t="s">
        <v>3310</v>
      </c>
      <c r="BQ55" s="182" t="s">
        <v>3311</v>
      </c>
      <c r="BR55" s="182" t="s">
        <v>2871</v>
      </c>
      <c r="BS55" s="182" t="s">
        <v>3312</v>
      </c>
      <c r="BT55" s="182" t="s">
        <v>3313</v>
      </c>
      <c r="BU55" s="182" t="s">
        <v>2871</v>
      </c>
      <c r="BV55" s="182" t="s">
        <v>3314</v>
      </c>
      <c r="BW55" s="182" t="s">
        <v>3315</v>
      </c>
      <c r="BX55" s="182" t="s">
        <v>2871</v>
      </c>
      <c r="BY55" s="182" t="s">
        <v>3316</v>
      </c>
      <c r="BZ55" s="182" t="s">
        <v>3317</v>
      </c>
      <c r="CA55" s="182" t="s">
        <v>2871</v>
      </c>
      <c r="CB55" s="182" t="s">
        <v>3318</v>
      </c>
      <c r="CC55" s="182" t="s">
        <v>2764</v>
      </c>
      <c r="CD55" s="182" t="s">
        <v>2871</v>
      </c>
      <c r="CE55" s="182" t="s">
        <v>2764</v>
      </c>
      <c r="CF55" s="182" t="s">
        <v>2764</v>
      </c>
      <c r="CG55" s="182" t="s">
        <v>2871</v>
      </c>
      <c r="CH55" s="182" t="s">
        <v>3319</v>
      </c>
      <c r="CI55" s="182" t="s">
        <v>3289</v>
      </c>
      <c r="CJ55" s="182" t="s">
        <v>2871</v>
      </c>
      <c r="CK55" s="182" t="s">
        <v>3320</v>
      </c>
      <c r="CL55" s="182" t="s">
        <v>3289</v>
      </c>
      <c r="CM55" s="182" t="s">
        <v>2871</v>
      </c>
      <c r="CN55" s="182" t="s">
        <v>2764</v>
      </c>
      <c r="CO55" s="182" t="s">
        <v>3321</v>
      </c>
      <c r="CP55" s="182" t="s">
        <v>2871</v>
      </c>
      <c r="CQ55" s="182" t="s">
        <v>3322</v>
      </c>
      <c r="CR55" s="182" t="s">
        <v>3323</v>
      </c>
      <c r="CS55" s="182" t="s">
        <v>2871</v>
      </c>
      <c r="CT55" s="182" t="s">
        <v>3324</v>
      </c>
      <c r="CU55" s="182" t="s">
        <v>3325</v>
      </c>
      <c r="CV55" s="182" t="s">
        <v>2871</v>
      </c>
      <c r="CW55" s="182" t="s">
        <v>3326</v>
      </c>
      <c r="CX55" s="182" t="s">
        <v>3327</v>
      </c>
      <c r="CY55" s="182" t="s">
        <v>2871</v>
      </c>
      <c r="CZ55" s="182" t="s">
        <v>3328</v>
      </c>
      <c r="DA55" s="182" t="s">
        <v>3329</v>
      </c>
      <c r="DB55" s="182" t="s">
        <v>2871</v>
      </c>
      <c r="DC55" s="182" t="s">
        <v>3330</v>
      </c>
      <c r="DD55" s="182" t="s">
        <v>3331</v>
      </c>
      <c r="DE55" s="182" t="s">
        <v>2871</v>
      </c>
      <c r="DF55" s="182" t="s">
        <v>3332</v>
      </c>
      <c r="DG55" s="182" t="s">
        <v>3289</v>
      </c>
      <c r="DH55" s="182" t="s">
        <v>2871</v>
      </c>
      <c r="DI55" s="182" t="s">
        <v>3332</v>
      </c>
      <c r="DJ55" s="182" t="s">
        <v>3289</v>
      </c>
      <c r="DK55" s="182" t="s">
        <v>2871</v>
      </c>
      <c r="DL55" s="182" t="s">
        <v>3332</v>
      </c>
      <c r="DM55" s="182" t="s">
        <v>3289</v>
      </c>
      <c r="DN55" s="182" t="s">
        <v>2871</v>
      </c>
      <c r="DO55" s="182" t="s">
        <v>3332</v>
      </c>
      <c r="DP55" s="182" t="s">
        <v>3289</v>
      </c>
      <c r="DQ55" s="182" t="s">
        <v>2871</v>
      </c>
      <c r="DR55" s="182" t="s">
        <v>3333</v>
      </c>
      <c r="DS55" s="182" t="s">
        <v>3334</v>
      </c>
      <c r="DT55" s="182" t="s">
        <v>2871</v>
      </c>
      <c r="DU55" s="182" t="s">
        <v>3332</v>
      </c>
      <c r="DV55" s="182" t="s">
        <v>2764</v>
      </c>
      <c r="DW55" s="182" t="s">
        <v>2871</v>
      </c>
      <c r="DX55" s="182" t="s">
        <v>3332</v>
      </c>
      <c r="DY55" s="182" t="s">
        <v>3289</v>
      </c>
      <c r="DZ55" s="182" t="s">
        <v>2871</v>
      </c>
      <c r="EA55" s="182" t="s">
        <v>3332</v>
      </c>
      <c r="EB55" s="182" t="s">
        <v>3289</v>
      </c>
      <c r="EC55" s="182" t="s">
        <v>2871</v>
      </c>
      <c r="ED55" s="182" t="s">
        <v>3332</v>
      </c>
      <c r="EE55" s="182" t="s">
        <v>3335</v>
      </c>
      <c r="EF55" s="182" t="s">
        <v>2871</v>
      </c>
      <c r="EG55" s="182" t="s">
        <v>3336</v>
      </c>
      <c r="EH55" s="182" t="s">
        <v>3337</v>
      </c>
      <c r="EI55" s="182" t="s">
        <v>2871</v>
      </c>
      <c r="EJ55" s="182" t="s">
        <v>3332</v>
      </c>
      <c r="EK55" s="182" t="s">
        <v>3289</v>
      </c>
      <c r="EL55" s="182" t="s">
        <v>2871</v>
      </c>
      <c r="EM55" s="182" t="s">
        <v>3332</v>
      </c>
      <c r="EN55" s="182" t="s">
        <v>3289</v>
      </c>
      <c r="EO55" s="182" t="s">
        <v>2871</v>
      </c>
      <c r="EP55" s="182" t="s">
        <v>3332</v>
      </c>
      <c r="EQ55" s="182" t="s">
        <v>3338</v>
      </c>
      <c r="ER55" s="182" t="s">
        <v>2871</v>
      </c>
      <c r="ES55" s="182" t="s">
        <v>3339</v>
      </c>
      <c r="ET55" s="182" t="s">
        <v>3289</v>
      </c>
    </row>
    <row r="56" spans="1:150" x14ac:dyDescent="0.3">
      <c r="A56" s="1"/>
      <c r="B56" s="181" t="s">
        <v>3343</v>
      </c>
      <c r="C56" s="181" t="s">
        <v>115</v>
      </c>
      <c r="D56" s="181" t="s">
        <v>1028</v>
      </c>
      <c r="E56" s="181" t="s">
        <v>3344</v>
      </c>
      <c r="F56" s="181" t="s">
        <v>3345</v>
      </c>
      <c r="G56" s="182" t="s">
        <v>2871</v>
      </c>
      <c r="H56" s="182" t="s">
        <v>2764</v>
      </c>
      <c r="I56" s="182" t="s">
        <v>2764</v>
      </c>
      <c r="J56" s="182" t="s">
        <v>2871</v>
      </c>
      <c r="K56" s="182" t="s">
        <v>2764</v>
      </c>
      <c r="L56" s="182" t="s">
        <v>2764</v>
      </c>
      <c r="M56" s="182" t="s">
        <v>2871</v>
      </c>
      <c r="N56" s="182" t="s">
        <v>2764</v>
      </c>
      <c r="O56" s="182" t="s">
        <v>2764</v>
      </c>
      <c r="P56" s="182" t="s">
        <v>2871</v>
      </c>
      <c r="Q56" s="182" t="s">
        <v>2764</v>
      </c>
      <c r="R56" s="182" t="s">
        <v>2764</v>
      </c>
      <c r="S56" s="182" t="s">
        <v>2871</v>
      </c>
      <c r="T56" s="182" t="s">
        <v>2764</v>
      </c>
      <c r="U56" s="182" t="s">
        <v>2764</v>
      </c>
      <c r="V56" s="182" t="s">
        <v>2871</v>
      </c>
      <c r="W56" s="182" t="s">
        <v>2764</v>
      </c>
      <c r="X56" s="182" t="s">
        <v>2764</v>
      </c>
      <c r="Y56" s="182" t="s">
        <v>2871</v>
      </c>
      <c r="Z56" s="182" t="s">
        <v>2764</v>
      </c>
      <c r="AA56" s="182" t="s">
        <v>2764</v>
      </c>
      <c r="AB56" s="182" t="s">
        <v>2871</v>
      </c>
      <c r="AC56" s="182" t="s">
        <v>2764</v>
      </c>
      <c r="AD56" s="182" t="s">
        <v>2764</v>
      </c>
      <c r="AE56" s="182" t="s">
        <v>2871</v>
      </c>
      <c r="AF56" s="182" t="s">
        <v>2764</v>
      </c>
      <c r="AG56" s="182" t="s">
        <v>2764</v>
      </c>
      <c r="AH56" s="182" t="s">
        <v>2871</v>
      </c>
      <c r="AI56" s="182" t="s">
        <v>2764</v>
      </c>
      <c r="AJ56" s="182" t="s">
        <v>2764</v>
      </c>
      <c r="AK56" s="182" t="s">
        <v>2871</v>
      </c>
      <c r="AL56" s="182" t="s">
        <v>2764</v>
      </c>
      <c r="AM56" s="182" t="s">
        <v>2764</v>
      </c>
      <c r="AN56" s="182" t="s">
        <v>2871</v>
      </c>
      <c r="AO56" s="182" t="s">
        <v>2764</v>
      </c>
      <c r="AP56" s="182" t="s">
        <v>2764</v>
      </c>
      <c r="AQ56" s="182" t="s">
        <v>2871</v>
      </c>
      <c r="AR56" s="182" t="s">
        <v>2764</v>
      </c>
      <c r="AS56" s="182" t="s">
        <v>2764</v>
      </c>
      <c r="AT56" s="182" t="s">
        <v>2871</v>
      </c>
      <c r="AU56" s="182" t="s">
        <v>2764</v>
      </c>
      <c r="AV56" s="182" t="s">
        <v>2764</v>
      </c>
      <c r="AW56" s="182" t="s">
        <v>2871</v>
      </c>
      <c r="AX56" s="182" t="s">
        <v>2764</v>
      </c>
      <c r="AY56" s="182" t="s">
        <v>2764</v>
      </c>
      <c r="AZ56" s="182" t="s">
        <v>2871</v>
      </c>
      <c r="BA56" s="182" t="s">
        <v>2764</v>
      </c>
      <c r="BB56" s="182" t="s">
        <v>2764</v>
      </c>
      <c r="BC56" s="182" t="s">
        <v>2871</v>
      </c>
      <c r="BD56" s="182" t="s">
        <v>2764</v>
      </c>
      <c r="BE56" s="182" t="s">
        <v>2764</v>
      </c>
      <c r="BF56" s="182" t="s">
        <v>2871</v>
      </c>
      <c r="BG56" s="182" t="s">
        <v>2764</v>
      </c>
      <c r="BH56" s="182" t="s">
        <v>2764</v>
      </c>
      <c r="BI56" s="182" t="s">
        <v>2871</v>
      </c>
      <c r="BJ56" s="182" t="s">
        <v>2764</v>
      </c>
      <c r="BK56" s="182" t="s">
        <v>2764</v>
      </c>
      <c r="BL56" s="182" t="s">
        <v>2871</v>
      </c>
      <c r="BM56" s="182" t="s">
        <v>2764</v>
      </c>
      <c r="BN56" s="182" t="s">
        <v>2764</v>
      </c>
      <c r="BO56" s="182" t="s">
        <v>2871</v>
      </c>
      <c r="BP56" s="182" t="s">
        <v>2764</v>
      </c>
      <c r="BQ56" s="182" t="s">
        <v>2764</v>
      </c>
      <c r="BR56" s="182" t="s">
        <v>2871</v>
      </c>
      <c r="BS56" s="182" t="s">
        <v>2764</v>
      </c>
      <c r="BT56" s="182" t="s">
        <v>2764</v>
      </c>
      <c r="BU56" s="182" t="s">
        <v>2871</v>
      </c>
      <c r="BV56" s="182" t="s">
        <v>2764</v>
      </c>
      <c r="BW56" s="182" t="s">
        <v>2764</v>
      </c>
      <c r="BX56" s="182" t="s">
        <v>2871</v>
      </c>
      <c r="BY56" s="182" t="s">
        <v>2764</v>
      </c>
      <c r="BZ56" s="182" t="s">
        <v>2764</v>
      </c>
      <c r="CA56" s="182" t="s">
        <v>2871</v>
      </c>
      <c r="CB56" s="182" t="s">
        <v>2764</v>
      </c>
      <c r="CC56" s="182" t="s">
        <v>2764</v>
      </c>
      <c r="CD56" s="182" t="s">
        <v>2871</v>
      </c>
      <c r="CE56" s="182" t="s">
        <v>2764</v>
      </c>
      <c r="CF56" s="182" t="s">
        <v>2764</v>
      </c>
      <c r="CG56" s="182" t="s">
        <v>2871</v>
      </c>
      <c r="CH56" s="182" t="s">
        <v>2764</v>
      </c>
      <c r="CI56" s="182" t="s">
        <v>2764</v>
      </c>
      <c r="CJ56" s="182" t="s">
        <v>2871</v>
      </c>
      <c r="CK56" s="182" t="s">
        <v>2764</v>
      </c>
      <c r="CL56" s="182" t="s">
        <v>2764</v>
      </c>
      <c r="CM56" s="182" t="s">
        <v>2871</v>
      </c>
      <c r="CN56" s="182" t="s">
        <v>2764</v>
      </c>
      <c r="CO56" s="182" t="s">
        <v>2764</v>
      </c>
      <c r="CP56" s="182" t="s">
        <v>2871</v>
      </c>
      <c r="CQ56" s="182" t="s">
        <v>2764</v>
      </c>
      <c r="CR56" s="182" t="s">
        <v>2764</v>
      </c>
      <c r="CS56" s="182" t="s">
        <v>2871</v>
      </c>
      <c r="CT56" s="182" t="s">
        <v>2764</v>
      </c>
      <c r="CU56" s="182" t="s">
        <v>2764</v>
      </c>
      <c r="CV56" s="182" t="s">
        <v>2871</v>
      </c>
      <c r="CW56" s="182" t="s">
        <v>2764</v>
      </c>
      <c r="CX56" s="182" t="s">
        <v>2764</v>
      </c>
      <c r="CY56" s="182" t="s">
        <v>2871</v>
      </c>
      <c r="CZ56" s="182" t="s">
        <v>2764</v>
      </c>
      <c r="DA56" s="182" t="s">
        <v>2764</v>
      </c>
      <c r="DB56" s="182" t="s">
        <v>2871</v>
      </c>
      <c r="DC56" s="182" t="s">
        <v>2764</v>
      </c>
      <c r="DD56" s="182" t="s">
        <v>2764</v>
      </c>
      <c r="DE56" s="182" t="s">
        <v>2871</v>
      </c>
      <c r="DF56" s="182" t="s">
        <v>2764</v>
      </c>
      <c r="DG56" s="182" t="s">
        <v>2764</v>
      </c>
      <c r="DH56" s="182" t="s">
        <v>2871</v>
      </c>
      <c r="DI56" s="182" t="s">
        <v>2764</v>
      </c>
      <c r="DJ56" s="182" t="s">
        <v>2764</v>
      </c>
      <c r="DK56" s="182" t="s">
        <v>2871</v>
      </c>
      <c r="DL56" s="182" t="s">
        <v>2764</v>
      </c>
      <c r="DM56" s="182" t="s">
        <v>2764</v>
      </c>
      <c r="DN56" s="182" t="s">
        <v>2871</v>
      </c>
      <c r="DO56" s="182" t="s">
        <v>2764</v>
      </c>
      <c r="DP56" s="182" t="s">
        <v>2764</v>
      </c>
      <c r="DQ56" s="182" t="s">
        <v>2871</v>
      </c>
      <c r="DR56" s="182" t="s">
        <v>2764</v>
      </c>
      <c r="DS56" s="182" t="s">
        <v>2764</v>
      </c>
      <c r="DT56" s="182" t="s">
        <v>2871</v>
      </c>
      <c r="DU56" s="182" t="s">
        <v>2764</v>
      </c>
      <c r="DV56" s="182" t="s">
        <v>2764</v>
      </c>
      <c r="DW56" s="182" t="s">
        <v>2871</v>
      </c>
      <c r="DX56" s="182" t="s">
        <v>2764</v>
      </c>
      <c r="DY56" s="182" t="s">
        <v>2764</v>
      </c>
      <c r="DZ56" s="182" t="s">
        <v>2871</v>
      </c>
      <c r="EA56" s="182" t="s">
        <v>2764</v>
      </c>
      <c r="EB56" s="182" t="s">
        <v>2764</v>
      </c>
      <c r="EC56" s="182" t="s">
        <v>2871</v>
      </c>
      <c r="ED56" s="182" t="s">
        <v>2764</v>
      </c>
      <c r="EE56" s="182" t="s">
        <v>2764</v>
      </c>
      <c r="EF56" s="182" t="s">
        <v>2871</v>
      </c>
      <c r="EG56" s="182" t="s">
        <v>2764</v>
      </c>
      <c r="EH56" s="182" t="s">
        <v>2764</v>
      </c>
      <c r="EI56" s="182" t="s">
        <v>2871</v>
      </c>
      <c r="EJ56" s="182" t="s">
        <v>2764</v>
      </c>
      <c r="EK56" s="182" t="s">
        <v>2764</v>
      </c>
      <c r="EL56" s="182" t="s">
        <v>2871</v>
      </c>
      <c r="EM56" s="182" t="s">
        <v>2764</v>
      </c>
      <c r="EN56" s="182" t="s">
        <v>2764</v>
      </c>
      <c r="EO56" s="182" t="s">
        <v>2871</v>
      </c>
      <c r="EP56" s="182" t="s">
        <v>2764</v>
      </c>
      <c r="EQ56" s="182" t="s">
        <v>2764</v>
      </c>
      <c r="ER56" s="182" t="s">
        <v>2871</v>
      </c>
      <c r="ES56" s="182" t="s">
        <v>2764</v>
      </c>
      <c r="ET56" s="182" t="s">
        <v>2764</v>
      </c>
    </row>
    <row r="57" spans="1:150" x14ac:dyDescent="0.3">
      <c r="A57" s="1"/>
      <c r="B57" s="180" t="s">
        <v>3346</v>
      </c>
      <c r="C57" s="180" t="s">
        <v>76</v>
      </c>
      <c r="D57" s="180" t="s">
        <v>3347</v>
      </c>
      <c r="E57" s="180" t="s">
        <v>3348</v>
      </c>
      <c r="F57" s="180" t="s">
        <v>3349</v>
      </c>
      <c r="G57" s="180" t="s">
        <v>2871</v>
      </c>
      <c r="H57" s="180" t="s">
        <v>2764</v>
      </c>
      <c r="I57" s="180" t="s">
        <v>2764</v>
      </c>
      <c r="J57" s="180" t="s">
        <v>2871</v>
      </c>
      <c r="K57" s="180" t="s">
        <v>2764</v>
      </c>
      <c r="L57" s="180" t="s">
        <v>2764</v>
      </c>
      <c r="M57" s="180" t="s">
        <v>2871</v>
      </c>
      <c r="N57" s="180" t="s">
        <v>2764</v>
      </c>
      <c r="O57" s="180" t="s">
        <v>2764</v>
      </c>
      <c r="P57" s="180" t="s">
        <v>2871</v>
      </c>
      <c r="Q57" s="180" t="s">
        <v>2764</v>
      </c>
      <c r="R57" s="180" t="s">
        <v>2764</v>
      </c>
      <c r="S57" s="180" t="s">
        <v>2871</v>
      </c>
      <c r="T57" s="180" t="s">
        <v>2764</v>
      </c>
      <c r="U57" s="180" t="s">
        <v>2764</v>
      </c>
      <c r="V57" s="180" t="s">
        <v>2871</v>
      </c>
      <c r="W57" s="180" t="s">
        <v>2764</v>
      </c>
      <c r="X57" s="180" t="s">
        <v>2764</v>
      </c>
      <c r="Y57" s="180" t="s">
        <v>2871</v>
      </c>
      <c r="Z57" s="180" t="s">
        <v>2764</v>
      </c>
      <c r="AA57" s="180" t="s">
        <v>2764</v>
      </c>
      <c r="AB57" s="180" t="s">
        <v>2871</v>
      </c>
      <c r="AC57" s="180" t="s">
        <v>2764</v>
      </c>
      <c r="AD57" s="180" t="s">
        <v>2764</v>
      </c>
      <c r="AE57" s="180" t="s">
        <v>2871</v>
      </c>
      <c r="AF57" s="180" t="s">
        <v>2764</v>
      </c>
      <c r="AG57" s="180" t="s">
        <v>2764</v>
      </c>
      <c r="AH57" s="180" t="s">
        <v>2871</v>
      </c>
      <c r="AI57" s="180" t="s">
        <v>2764</v>
      </c>
      <c r="AJ57" s="180" t="s">
        <v>2764</v>
      </c>
      <c r="AK57" s="180" t="s">
        <v>2871</v>
      </c>
      <c r="AL57" s="180" t="s">
        <v>2764</v>
      </c>
      <c r="AM57" s="180" t="s">
        <v>2764</v>
      </c>
      <c r="AN57" s="180" t="s">
        <v>2871</v>
      </c>
      <c r="AO57" s="180" t="s">
        <v>2764</v>
      </c>
      <c r="AP57" s="180" t="s">
        <v>2764</v>
      </c>
      <c r="AQ57" s="180" t="s">
        <v>2871</v>
      </c>
      <c r="AR57" s="180" t="s">
        <v>2764</v>
      </c>
      <c r="AS57" s="180" t="s">
        <v>2764</v>
      </c>
      <c r="AT57" s="180" t="s">
        <v>2871</v>
      </c>
      <c r="AU57" s="180" t="s">
        <v>2764</v>
      </c>
      <c r="AV57" s="180" t="s">
        <v>2764</v>
      </c>
      <c r="AW57" s="180" t="s">
        <v>2871</v>
      </c>
      <c r="AX57" s="180" t="s">
        <v>2764</v>
      </c>
      <c r="AY57" s="180" t="s">
        <v>2764</v>
      </c>
      <c r="AZ57" s="180" t="s">
        <v>2871</v>
      </c>
      <c r="BA57" s="180" t="s">
        <v>2764</v>
      </c>
      <c r="BB57" s="180" t="s">
        <v>2764</v>
      </c>
      <c r="BC57" s="180" t="s">
        <v>2871</v>
      </c>
      <c r="BD57" s="180" t="s">
        <v>2764</v>
      </c>
      <c r="BE57" s="180" t="s">
        <v>2764</v>
      </c>
      <c r="BF57" s="180" t="s">
        <v>2871</v>
      </c>
      <c r="BG57" s="180" t="s">
        <v>2764</v>
      </c>
      <c r="BH57" s="180" t="s">
        <v>2764</v>
      </c>
      <c r="BI57" s="180" t="s">
        <v>2871</v>
      </c>
      <c r="BJ57" s="180" t="s">
        <v>2764</v>
      </c>
      <c r="BK57" s="180" t="s">
        <v>2764</v>
      </c>
      <c r="BL57" s="180" t="s">
        <v>2871</v>
      </c>
      <c r="BM57" s="180" t="s">
        <v>2764</v>
      </c>
      <c r="BN57" s="180" t="s">
        <v>2764</v>
      </c>
      <c r="BO57" s="180" t="s">
        <v>2871</v>
      </c>
      <c r="BP57" s="180" t="s">
        <v>2764</v>
      </c>
      <c r="BQ57" s="180" t="s">
        <v>2764</v>
      </c>
      <c r="BR57" s="180" t="s">
        <v>2871</v>
      </c>
      <c r="BS57" s="180" t="s">
        <v>2764</v>
      </c>
      <c r="BT57" s="180" t="s">
        <v>2764</v>
      </c>
      <c r="BU57" s="180" t="s">
        <v>2871</v>
      </c>
      <c r="BV57" s="180" t="s">
        <v>2764</v>
      </c>
      <c r="BW57" s="180" t="s">
        <v>2764</v>
      </c>
      <c r="BX57" s="180" t="s">
        <v>2871</v>
      </c>
      <c r="BY57" s="180" t="s">
        <v>2764</v>
      </c>
      <c r="BZ57" s="180" t="s">
        <v>2764</v>
      </c>
      <c r="CA57" s="180" t="s">
        <v>2871</v>
      </c>
      <c r="CB57" s="180" t="s">
        <v>2764</v>
      </c>
      <c r="CC57" s="180" t="s">
        <v>2764</v>
      </c>
      <c r="CD57" s="180" t="s">
        <v>2871</v>
      </c>
      <c r="CE57" s="180" t="s">
        <v>2764</v>
      </c>
      <c r="CF57" s="180" t="s">
        <v>2764</v>
      </c>
      <c r="CG57" s="180" t="s">
        <v>2871</v>
      </c>
      <c r="CH57" s="180" t="s">
        <v>2764</v>
      </c>
      <c r="CI57" s="180" t="s">
        <v>2764</v>
      </c>
      <c r="CJ57" s="180" t="s">
        <v>2871</v>
      </c>
      <c r="CK57" s="180" t="s">
        <v>2764</v>
      </c>
      <c r="CL57" s="180" t="s">
        <v>2764</v>
      </c>
      <c r="CM57" s="180" t="s">
        <v>2871</v>
      </c>
      <c r="CN57" s="180" t="s">
        <v>2764</v>
      </c>
      <c r="CO57" s="180" t="s">
        <v>2764</v>
      </c>
      <c r="CP57" s="180" t="s">
        <v>2871</v>
      </c>
      <c r="CQ57" s="180" t="s">
        <v>2764</v>
      </c>
      <c r="CR57" s="180" t="s">
        <v>2764</v>
      </c>
      <c r="CS57" s="180" t="s">
        <v>2871</v>
      </c>
      <c r="CT57" s="180" t="s">
        <v>2764</v>
      </c>
      <c r="CU57" s="180" t="s">
        <v>2764</v>
      </c>
      <c r="CV57" s="180" t="s">
        <v>2871</v>
      </c>
      <c r="CW57" s="180" t="s">
        <v>2764</v>
      </c>
      <c r="CX57" s="180" t="s">
        <v>2764</v>
      </c>
      <c r="CY57" s="180" t="s">
        <v>2871</v>
      </c>
      <c r="CZ57" s="180" t="s">
        <v>2764</v>
      </c>
      <c r="DA57" s="180" t="s">
        <v>2764</v>
      </c>
      <c r="DB57" s="180" t="s">
        <v>2871</v>
      </c>
      <c r="DC57" s="180" t="s">
        <v>2764</v>
      </c>
      <c r="DD57" s="180" t="s">
        <v>2764</v>
      </c>
      <c r="DE57" s="180" t="s">
        <v>2871</v>
      </c>
      <c r="DF57" s="180" t="s">
        <v>2764</v>
      </c>
      <c r="DG57" s="180" t="s">
        <v>2764</v>
      </c>
      <c r="DH57" s="180" t="s">
        <v>2871</v>
      </c>
      <c r="DI57" s="180" t="s">
        <v>2764</v>
      </c>
      <c r="DJ57" s="180" t="s">
        <v>2764</v>
      </c>
      <c r="DK57" s="180" t="s">
        <v>2871</v>
      </c>
      <c r="DL57" s="180" t="s">
        <v>2764</v>
      </c>
      <c r="DM57" s="180" t="s">
        <v>2764</v>
      </c>
      <c r="DN57" s="180" t="s">
        <v>2871</v>
      </c>
      <c r="DO57" s="180" t="s">
        <v>2764</v>
      </c>
      <c r="DP57" s="180" t="s">
        <v>2764</v>
      </c>
      <c r="DQ57" s="180" t="s">
        <v>2871</v>
      </c>
      <c r="DR57" s="180" t="s">
        <v>2764</v>
      </c>
      <c r="DS57" s="180" t="s">
        <v>2764</v>
      </c>
      <c r="DT57" s="180" t="s">
        <v>2871</v>
      </c>
      <c r="DU57" s="180" t="s">
        <v>2764</v>
      </c>
      <c r="DV57" s="180" t="s">
        <v>2764</v>
      </c>
      <c r="DW57" s="180" t="s">
        <v>2871</v>
      </c>
      <c r="DX57" s="180" t="s">
        <v>2764</v>
      </c>
      <c r="DY57" s="180" t="s">
        <v>2764</v>
      </c>
      <c r="DZ57" s="180" t="s">
        <v>2871</v>
      </c>
      <c r="EA57" s="180" t="s">
        <v>2764</v>
      </c>
      <c r="EB57" s="180" t="s">
        <v>2764</v>
      </c>
      <c r="EC57" s="180" t="s">
        <v>2871</v>
      </c>
      <c r="ED57" s="180" t="s">
        <v>2764</v>
      </c>
      <c r="EE57" s="180" t="s">
        <v>2764</v>
      </c>
      <c r="EF57" s="180" t="s">
        <v>2871</v>
      </c>
      <c r="EG57" s="180" t="s">
        <v>2764</v>
      </c>
      <c r="EH57" s="180" t="s">
        <v>2764</v>
      </c>
      <c r="EI57" s="180" t="s">
        <v>2871</v>
      </c>
      <c r="EJ57" s="180" t="s">
        <v>2764</v>
      </c>
      <c r="EK57" s="180" t="s">
        <v>2764</v>
      </c>
      <c r="EL57" s="180" t="s">
        <v>2871</v>
      </c>
      <c r="EM57" s="180" t="s">
        <v>2764</v>
      </c>
      <c r="EN57" s="180" t="s">
        <v>2764</v>
      </c>
      <c r="EO57" s="180" t="s">
        <v>2871</v>
      </c>
      <c r="EP57" s="180" t="s">
        <v>2764</v>
      </c>
      <c r="EQ57" s="180" t="s">
        <v>2764</v>
      </c>
      <c r="ER57" s="180" t="s">
        <v>2871</v>
      </c>
      <c r="ES57" s="180" t="s">
        <v>2764</v>
      </c>
      <c r="ET57" s="180" t="s">
        <v>2764</v>
      </c>
    </row>
    <row r="58" spans="1:150" x14ac:dyDescent="0.3">
      <c r="A58" s="1"/>
      <c r="B58" s="181" t="s">
        <v>3350</v>
      </c>
      <c r="C58" s="181" t="s">
        <v>76</v>
      </c>
      <c r="D58" s="181" t="s">
        <v>3347</v>
      </c>
      <c r="E58" s="181" t="s">
        <v>3351</v>
      </c>
      <c r="F58" s="181" t="s">
        <v>3352</v>
      </c>
      <c r="G58" s="182" t="s">
        <v>2871</v>
      </c>
      <c r="H58" s="182" t="s">
        <v>973</v>
      </c>
      <c r="I58" s="182" t="s">
        <v>973</v>
      </c>
      <c r="J58" s="182" t="s">
        <v>2871</v>
      </c>
      <c r="K58" s="182" t="s">
        <v>973</v>
      </c>
      <c r="L58" s="182" t="s">
        <v>973</v>
      </c>
      <c r="M58" s="182" t="s">
        <v>2871</v>
      </c>
      <c r="N58" s="182" t="s">
        <v>973</v>
      </c>
      <c r="O58" s="182" t="s">
        <v>973</v>
      </c>
      <c r="P58" s="182" t="s">
        <v>2871</v>
      </c>
      <c r="Q58" s="182" t="s">
        <v>973</v>
      </c>
      <c r="R58" s="182" t="s">
        <v>973</v>
      </c>
      <c r="S58" s="182" t="s">
        <v>2871</v>
      </c>
      <c r="T58" s="182" t="s">
        <v>973</v>
      </c>
      <c r="U58" s="182" t="s">
        <v>973</v>
      </c>
      <c r="V58" s="182" t="s">
        <v>2871</v>
      </c>
      <c r="W58" s="182" t="s">
        <v>973</v>
      </c>
      <c r="X58" s="182" t="s">
        <v>973</v>
      </c>
      <c r="Y58" s="182" t="s">
        <v>2871</v>
      </c>
      <c r="Z58" s="182" t="s">
        <v>973</v>
      </c>
      <c r="AA58" s="182" t="s">
        <v>973</v>
      </c>
      <c r="AB58" s="182" t="s">
        <v>2871</v>
      </c>
      <c r="AC58" s="182" t="s">
        <v>973</v>
      </c>
      <c r="AD58" s="182" t="s">
        <v>973</v>
      </c>
      <c r="AE58" s="182" t="s">
        <v>2871</v>
      </c>
      <c r="AF58" s="182" t="s">
        <v>973</v>
      </c>
      <c r="AG58" s="182" t="s">
        <v>973</v>
      </c>
      <c r="AH58" s="182" t="s">
        <v>2871</v>
      </c>
      <c r="AI58" s="182" t="s">
        <v>973</v>
      </c>
      <c r="AJ58" s="182" t="s">
        <v>973</v>
      </c>
      <c r="AK58" s="182" t="s">
        <v>2871</v>
      </c>
      <c r="AL58" s="182" t="s">
        <v>973</v>
      </c>
      <c r="AM58" s="182" t="s">
        <v>973</v>
      </c>
      <c r="AN58" s="182" t="s">
        <v>2871</v>
      </c>
      <c r="AO58" s="182" t="s">
        <v>973</v>
      </c>
      <c r="AP58" s="182" t="s">
        <v>973</v>
      </c>
      <c r="AQ58" s="182" t="s">
        <v>2871</v>
      </c>
      <c r="AR58" s="182" t="s">
        <v>973</v>
      </c>
      <c r="AS58" s="182" t="s">
        <v>973</v>
      </c>
      <c r="AT58" s="182" t="s">
        <v>2871</v>
      </c>
      <c r="AU58" s="182" t="s">
        <v>973</v>
      </c>
      <c r="AV58" s="182" t="s">
        <v>973</v>
      </c>
      <c r="AW58" s="182" t="s">
        <v>2871</v>
      </c>
      <c r="AX58" s="182" t="s">
        <v>973</v>
      </c>
      <c r="AY58" s="182" t="s">
        <v>973</v>
      </c>
      <c r="AZ58" s="182" t="s">
        <v>2871</v>
      </c>
      <c r="BA58" s="182" t="s">
        <v>973</v>
      </c>
      <c r="BB58" s="182" t="s">
        <v>973</v>
      </c>
      <c r="BC58" s="182" t="s">
        <v>2871</v>
      </c>
      <c r="BD58" s="182" t="s">
        <v>973</v>
      </c>
      <c r="BE58" s="182" t="s">
        <v>973</v>
      </c>
      <c r="BF58" s="182" t="s">
        <v>2871</v>
      </c>
      <c r="BG58" s="182" t="s">
        <v>973</v>
      </c>
      <c r="BH58" s="182" t="s">
        <v>973</v>
      </c>
      <c r="BI58" s="182" t="s">
        <v>2871</v>
      </c>
      <c r="BJ58" s="182" t="s">
        <v>973</v>
      </c>
      <c r="BK58" s="182" t="s">
        <v>973</v>
      </c>
      <c r="BL58" s="182" t="s">
        <v>2871</v>
      </c>
      <c r="BM58" s="182" t="s">
        <v>973</v>
      </c>
      <c r="BN58" s="182" t="s">
        <v>973</v>
      </c>
      <c r="BO58" s="182" t="s">
        <v>2871</v>
      </c>
      <c r="BP58" s="182" t="s">
        <v>973</v>
      </c>
      <c r="BQ58" s="182" t="s">
        <v>973</v>
      </c>
      <c r="BR58" s="182" t="s">
        <v>2871</v>
      </c>
      <c r="BS58" s="182" t="s">
        <v>973</v>
      </c>
      <c r="BT58" s="182" t="s">
        <v>973</v>
      </c>
      <c r="BU58" s="182" t="s">
        <v>2871</v>
      </c>
      <c r="BV58" s="182" t="s">
        <v>973</v>
      </c>
      <c r="BW58" s="182" t="s">
        <v>973</v>
      </c>
      <c r="BX58" s="182" t="s">
        <v>2871</v>
      </c>
      <c r="BY58" s="182" t="s">
        <v>973</v>
      </c>
      <c r="BZ58" s="182" t="s">
        <v>973</v>
      </c>
      <c r="CA58" s="182" t="s">
        <v>2871</v>
      </c>
      <c r="CB58" s="182" t="s">
        <v>973</v>
      </c>
      <c r="CC58" s="182" t="s">
        <v>973</v>
      </c>
      <c r="CD58" s="182" t="s">
        <v>2871</v>
      </c>
      <c r="CE58" s="182" t="s">
        <v>973</v>
      </c>
      <c r="CF58" s="182" t="s">
        <v>973</v>
      </c>
      <c r="CG58" s="182" t="s">
        <v>2871</v>
      </c>
      <c r="CH58" s="182" t="s">
        <v>973</v>
      </c>
      <c r="CI58" s="182" t="s">
        <v>973</v>
      </c>
      <c r="CJ58" s="182" t="s">
        <v>2871</v>
      </c>
      <c r="CK58" s="182" t="s">
        <v>973</v>
      </c>
      <c r="CL58" s="182" t="s">
        <v>973</v>
      </c>
      <c r="CM58" s="182" t="s">
        <v>2871</v>
      </c>
      <c r="CN58" s="182" t="s">
        <v>973</v>
      </c>
      <c r="CO58" s="182" t="s">
        <v>973</v>
      </c>
      <c r="CP58" s="182" t="s">
        <v>2871</v>
      </c>
      <c r="CQ58" s="182" t="s">
        <v>973</v>
      </c>
      <c r="CR58" s="182" t="s">
        <v>973</v>
      </c>
      <c r="CS58" s="182" t="s">
        <v>2871</v>
      </c>
      <c r="CT58" s="182" t="s">
        <v>973</v>
      </c>
      <c r="CU58" s="182" t="s">
        <v>973</v>
      </c>
      <c r="CV58" s="182" t="s">
        <v>2871</v>
      </c>
      <c r="CW58" s="182" t="s">
        <v>973</v>
      </c>
      <c r="CX58" s="182" t="s">
        <v>973</v>
      </c>
      <c r="CY58" s="182" t="s">
        <v>2871</v>
      </c>
      <c r="CZ58" s="182" t="s">
        <v>973</v>
      </c>
      <c r="DA58" s="182" t="s">
        <v>973</v>
      </c>
      <c r="DB58" s="182" t="s">
        <v>2871</v>
      </c>
      <c r="DC58" s="182" t="s">
        <v>973</v>
      </c>
      <c r="DD58" s="182" t="s">
        <v>973</v>
      </c>
      <c r="DE58" s="182" t="s">
        <v>2871</v>
      </c>
      <c r="DF58" s="182" t="s">
        <v>973</v>
      </c>
      <c r="DG58" s="182" t="s">
        <v>973</v>
      </c>
      <c r="DH58" s="182" t="s">
        <v>2871</v>
      </c>
      <c r="DI58" s="182" t="s">
        <v>973</v>
      </c>
      <c r="DJ58" s="182" t="s">
        <v>973</v>
      </c>
      <c r="DK58" s="182" t="s">
        <v>2871</v>
      </c>
      <c r="DL58" s="182" t="s">
        <v>973</v>
      </c>
      <c r="DM58" s="182" t="s">
        <v>973</v>
      </c>
      <c r="DN58" s="182" t="s">
        <v>2871</v>
      </c>
      <c r="DO58" s="182" t="s">
        <v>973</v>
      </c>
      <c r="DP58" s="182" t="s">
        <v>973</v>
      </c>
      <c r="DQ58" s="182" t="s">
        <v>2871</v>
      </c>
      <c r="DR58" s="182" t="s">
        <v>973</v>
      </c>
      <c r="DS58" s="182" t="s">
        <v>973</v>
      </c>
      <c r="DT58" s="182" t="s">
        <v>2871</v>
      </c>
      <c r="DU58" s="182" t="s">
        <v>973</v>
      </c>
      <c r="DV58" s="182" t="s">
        <v>973</v>
      </c>
      <c r="DW58" s="182" t="s">
        <v>2871</v>
      </c>
      <c r="DX58" s="182" t="s">
        <v>973</v>
      </c>
      <c r="DY58" s="182" t="s">
        <v>973</v>
      </c>
      <c r="DZ58" s="182" t="s">
        <v>2871</v>
      </c>
      <c r="EA58" s="182" t="s">
        <v>973</v>
      </c>
      <c r="EB58" s="182" t="s">
        <v>973</v>
      </c>
      <c r="EC58" s="182" t="s">
        <v>2871</v>
      </c>
      <c r="ED58" s="182" t="s">
        <v>973</v>
      </c>
      <c r="EE58" s="182" t="s">
        <v>973</v>
      </c>
      <c r="EF58" s="182" t="s">
        <v>2871</v>
      </c>
      <c r="EG58" s="182" t="s">
        <v>973</v>
      </c>
      <c r="EH58" s="182" t="s">
        <v>973</v>
      </c>
      <c r="EI58" s="182" t="s">
        <v>2871</v>
      </c>
      <c r="EJ58" s="182" t="s">
        <v>973</v>
      </c>
      <c r="EK58" s="182" t="s">
        <v>973</v>
      </c>
      <c r="EL58" s="182" t="s">
        <v>2871</v>
      </c>
      <c r="EM58" s="182" t="s">
        <v>973</v>
      </c>
      <c r="EN58" s="182" t="s">
        <v>973</v>
      </c>
      <c r="EO58" s="182" t="s">
        <v>2871</v>
      </c>
      <c r="EP58" s="182" t="s">
        <v>973</v>
      </c>
      <c r="EQ58" s="182" t="s">
        <v>973</v>
      </c>
      <c r="ER58" s="182" t="s">
        <v>2871</v>
      </c>
      <c r="ES58" s="182" t="s">
        <v>973</v>
      </c>
      <c r="ET58" s="182" t="s">
        <v>973</v>
      </c>
    </row>
    <row r="59" spans="1:150" x14ac:dyDescent="0.3">
      <c r="A59" s="1"/>
      <c r="B59" s="181" t="s">
        <v>3353</v>
      </c>
      <c r="C59" s="181" t="s">
        <v>76</v>
      </c>
      <c r="D59" s="181" t="s">
        <v>3347</v>
      </c>
      <c r="E59" s="181" t="s">
        <v>3354</v>
      </c>
      <c r="F59" s="181" t="s">
        <v>3355</v>
      </c>
      <c r="G59" s="182" t="s">
        <v>2871</v>
      </c>
      <c r="H59" s="182" t="s">
        <v>973</v>
      </c>
      <c r="I59" s="182" t="s">
        <v>973</v>
      </c>
      <c r="J59" s="182" t="s">
        <v>2871</v>
      </c>
      <c r="K59" s="182" t="s">
        <v>973</v>
      </c>
      <c r="L59" s="182" t="s">
        <v>973</v>
      </c>
      <c r="M59" s="182" t="s">
        <v>2871</v>
      </c>
      <c r="N59" s="182" t="s">
        <v>973</v>
      </c>
      <c r="O59" s="182" t="s">
        <v>973</v>
      </c>
      <c r="P59" s="182" t="s">
        <v>2871</v>
      </c>
      <c r="Q59" s="182" t="s">
        <v>973</v>
      </c>
      <c r="R59" s="182" t="s">
        <v>973</v>
      </c>
      <c r="S59" s="182" t="s">
        <v>2871</v>
      </c>
      <c r="T59" s="182" t="s">
        <v>973</v>
      </c>
      <c r="U59" s="182" t="s">
        <v>973</v>
      </c>
      <c r="V59" s="182" t="s">
        <v>2871</v>
      </c>
      <c r="W59" s="182" t="s">
        <v>973</v>
      </c>
      <c r="X59" s="182" t="s">
        <v>973</v>
      </c>
      <c r="Y59" s="182" t="s">
        <v>2871</v>
      </c>
      <c r="Z59" s="182" t="s">
        <v>973</v>
      </c>
      <c r="AA59" s="182" t="s">
        <v>973</v>
      </c>
      <c r="AB59" s="182" t="s">
        <v>2871</v>
      </c>
      <c r="AC59" s="182" t="s">
        <v>973</v>
      </c>
      <c r="AD59" s="182" t="s">
        <v>973</v>
      </c>
      <c r="AE59" s="182" t="s">
        <v>2871</v>
      </c>
      <c r="AF59" s="182" t="s">
        <v>973</v>
      </c>
      <c r="AG59" s="182" t="s">
        <v>973</v>
      </c>
      <c r="AH59" s="182" t="s">
        <v>2871</v>
      </c>
      <c r="AI59" s="182" t="s">
        <v>973</v>
      </c>
      <c r="AJ59" s="182" t="s">
        <v>973</v>
      </c>
      <c r="AK59" s="182" t="s">
        <v>2871</v>
      </c>
      <c r="AL59" s="182" t="s">
        <v>973</v>
      </c>
      <c r="AM59" s="182" t="s">
        <v>973</v>
      </c>
      <c r="AN59" s="182" t="s">
        <v>2871</v>
      </c>
      <c r="AO59" s="182" t="s">
        <v>973</v>
      </c>
      <c r="AP59" s="182" t="s">
        <v>973</v>
      </c>
      <c r="AQ59" s="182" t="s">
        <v>2871</v>
      </c>
      <c r="AR59" s="182" t="s">
        <v>973</v>
      </c>
      <c r="AS59" s="182" t="s">
        <v>973</v>
      </c>
      <c r="AT59" s="182" t="s">
        <v>2871</v>
      </c>
      <c r="AU59" s="182" t="s">
        <v>973</v>
      </c>
      <c r="AV59" s="182" t="s">
        <v>973</v>
      </c>
      <c r="AW59" s="182" t="s">
        <v>2871</v>
      </c>
      <c r="AX59" s="182" t="s">
        <v>973</v>
      </c>
      <c r="AY59" s="182" t="s">
        <v>973</v>
      </c>
      <c r="AZ59" s="182" t="s">
        <v>2871</v>
      </c>
      <c r="BA59" s="182" t="s">
        <v>973</v>
      </c>
      <c r="BB59" s="182" t="s">
        <v>973</v>
      </c>
      <c r="BC59" s="182" t="s">
        <v>2871</v>
      </c>
      <c r="BD59" s="182" t="s">
        <v>973</v>
      </c>
      <c r="BE59" s="182" t="s">
        <v>973</v>
      </c>
      <c r="BF59" s="182" t="s">
        <v>2871</v>
      </c>
      <c r="BG59" s="182" t="s">
        <v>973</v>
      </c>
      <c r="BH59" s="182" t="s">
        <v>973</v>
      </c>
      <c r="BI59" s="182" t="s">
        <v>2871</v>
      </c>
      <c r="BJ59" s="182" t="s">
        <v>973</v>
      </c>
      <c r="BK59" s="182" t="s">
        <v>973</v>
      </c>
      <c r="BL59" s="182" t="s">
        <v>2871</v>
      </c>
      <c r="BM59" s="182" t="s">
        <v>973</v>
      </c>
      <c r="BN59" s="182" t="s">
        <v>973</v>
      </c>
      <c r="BO59" s="182" t="s">
        <v>2871</v>
      </c>
      <c r="BP59" s="182" t="s">
        <v>973</v>
      </c>
      <c r="BQ59" s="182" t="s">
        <v>973</v>
      </c>
      <c r="BR59" s="182" t="s">
        <v>2871</v>
      </c>
      <c r="BS59" s="182" t="s">
        <v>973</v>
      </c>
      <c r="BT59" s="182" t="s">
        <v>973</v>
      </c>
      <c r="BU59" s="182" t="s">
        <v>2871</v>
      </c>
      <c r="BV59" s="182" t="s">
        <v>973</v>
      </c>
      <c r="BW59" s="182" t="s">
        <v>973</v>
      </c>
      <c r="BX59" s="182" t="s">
        <v>2871</v>
      </c>
      <c r="BY59" s="182" t="s">
        <v>973</v>
      </c>
      <c r="BZ59" s="182" t="s">
        <v>973</v>
      </c>
      <c r="CA59" s="182" t="s">
        <v>2871</v>
      </c>
      <c r="CB59" s="182" t="s">
        <v>973</v>
      </c>
      <c r="CC59" s="182" t="s">
        <v>973</v>
      </c>
      <c r="CD59" s="182" t="s">
        <v>2871</v>
      </c>
      <c r="CE59" s="182" t="s">
        <v>973</v>
      </c>
      <c r="CF59" s="182" t="s">
        <v>973</v>
      </c>
      <c r="CG59" s="182" t="s">
        <v>2871</v>
      </c>
      <c r="CH59" s="182" t="s">
        <v>973</v>
      </c>
      <c r="CI59" s="182" t="s">
        <v>973</v>
      </c>
      <c r="CJ59" s="182" t="s">
        <v>2871</v>
      </c>
      <c r="CK59" s="182" t="s">
        <v>973</v>
      </c>
      <c r="CL59" s="182" t="s">
        <v>973</v>
      </c>
      <c r="CM59" s="182" t="s">
        <v>2871</v>
      </c>
      <c r="CN59" s="182" t="s">
        <v>973</v>
      </c>
      <c r="CO59" s="182" t="s">
        <v>973</v>
      </c>
      <c r="CP59" s="182" t="s">
        <v>2871</v>
      </c>
      <c r="CQ59" s="182" t="s">
        <v>973</v>
      </c>
      <c r="CR59" s="182" t="s">
        <v>973</v>
      </c>
      <c r="CS59" s="182" t="s">
        <v>2871</v>
      </c>
      <c r="CT59" s="182" t="s">
        <v>973</v>
      </c>
      <c r="CU59" s="182" t="s">
        <v>973</v>
      </c>
      <c r="CV59" s="182" t="s">
        <v>2871</v>
      </c>
      <c r="CW59" s="182" t="s">
        <v>973</v>
      </c>
      <c r="CX59" s="182" t="s">
        <v>973</v>
      </c>
      <c r="CY59" s="182" t="s">
        <v>2871</v>
      </c>
      <c r="CZ59" s="182" t="s">
        <v>973</v>
      </c>
      <c r="DA59" s="182" t="s">
        <v>973</v>
      </c>
      <c r="DB59" s="182" t="s">
        <v>2871</v>
      </c>
      <c r="DC59" s="182" t="s">
        <v>973</v>
      </c>
      <c r="DD59" s="182" t="s">
        <v>973</v>
      </c>
      <c r="DE59" s="182" t="s">
        <v>2871</v>
      </c>
      <c r="DF59" s="182" t="s">
        <v>973</v>
      </c>
      <c r="DG59" s="182" t="s">
        <v>973</v>
      </c>
      <c r="DH59" s="182" t="s">
        <v>2871</v>
      </c>
      <c r="DI59" s="182" t="s">
        <v>973</v>
      </c>
      <c r="DJ59" s="182" t="s">
        <v>973</v>
      </c>
      <c r="DK59" s="182" t="s">
        <v>2871</v>
      </c>
      <c r="DL59" s="182" t="s">
        <v>973</v>
      </c>
      <c r="DM59" s="182" t="s">
        <v>973</v>
      </c>
      <c r="DN59" s="182" t="s">
        <v>2871</v>
      </c>
      <c r="DO59" s="182" t="s">
        <v>973</v>
      </c>
      <c r="DP59" s="182" t="s">
        <v>973</v>
      </c>
      <c r="DQ59" s="182" t="s">
        <v>2871</v>
      </c>
      <c r="DR59" s="182" t="s">
        <v>973</v>
      </c>
      <c r="DS59" s="182" t="s">
        <v>973</v>
      </c>
      <c r="DT59" s="182" t="s">
        <v>2871</v>
      </c>
      <c r="DU59" s="182" t="s">
        <v>973</v>
      </c>
      <c r="DV59" s="182" t="s">
        <v>973</v>
      </c>
      <c r="DW59" s="182" t="s">
        <v>2871</v>
      </c>
      <c r="DX59" s="182" t="s">
        <v>973</v>
      </c>
      <c r="DY59" s="182" t="s">
        <v>973</v>
      </c>
      <c r="DZ59" s="182" t="s">
        <v>2871</v>
      </c>
      <c r="EA59" s="182" t="s">
        <v>973</v>
      </c>
      <c r="EB59" s="182" t="s">
        <v>973</v>
      </c>
      <c r="EC59" s="182" t="s">
        <v>2871</v>
      </c>
      <c r="ED59" s="182" t="s">
        <v>973</v>
      </c>
      <c r="EE59" s="182" t="s">
        <v>973</v>
      </c>
      <c r="EF59" s="182" t="s">
        <v>2871</v>
      </c>
      <c r="EG59" s="182" t="s">
        <v>973</v>
      </c>
      <c r="EH59" s="182" t="s">
        <v>973</v>
      </c>
      <c r="EI59" s="182" t="s">
        <v>2871</v>
      </c>
      <c r="EJ59" s="182" t="s">
        <v>973</v>
      </c>
      <c r="EK59" s="182" t="s">
        <v>973</v>
      </c>
      <c r="EL59" s="182" t="s">
        <v>2871</v>
      </c>
      <c r="EM59" s="182" t="s">
        <v>973</v>
      </c>
      <c r="EN59" s="182" t="s">
        <v>973</v>
      </c>
      <c r="EO59" s="182" t="s">
        <v>2871</v>
      </c>
      <c r="EP59" s="182" t="s">
        <v>973</v>
      </c>
      <c r="EQ59" s="182" t="s">
        <v>973</v>
      </c>
      <c r="ER59" s="182" t="s">
        <v>2871</v>
      </c>
      <c r="ES59" s="182" t="s">
        <v>973</v>
      </c>
      <c r="ET59" s="182" t="s">
        <v>973</v>
      </c>
    </row>
    <row r="60" spans="1:150" x14ac:dyDescent="0.3">
      <c r="A60" s="1"/>
      <c r="B60" s="181" t="s">
        <v>3356</v>
      </c>
      <c r="C60" s="181" t="s">
        <v>76</v>
      </c>
      <c r="D60" s="181" t="s">
        <v>3347</v>
      </c>
      <c r="E60" s="181" t="s">
        <v>3357</v>
      </c>
      <c r="F60" s="181" t="s">
        <v>3358</v>
      </c>
      <c r="G60" s="182" t="s">
        <v>2871</v>
      </c>
      <c r="H60" s="182" t="s">
        <v>973</v>
      </c>
      <c r="I60" s="182" t="s">
        <v>973</v>
      </c>
      <c r="J60" s="182" t="s">
        <v>2871</v>
      </c>
      <c r="K60" s="182" t="s">
        <v>973</v>
      </c>
      <c r="L60" s="182" t="s">
        <v>973</v>
      </c>
      <c r="M60" s="182" t="s">
        <v>2871</v>
      </c>
      <c r="N60" s="182" t="s">
        <v>973</v>
      </c>
      <c r="O60" s="182" t="s">
        <v>973</v>
      </c>
      <c r="P60" s="182" t="s">
        <v>2871</v>
      </c>
      <c r="Q60" s="182" t="s">
        <v>973</v>
      </c>
      <c r="R60" s="182" t="s">
        <v>973</v>
      </c>
      <c r="S60" s="182" t="s">
        <v>2871</v>
      </c>
      <c r="T60" s="182" t="s">
        <v>973</v>
      </c>
      <c r="U60" s="182" t="s">
        <v>973</v>
      </c>
      <c r="V60" s="182" t="s">
        <v>2871</v>
      </c>
      <c r="W60" s="182" t="s">
        <v>973</v>
      </c>
      <c r="X60" s="182" t="s">
        <v>973</v>
      </c>
      <c r="Y60" s="182" t="s">
        <v>2871</v>
      </c>
      <c r="Z60" s="182" t="s">
        <v>973</v>
      </c>
      <c r="AA60" s="182" t="s">
        <v>973</v>
      </c>
      <c r="AB60" s="182" t="s">
        <v>2871</v>
      </c>
      <c r="AC60" s="182" t="s">
        <v>973</v>
      </c>
      <c r="AD60" s="182" t="s">
        <v>973</v>
      </c>
      <c r="AE60" s="182" t="s">
        <v>2871</v>
      </c>
      <c r="AF60" s="182" t="s">
        <v>973</v>
      </c>
      <c r="AG60" s="182" t="s">
        <v>973</v>
      </c>
      <c r="AH60" s="182" t="s">
        <v>2871</v>
      </c>
      <c r="AI60" s="182" t="s">
        <v>973</v>
      </c>
      <c r="AJ60" s="182" t="s">
        <v>973</v>
      </c>
      <c r="AK60" s="182" t="s">
        <v>2871</v>
      </c>
      <c r="AL60" s="182" t="s">
        <v>973</v>
      </c>
      <c r="AM60" s="182" t="s">
        <v>973</v>
      </c>
      <c r="AN60" s="182" t="s">
        <v>2871</v>
      </c>
      <c r="AO60" s="182" t="s">
        <v>973</v>
      </c>
      <c r="AP60" s="182" t="s">
        <v>973</v>
      </c>
      <c r="AQ60" s="182" t="s">
        <v>2871</v>
      </c>
      <c r="AR60" s="182" t="s">
        <v>973</v>
      </c>
      <c r="AS60" s="182" t="s">
        <v>973</v>
      </c>
      <c r="AT60" s="182" t="s">
        <v>2871</v>
      </c>
      <c r="AU60" s="182" t="s">
        <v>973</v>
      </c>
      <c r="AV60" s="182" t="s">
        <v>973</v>
      </c>
      <c r="AW60" s="182" t="s">
        <v>2871</v>
      </c>
      <c r="AX60" s="182" t="s">
        <v>973</v>
      </c>
      <c r="AY60" s="182" t="s">
        <v>973</v>
      </c>
      <c r="AZ60" s="182" t="s">
        <v>2871</v>
      </c>
      <c r="BA60" s="182" t="s">
        <v>973</v>
      </c>
      <c r="BB60" s="182" t="s">
        <v>973</v>
      </c>
      <c r="BC60" s="182" t="s">
        <v>2871</v>
      </c>
      <c r="BD60" s="182" t="s">
        <v>973</v>
      </c>
      <c r="BE60" s="182" t="s">
        <v>973</v>
      </c>
      <c r="BF60" s="182" t="s">
        <v>2871</v>
      </c>
      <c r="BG60" s="182" t="s">
        <v>973</v>
      </c>
      <c r="BH60" s="182" t="s">
        <v>973</v>
      </c>
      <c r="BI60" s="182" t="s">
        <v>2871</v>
      </c>
      <c r="BJ60" s="182" t="s">
        <v>973</v>
      </c>
      <c r="BK60" s="182" t="s">
        <v>973</v>
      </c>
      <c r="BL60" s="182" t="s">
        <v>2871</v>
      </c>
      <c r="BM60" s="182" t="s">
        <v>973</v>
      </c>
      <c r="BN60" s="182" t="s">
        <v>973</v>
      </c>
      <c r="BO60" s="182" t="s">
        <v>2871</v>
      </c>
      <c r="BP60" s="182" t="s">
        <v>973</v>
      </c>
      <c r="BQ60" s="182" t="s">
        <v>973</v>
      </c>
      <c r="BR60" s="182" t="s">
        <v>2871</v>
      </c>
      <c r="BS60" s="182" t="s">
        <v>973</v>
      </c>
      <c r="BT60" s="182" t="s">
        <v>973</v>
      </c>
      <c r="BU60" s="182" t="s">
        <v>2871</v>
      </c>
      <c r="BV60" s="182" t="s">
        <v>973</v>
      </c>
      <c r="BW60" s="182" t="s">
        <v>973</v>
      </c>
      <c r="BX60" s="182" t="s">
        <v>2871</v>
      </c>
      <c r="BY60" s="182" t="s">
        <v>973</v>
      </c>
      <c r="BZ60" s="182" t="s">
        <v>973</v>
      </c>
      <c r="CA60" s="182" t="s">
        <v>2871</v>
      </c>
      <c r="CB60" s="182" t="s">
        <v>973</v>
      </c>
      <c r="CC60" s="182" t="s">
        <v>973</v>
      </c>
      <c r="CD60" s="182" t="s">
        <v>2871</v>
      </c>
      <c r="CE60" s="182" t="s">
        <v>973</v>
      </c>
      <c r="CF60" s="182" t="s">
        <v>973</v>
      </c>
      <c r="CG60" s="182" t="s">
        <v>2871</v>
      </c>
      <c r="CH60" s="182" t="s">
        <v>973</v>
      </c>
      <c r="CI60" s="182" t="s">
        <v>973</v>
      </c>
      <c r="CJ60" s="182" t="s">
        <v>2871</v>
      </c>
      <c r="CK60" s="182" t="s">
        <v>973</v>
      </c>
      <c r="CL60" s="182" t="s">
        <v>973</v>
      </c>
      <c r="CM60" s="182" t="s">
        <v>2871</v>
      </c>
      <c r="CN60" s="182" t="s">
        <v>973</v>
      </c>
      <c r="CO60" s="182" t="s">
        <v>973</v>
      </c>
      <c r="CP60" s="182" t="s">
        <v>2871</v>
      </c>
      <c r="CQ60" s="182" t="s">
        <v>973</v>
      </c>
      <c r="CR60" s="182" t="s">
        <v>973</v>
      </c>
      <c r="CS60" s="182" t="s">
        <v>2871</v>
      </c>
      <c r="CT60" s="182" t="s">
        <v>973</v>
      </c>
      <c r="CU60" s="182" t="s">
        <v>973</v>
      </c>
      <c r="CV60" s="182" t="s">
        <v>2871</v>
      </c>
      <c r="CW60" s="182" t="s">
        <v>973</v>
      </c>
      <c r="CX60" s="182" t="s">
        <v>973</v>
      </c>
      <c r="CY60" s="182" t="s">
        <v>2871</v>
      </c>
      <c r="CZ60" s="182" t="s">
        <v>973</v>
      </c>
      <c r="DA60" s="182" t="s">
        <v>973</v>
      </c>
      <c r="DB60" s="182" t="s">
        <v>2871</v>
      </c>
      <c r="DC60" s="182" t="s">
        <v>973</v>
      </c>
      <c r="DD60" s="182" t="s">
        <v>973</v>
      </c>
      <c r="DE60" s="182" t="s">
        <v>2871</v>
      </c>
      <c r="DF60" s="182" t="s">
        <v>973</v>
      </c>
      <c r="DG60" s="182" t="s">
        <v>973</v>
      </c>
      <c r="DH60" s="182" t="s">
        <v>2871</v>
      </c>
      <c r="DI60" s="182" t="s">
        <v>973</v>
      </c>
      <c r="DJ60" s="182" t="s">
        <v>973</v>
      </c>
      <c r="DK60" s="182" t="s">
        <v>2871</v>
      </c>
      <c r="DL60" s="182" t="s">
        <v>973</v>
      </c>
      <c r="DM60" s="182" t="s">
        <v>973</v>
      </c>
      <c r="DN60" s="182" t="s">
        <v>2871</v>
      </c>
      <c r="DO60" s="182" t="s">
        <v>973</v>
      </c>
      <c r="DP60" s="182" t="s">
        <v>973</v>
      </c>
      <c r="DQ60" s="182" t="s">
        <v>2871</v>
      </c>
      <c r="DR60" s="182" t="s">
        <v>973</v>
      </c>
      <c r="DS60" s="182" t="s">
        <v>973</v>
      </c>
      <c r="DT60" s="182" t="s">
        <v>2871</v>
      </c>
      <c r="DU60" s="182" t="s">
        <v>973</v>
      </c>
      <c r="DV60" s="182" t="s">
        <v>973</v>
      </c>
      <c r="DW60" s="182" t="s">
        <v>2871</v>
      </c>
      <c r="DX60" s="182" t="s">
        <v>973</v>
      </c>
      <c r="DY60" s="182" t="s">
        <v>973</v>
      </c>
      <c r="DZ60" s="182" t="s">
        <v>2871</v>
      </c>
      <c r="EA60" s="182" t="s">
        <v>973</v>
      </c>
      <c r="EB60" s="182" t="s">
        <v>973</v>
      </c>
      <c r="EC60" s="182" t="s">
        <v>2871</v>
      </c>
      <c r="ED60" s="182" t="s">
        <v>973</v>
      </c>
      <c r="EE60" s="182" t="s">
        <v>973</v>
      </c>
      <c r="EF60" s="182" t="s">
        <v>2871</v>
      </c>
      <c r="EG60" s="182" t="s">
        <v>973</v>
      </c>
      <c r="EH60" s="182" t="s">
        <v>973</v>
      </c>
      <c r="EI60" s="182" t="s">
        <v>2871</v>
      </c>
      <c r="EJ60" s="182" t="s">
        <v>973</v>
      </c>
      <c r="EK60" s="182" t="s">
        <v>973</v>
      </c>
      <c r="EL60" s="182" t="s">
        <v>2871</v>
      </c>
      <c r="EM60" s="182" t="s">
        <v>973</v>
      </c>
      <c r="EN60" s="182" t="s">
        <v>973</v>
      </c>
      <c r="EO60" s="182" t="s">
        <v>2871</v>
      </c>
      <c r="EP60" s="182" t="s">
        <v>973</v>
      </c>
      <c r="EQ60" s="182" t="s">
        <v>973</v>
      </c>
      <c r="ER60" s="182" t="s">
        <v>2871</v>
      </c>
      <c r="ES60" s="182" t="s">
        <v>973</v>
      </c>
      <c r="ET60" s="182" t="s">
        <v>973</v>
      </c>
    </row>
    <row r="61" spans="1:150" x14ac:dyDescent="0.3">
      <c r="A61" s="1"/>
      <c r="B61" s="181" t="s">
        <v>3359</v>
      </c>
      <c r="C61" s="181" t="s">
        <v>76</v>
      </c>
      <c r="D61" s="181" t="s">
        <v>3347</v>
      </c>
      <c r="E61" s="181" t="s">
        <v>3360</v>
      </c>
      <c r="F61" s="181" t="s">
        <v>3361</v>
      </c>
      <c r="G61" s="182" t="s">
        <v>2871</v>
      </c>
      <c r="H61" s="182" t="s">
        <v>2764</v>
      </c>
      <c r="I61" s="182" t="s">
        <v>2764</v>
      </c>
      <c r="J61" s="182" t="s">
        <v>2871</v>
      </c>
      <c r="K61" s="182" t="s">
        <v>2764</v>
      </c>
      <c r="L61" s="182" t="s">
        <v>2764</v>
      </c>
      <c r="M61" s="182" t="s">
        <v>2871</v>
      </c>
      <c r="N61" s="182" t="s">
        <v>2764</v>
      </c>
      <c r="O61" s="182" t="s">
        <v>2764</v>
      </c>
      <c r="P61" s="182" t="s">
        <v>2871</v>
      </c>
      <c r="Q61" s="182" t="s">
        <v>2764</v>
      </c>
      <c r="R61" s="182" t="s">
        <v>2764</v>
      </c>
      <c r="S61" s="182" t="s">
        <v>2871</v>
      </c>
      <c r="T61" s="182" t="s">
        <v>2764</v>
      </c>
      <c r="U61" s="182" t="s">
        <v>2764</v>
      </c>
      <c r="V61" s="182" t="s">
        <v>2871</v>
      </c>
      <c r="W61" s="182" t="s">
        <v>2764</v>
      </c>
      <c r="X61" s="182" t="s">
        <v>2764</v>
      </c>
      <c r="Y61" s="182" t="s">
        <v>2871</v>
      </c>
      <c r="Z61" s="182" t="s">
        <v>2764</v>
      </c>
      <c r="AA61" s="182" t="s">
        <v>2764</v>
      </c>
      <c r="AB61" s="182" t="s">
        <v>2871</v>
      </c>
      <c r="AC61" s="182" t="s">
        <v>2764</v>
      </c>
      <c r="AD61" s="182" t="s">
        <v>2764</v>
      </c>
      <c r="AE61" s="182" t="s">
        <v>2871</v>
      </c>
      <c r="AF61" s="182" t="s">
        <v>2764</v>
      </c>
      <c r="AG61" s="182" t="s">
        <v>2764</v>
      </c>
      <c r="AH61" s="182" t="s">
        <v>2871</v>
      </c>
      <c r="AI61" s="182" t="s">
        <v>2764</v>
      </c>
      <c r="AJ61" s="182" t="s">
        <v>2764</v>
      </c>
      <c r="AK61" s="182" t="s">
        <v>2871</v>
      </c>
      <c r="AL61" s="182" t="s">
        <v>2764</v>
      </c>
      <c r="AM61" s="182" t="s">
        <v>2764</v>
      </c>
      <c r="AN61" s="182" t="s">
        <v>2871</v>
      </c>
      <c r="AO61" s="182" t="s">
        <v>2764</v>
      </c>
      <c r="AP61" s="182" t="s">
        <v>2764</v>
      </c>
      <c r="AQ61" s="182" t="s">
        <v>2871</v>
      </c>
      <c r="AR61" s="182" t="s">
        <v>2764</v>
      </c>
      <c r="AS61" s="182" t="s">
        <v>2764</v>
      </c>
      <c r="AT61" s="182" t="s">
        <v>2871</v>
      </c>
      <c r="AU61" s="182" t="s">
        <v>2764</v>
      </c>
      <c r="AV61" s="182" t="s">
        <v>2764</v>
      </c>
      <c r="AW61" s="182" t="s">
        <v>2871</v>
      </c>
      <c r="AX61" s="182" t="s">
        <v>2764</v>
      </c>
      <c r="AY61" s="182" t="s">
        <v>2764</v>
      </c>
      <c r="AZ61" s="182" t="s">
        <v>2871</v>
      </c>
      <c r="BA61" s="182" t="s">
        <v>2764</v>
      </c>
      <c r="BB61" s="182" t="s">
        <v>2764</v>
      </c>
      <c r="BC61" s="182" t="s">
        <v>2871</v>
      </c>
      <c r="BD61" s="182" t="s">
        <v>2764</v>
      </c>
      <c r="BE61" s="182" t="s">
        <v>2764</v>
      </c>
      <c r="BF61" s="182" t="s">
        <v>2871</v>
      </c>
      <c r="BG61" s="182" t="s">
        <v>2764</v>
      </c>
      <c r="BH61" s="182" t="s">
        <v>2764</v>
      </c>
      <c r="BI61" s="182" t="s">
        <v>2871</v>
      </c>
      <c r="BJ61" s="182" t="s">
        <v>2764</v>
      </c>
      <c r="BK61" s="182" t="s">
        <v>2764</v>
      </c>
      <c r="BL61" s="182" t="s">
        <v>2871</v>
      </c>
      <c r="BM61" s="182" t="s">
        <v>2764</v>
      </c>
      <c r="BN61" s="182" t="s">
        <v>2764</v>
      </c>
      <c r="BO61" s="182" t="s">
        <v>2871</v>
      </c>
      <c r="BP61" s="182" t="s">
        <v>2764</v>
      </c>
      <c r="BQ61" s="182" t="s">
        <v>2764</v>
      </c>
      <c r="BR61" s="182" t="s">
        <v>2871</v>
      </c>
      <c r="BS61" s="182" t="s">
        <v>2764</v>
      </c>
      <c r="BT61" s="182" t="s">
        <v>2764</v>
      </c>
      <c r="BU61" s="182" t="s">
        <v>2871</v>
      </c>
      <c r="BV61" s="182" t="s">
        <v>2764</v>
      </c>
      <c r="BW61" s="182" t="s">
        <v>2764</v>
      </c>
      <c r="BX61" s="182" t="s">
        <v>2871</v>
      </c>
      <c r="BY61" s="182" t="s">
        <v>2764</v>
      </c>
      <c r="BZ61" s="182" t="s">
        <v>2764</v>
      </c>
      <c r="CA61" s="182" t="s">
        <v>2871</v>
      </c>
      <c r="CB61" s="182" t="s">
        <v>2764</v>
      </c>
      <c r="CC61" s="182" t="s">
        <v>2764</v>
      </c>
      <c r="CD61" s="182" t="s">
        <v>2871</v>
      </c>
      <c r="CE61" s="182" t="s">
        <v>2764</v>
      </c>
      <c r="CF61" s="182" t="s">
        <v>2764</v>
      </c>
      <c r="CG61" s="182" t="s">
        <v>2871</v>
      </c>
      <c r="CH61" s="182" t="s">
        <v>2764</v>
      </c>
      <c r="CI61" s="182" t="s">
        <v>2764</v>
      </c>
      <c r="CJ61" s="182" t="s">
        <v>2871</v>
      </c>
      <c r="CK61" s="182" t="s">
        <v>2764</v>
      </c>
      <c r="CL61" s="182" t="s">
        <v>2764</v>
      </c>
      <c r="CM61" s="182" t="s">
        <v>2871</v>
      </c>
      <c r="CN61" s="182" t="s">
        <v>2764</v>
      </c>
      <c r="CO61" s="182" t="s">
        <v>2764</v>
      </c>
      <c r="CP61" s="182" t="s">
        <v>2871</v>
      </c>
      <c r="CQ61" s="182" t="s">
        <v>2764</v>
      </c>
      <c r="CR61" s="182" t="s">
        <v>2764</v>
      </c>
      <c r="CS61" s="182" t="s">
        <v>2871</v>
      </c>
      <c r="CT61" s="182" t="s">
        <v>2764</v>
      </c>
      <c r="CU61" s="182" t="s">
        <v>2764</v>
      </c>
      <c r="CV61" s="182" t="s">
        <v>2871</v>
      </c>
      <c r="CW61" s="182" t="s">
        <v>2764</v>
      </c>
      <c r="CX61" s="182" t="s">
        <v>2764</v>
      </c>
      <c r="CY61" s="182" t="s">
        <v>2871</v>
      </c>
      <c r="CZ61" s="182" t="s">
        <v>2764</v>
      </c>
      <c r="DA61" s="182" t="s">
        <v>2764</v>
      </c>
      <c r="DB61" s="182" t="s">
        <v>2871</v>
      </c>
      <c r="DC61" s="182" t="s">
        <v>2764</v>
      </c>
      <c r="DD61" s="182" t="s">
        <v>2764</v>
      </c>
      <c r="DE61" s="182" t="s">
        <v>2871</v>
      </c>
      <c r="DF61" s="182" t="s">
        <v>2764</v>
      </c>
      <c r="DG61" s="182" t="s">
        <v>2764</v>
      </c>
      <c r="DH61" s="182" t="s">
        <v>2871</v>
      </c>
      <c r="DI61" s="182" t="s">
        <v>2764</v>
      </c>
      <c r="DJ61" s="182" t="s">
        <v>2764</v>
      </c>
      <c r="DK61" s="182" t="s">
        <v>2871</v>
      </c>
      <c r="DL61" s="182" t="s">
        <v>2764</v>
      </c>
      <c r="DM61" s="182" t="s">
        <v>2764</v>
      </c>
      <c r="DN61" s="182" t="s">
        <v>2871</v>
      </c>
      <c r="DO61" s="182" t="s">
        <v>2764</v>
      </c>
      <c r="DP61" s="182" t="s">
        <v>2764</v>
      </c>
      <c r="DQ61" s="182" t="s">
        <v>2871</v>
      </c>
      <c r="DR61" s="182" t="s">
        <v>2764</v>
      </c>
      <c r="DS61" s="182" t="s">
        <v>2764</v>
      </c>
      <c r="DT61" s="182" t="s">
        <v>2871</v>
      </c>
      <c r="DU61" s="182" t="s">
        <v>2764</v>
      </c>
      <c r="DV61" s="182" t="s">
        <v>2764</v>
      </c>
      <c r="DW61" s="182" t="s">
        <v>2871</v>
      </c>
      <c r="DX61" s="182" t="s">
        <v>2764</v>
      </c>
      <c r="DY61" s="182" t="s">
        <v>2764</v>
      </c>
      <c r="DZ61" s="182" t="s">
        <v>2871</v>
      </c>
      <c r="EA61" s="182" t="s">
        <v>2764</v>
      </c>
      <c r="EB61" s="182" t="s">
        <v>2764</v>
      </c>
      <c r="EC61" s="182" t="s">
        <v>2871</v>
      </c>
      <c r="ED61" s="182" t="s">
        <v>2764</v>
      </c>
      <c r="EE61" s="182" t="s">
        <v>2764</v>
      </c>
      <c r="EF61" s="182" t="s">
        <v>2871</v>
      </c>
      <c r="EG61" s="182" t="s">
        <v>2764</v>
      </c>
      <c r="EH61" s="182" t="s">
        <v>2764</v>
      </c>
      <c r="EI61" s="182" t="s">
        <v>2871</v>
      </c>
      <c r="EJ61" s="182" t="s">
        <v>2764</v>
      </c>
      <c r="EK61" s="182" t="s">
        <v>2764</v>
      </c>
      <c r="EL61" s="182" t="s">
        <v>2871</v>
      </c>
      <c r="EM61" s="182" t="s">
        <v>2764</v>
      </c>
      <c r="EN61" s="182" t="s">
        <v>2764</v>
      </c>
      <c r="EO61" s="182" t="s">
        <v>2871</v>
      </c>
      <c r="EP61" s="182" t="s">
        <v>2764</v>
      </c>
      <c r="EQ61" s="182" t="s">
        <v>2764</v>
      </c>
      <c r="ER61" s="182" t="s">
        <v>2871</v>
      </c>
      <c r="ES61" s="182" t="s">
        <v>2764</v>
      </c>
      <c r="ET61" s="182" t="s">
        <v>2764</v>
      </c>
    </row>
    <row r="62" spans="1:150" x14ac:dyDescent="0.3">
      <c r="A62" s="1"/>
      <c r="B62" s="180" t="s">
        <v>3362</v>
      </c>
      <c r="C62" s="180" t="s">
        <v>88</v>
      </c>
      <c r="D62" s="180" t="s">
        <v>1014</v>
      </c>
      <c r="E62" s="180" t="s">
        <v>3363</v>
      </c>
      <c r="F62" s="180" t="s">
        <v>3364</v>
      </c>
      <c r="G62" s="180" t="s">
        <v>2871</v>
      </c>
      <c r="H62" s="180" t="s">
        <v>3365</v>
      </c>
      <c r="I62" s="180" t="s">
        <v>2764</v>
      </c>
      <c r="J62" s="180" t="s">
        <v>2871</v>
      </c>
      <c r="K62" s="180" t="s">
        <v>3366</v>
      </c>
      <c r="L62" s="180" t="s">
        <v>2764</v>
      </c>
      <c r="M62" s="180" t="s">
        <v>2871</v>
      </c>
      <c r="N62" s="180" t="s">
        <v>3367</v>
      </c>
      <c r="O62" s="180" t="s">
        <v>2764</v>
      </c>
      <c r="P62" s="180" t="s">
        <v>2871</v>
      </c>
      <c r="Q62" s="180" t="s">
        <v>3368</v>
      </c>
      <c r="R62" s="180" t="s">
        <v>2764</v>
      </c>
      <c r="S62" s="180" t="s">
        <v>2871</v>
      </c>
      <c r="T62" s="180" t="s">
        <v>3369</v>
      </c>
      <c r="U62" s="180" t="s">
        <v>2764</v>
      </c>
      <c r="V62" s="180" t="s">
        <v>2871</v>
      </c>
      <c r="W62" s="180" t="s">
        <v>3370</v>
      </c>
      <c r="X62" s="180" t="s">
        <v>2764</v>
      </c>
      <c r="Y62" s="180" t="s">
        <v>2871</v>
      </c>
      <c r="Z62" s="180" t="s">
        <v>3371</v>
      </c>
      <c r="AA62" s="180" t="s">
        <v>2764</v>
      </c>
      <c r="AB62" s="180" t="s">
        <v>2871</v>
      </c>
      <c r="AC62" s="180" t="s">
        <v>3372</v>
      </c>
      <c r="AD62" s="180" t="s">
        <v>2764</v>
      </c>
      <c r="AE62" s="180" t="s">
        <v>2871</v>
      </c>
      <c r="AF62" s="180" t="s">
        <v>3373</v>
      </c>
      <c r="AG62" s="180" t="s">
        <v>2764</v>
      </c>
      <c r="AH62" s="180" t="s">
        <v>2871</v>
      </c>
      <c r="AI62" s="180" t="s">
        <v>3374</v>
      </c>
      <c r="AJ62" s="180" t="s">
        <v>2764</v>
      </c>
      <c r="AK62" s="180" t="s">
        <v>2871</v>
      </c>
      <c r="AL62" s="180" t="s">
        <v>3375</v>
      </c>
      <c r="AM62" s="180" t="s">
        <v>2764</v>
      </c>
      <c r="AN62" s="180" t="s">
        <v>2871</v>
      </c>
      <c r="AO62" s="180" t="s">
        <v>3376</v>
      </c>
      <c r="AP62" s="180" t="s">
        <v>2764</v>
      </c>
      <c r="AQ62" s="180" t="s">
        <v>2871</v>
      </c>
      <c r="AR62" s="180" t="s">
        <v>3377</v>
      </c>
      <c r="AS62" s="180" t="s">
        <v>2764</v>
      </c>
      <c r="AT62" s="180" t="s">
        <v>2871</v>
      </c>
      <c r="AU62" s="180" t="s">
        <v>3378</v>
      </c>
      <c r="AV62" s="180" t="s">
        <v>2764</v>
      </c>
      <c r="AW62" s="180" t="s">
        <v>2871</v>
      </c>
      <c r="AX62" s="180" t="s">
        <v>3379</v>
      </c>
      <c r="AY62" s="180" t="s">
        <v>2764</v>
      </c>
      <c r="AZ62" s="180" t="s">
        <v>2871</v>
      </c>
      <c r="BA62" s="180" t="s">
        <v>3380</v>
      </c>
      <c r="BB62" s="180" t="s">
        <v>2764</v>
      </c>
      <c r="BC62" s="180" t="s">
        <v>2871</v>
      </c>
      <c r="BD62" s="180" t="s">
        <v>3381</v>
      </c>
      <c r="BE62" s="180" t="s">
        <v>2764</v>
      </c>
      <c r="BF62" s="180" t="s">
        <v>2871</v>
      </c>
      <c r="BG62" s="180" t="s">
        <v>3382</v>
      </c>
      <c r="BH62" s="180" t="s">
        <v>2764</v>
      </c>
      <c r="BI62" s="180" t="s">
        <v>2871</v>
      </c>
      <c r="BJ62" s="180" t="s">
        <v>3383</v>
      </c>
      <c r="BK62" s="180" t="s">
        <v>2764</v>
      </c>
      <c r="BL62" s="180" t="s">
        <v>2871</v>
      </c>
      <c r="BM62" s="180" t="s">
        <v>3384</v>
      </c>
      <c r="BN62" s="180" t="s">
        <v>2764</v>
      </c>
      <c r="BO62" s="180" t="s">
        <v>2871</v>
      </c>
      <c r="BP62" s="180" t="s">
        <v>3385</v>
      </c>
      <c r="BQ62" s="180" t="s">
        <v>2764</v>
      </c>
      <c r="BR62" s="180" t="s">
        <v>2871</v>
      </c>
      <c r="BS62" s="180" t="s">
        <v>3386</v>
      </c>
      <c r="BT62" s="180" t="s">
        <v>2764</v>
      </c>
      <c r="BU62" s="180" t="s">
        <v>2871</v>
      </c>
      <c r="BV62" s="180" t="s">
        <v>3387</v>
      </c>
      <c r="BW62" s="180" t="s">
        <v>2764</v>
      </c>
      <c r="BX62" s="180" t="s">
        <v>2871</v>
      </c>
      <c r="BY62" s="180" t="s">
        <v>3388</v>
      </c>
      <c r="BZ62" s="180" t="s">
        <v>2764</v>
      </c>
      <c r="CA62" s="180" t="s">
        <v>2871</v>
      </c>
      <c r="CB62" s="180" t="s">
        <v>3389</v>
      </c>
      <c r="CC62" s="180" t="s">
        <v>2764</v>
      </c>
      <c r="CD62" s="180" t="s">
        <v>2871</v>
      </c>
      <c r="CE62" s="180" t="s">
        <v>3390</v>
      </c>
      <c r="CF62" s="180" t="s">
        <v>2764</v>
      </c>
      <c r="CG62" s="180" t="s">
        <v>2871</v>
      </c>
      <c r="CH62" s="180" t="s">
        <v>3391</v>
      </c>
      <c r="CI62" s="180" t="s">
        <v>2764</v>
      </c>
      <c r="CJ62" s="180" t="s">
        <v>2871</v>
      </c>
      <c r="CK62" s="180" t="s">
        <v>3392</v>
      </c>
      <c r="CL62" s="180" t="s">
        <v>2764</v>
      </c>
      <c r="CM62" s="180" t="s">
        <v>2871</v>
      </c>
      <c r="CN62" s="180" t="s">
        <v>3370</v>
      </c>
      <c r="CO62" s="180" t="s">
        <v>2764</v>
      </c>
      <c r="CP62" s="180" t="s">
        <v>2871</v>
      </c>
      <c r="CQ62" s="180" t="s">
        <v>3370</v>
      </c>
      <c r="CR62" s="180" t="s">
        <v>2764</v>
      </c>
      <c r="CS62" s="180" t="s">
        <v>2871</v>
      </c>
      <c r="CT62" s="180" t="s">
        <v>3393</v>
      </c>
      <c r="CU62" s="180" t="s">
        <v>2764</v>
      </c>
      <c r="CV62" s="180" t="s">
        <v>2871</v>
      </c>
      <c r="CW62" s="180" t="s">
        <v>3394</v>
      </c>
      <c r="CX62" s="180" t="s">
        <v>2764</v>
      </c>
      <c r="CY62" s="180" t="s">
        <v>2871</v>
      </c>
      <c r="CZ62" s="180" t="s">
        <v>3395</v>
      </c>
      <c r="DA62" s="180" t="s">
        <v>2764</v>
      </c>
      <c r="DB62" s="180" t="s">
        <v>2871</v>
      </c>
      <c r="DC62" s="180" t="s">
        <v>3396</v>
      </c>
      <c r="DD62" s="180" t="s">
        <v>2764</v>
      </c>
      <c r="DE62" s="180" t="s">
        <v>2871</v>
      </c>
      <c r="DF62" s="180" t="s">
        <v>3397</v>
      </c>
      <c r="DG62" s="180" t="s">
        <v>2764</v>
      </c>
      <c r="DH62" s="180" t="s">
        <v>2871</v>
      </c>
      <c r="DI62" s="180" t="s">
        <v>3398</v>
      </c>
      <c r="DJ62" s="180" t="s">
        <v>2764</v>
      </c>
      <c r="DK62" s="180" t="s">
        <v>2871</v>
      </c>
      <c r="DL62" s="180" t="s">
        <v>3399</v>
      </c>
      <c r="DM62" s="180" t="s">
        <v>2764</v>
      </c>
      <c r="DN62" s="180" t="s">
        <v>2871</v>
      </c>
      <c r="DO62" s="180" t="s">
        <v>3400</v>
      </c>
      <c r="DP62" s="180" t="s">
        <v>2764</v>
      </c>
      <c r="DQ62" s="180" t="s">
        <v>2871</v>
      </c>
      <c r="DR62" s="180" t="s">
        <v>3401</v>
      </c>
      <c r="DS62" s="180" t="s">
        <v>2764</v>
      </c>
      <c r="DT62" s="180" t="s">
        <v>2871</v>
      </c>
      <c r="DU62" s="180" t="s">
        <v>3402</v>
      </c>
      <c r="DV62" s="180" t="s">
        <v>2764</v>
      </c>
      <c r="DW62" s="180" t="s">
        <v>2871</v>
      </c>
      <c r="DX62" s="180" t="s">
        <v>3403</v>
      </c>
      <c r="DY62" s="180" t="s">
        <v>2764</v>
      </c>
      <c r="DZ62" s="180" t="s">
        <v>2871</v>
      </c>
      <c r="EA62" s="180" t="s">
        <v>2764</v>
      </c>
      <c r="EB62" s="180" t="s">
        <v>2764</v>
      </c>
      <c r="EC62" s="180" t="s">
        <v>2871</v>
      </c>
      <c r="ED62" s="180" t="s">
        <v>3404</v>
      </c>
      <c r="EE62" s="180" t="s">
        <v>2764</v>
      </c>
      <c r="EF62" s="180" t="s">
        <v>2871</v>
      </c>
      <c r="EG62" s="180" t="s">
        <v>2764</v>
      </c>
      <c r="EH62" s="180" t="s">
        <v>2764</v>
      </c>
      <c r="EI62" s="180" t="s">
        <v>2871</v>
      </c>
      <c r="EJ62" s="180" t="s">
        <v>3405</v>
      </c>
      <c r="EK62" s="180" t="s">
        <v>2764</v>
      </c>
      <c r="EL62" s="180" t="s">
        <v>2871</v>
      </c>
      <c r="EM62" s="180" t="s">
        <v>3406</v>
      </c>
      <c r="EN62" s="180" t="s">
        <v>2764</v>
      </c>
      <c r="EO62" s="180" t="s">
        <v>2871</v>
      </c>
      <c r="EP62" s="180" t="s">
        <v>3407</v>
      </c>
      <c r="EQ62" s="180" t="s">
        <v>2764</v>
      </c>
      <c r="ER62" s="180" t="s">
        <v>2871</v>
      </c>
      <c r="ES62" s="180" t="s">
        <v>3408</v>
      </c>
      <c r="ET62" s="180" t="s">
        <v>2764</v>
      </c>
    </row>
    <row r="63" spans="1:150" x14ac:dyDescent="0.3">
      <c r="A63" s="1"/>
      <c r="B63" s="181" t="s">
        <v>3409</v>
      </c>
      <c r="C63" s="181" t="s">
        <v>88</v>
      </c>
      <c r="D63" s="181" t="s">
        <v>1014</v>
      </c>
      <c r="E63" s="181" t="s">
        <v>3410</v>
      </c>
      <c r="F63" s="181" t="s">
        <v>3411</v>
      </c>
      <c r="G63" s="182" t="s">
        <v>2871</v>
      </c>
      <c r="H63" s="182" t="s">
        <v>2764</v>
      </c>
      <c r="I63" s="182" t="s">
        <v>2764</v>
      </c>
      <c r="J63" s="182" t="s">
        <v>2871</v>
      </c>
      <c r="K63" s="182" t="s">
        <v>2764</v>
      </c>
      <c r="L63" s="182" t="s">
        <v>2764</v>
      </c>
      <c r="M63" s="182" t="s">
        <v>2871</v>
      </c>
      <c r="N63" s="182" t="s">
        <v>2764</v>
      </c>
      <c r="O63" s="182" t="s">
        <v>2764</v>
      </c>
      <c r="P63" s="182" t="s">
        <v>2871</v>
      </c>
      <c r="Q63" s="182" t="s">
        <v>2764</v>
      </c>
      <c r="R63" s="182" t="s">
        <v>2764</v>
      </c>
      <c r="S63" s="182" t="s">
        <v>2871</v>
      </c>
      <c r="T63" s="182" t="s">
        <v>2764</v>
      </c>
      <c r="U63" s="182" t="s">
        <v>2764</v>
      </c>
      <c r="V63" s="182" t="s">
        <v>2871</v>
      </c>
      <c r="W63" s="182" t="s">
        <v>2764</v>
      </c>
      <c r="X63" s="182" t="s">
        <v>2764</v>
      </c>
      <c r="Y63" s="182" t="s">
        <v>2871</v>
      </c>
      <c r="Z63" s="182" t="s">
        <v>2764</v>
      </c>
      <c r="AA63" s="182" t="s">
        <v>2764</v>
      </c>
      <c r="AB63" s="182" t="s">
        <v>2871</v>
      </c>
      <c r="AC63" s="182" t="s">
        <v>2764</v>
      </c>
      <c r="AD63" s="182" t="s">
        <v>2764</v>
      </c>
      <c r="AE63" s="182" t="s">
        <v>2871</v>
      </c>
      <c r="AF63" s="182" t="s">
        <v>2764</v>
      </c>
      <c r="AG63" s="182" t="s">
        <v>2764</v>
      </c>
      <c r="AH63" s="182" t="s">
        <v>2871</v>
      </c>
      <c r="AI63" s="182" t="s">
        <v>2764</v>
      </c>
      <c r="AJ63" s="182" t="s">
        <v>2764</v>
      </c>
      <c r="AK63" s="182" t="s">
        <v>2871</v>
      </c>
      <c r="AL63" s="182" t="s">
        <v>2764</v>
      </c>
      <c r="AM63" s="182" t="s">
        <v>2764</v>
      </c>
      <c r="AN63" s="182" t="s">
        <v>2871</v>
      </c>
      <c r="AO63" s="182" t="s">
        <v>2764</v>
      </c>
      <c r="AP63" s="182" t="s">
        <v>2764</v>
      </c>
      <c r="AQ63" s="182" t="s">
        <v>2871</v>
      </c>
      <c r="AR63" s="182" t="s">
        <v>2764</v>
      </c>
      <c r="AS63" s="182" t="s">
        <v>2764</v>
      </c>
      <c r="AT63" s="182" t="s">
        <v>2871</v>
      </c>
      <c r="AU63" s="182" t="s">
        <v>2764</v>
      </c>
      <c r="AV63" s="182" t="s">
        <v>2764</v>
      </c>
      <c r="AW63" s="182" t="s">
        <v>2871</v>
      </c>
      <c r="AX63" s="182" t="s">
        <v>2764</v>
      </c>
      <c r="AY63" s="182" t="s">
        <v>2764</v>
      </c>
      <c r="AZ63" s="182" t="s">
        <v>2871</v>
      </c>
      <c r="BA63" s="182" t="s">
        <v>2764</v>
      </c>
      <c r="BB63" s="182" t="s">
        <v>2764</v>
      </c>
      <c r="BC63" s="182" t="s">
        <v>2871</v>
      </c>
      <c r="BD63" s="182" t="s">
        <v>2764</v>
      </c>
      <c r="BE63" s="182" t="s">
        <v>2764</v>
      </c>
      <c r="BF63" s="182" t="s">
        <v>2871</v>
      </c>
      <c r="BG63" s="182" t="s">
        <v>2764</v>
      </c>
      <c r="BH63" s="182" t="s">
        <v>2764</v>
      </c>
      <c r="BI63" s="182" t="s">
        <v>2871</v>
      </c>
      <c r="BJ63" s="182" t="s">
        <v>2764</v>
      </c>
      <c r="BK63" s="182" t="s">
        <v>2764</v>
      </c>
      <c r="BL63" s="182" t="s">
        <v>2871</v>
      </c>
      <c r="BM63" s="182" t="s">
        <v>2764</v>
      </c>
      <c r="BN63" s="182" t="s">
        <v>2764</v>
      </c>
      <c r="BO63" s="182" t="s">
        <v>2871</v>
      </c>
      <c r="BP63" s="182" t="s">
        <v>2764</v>
      </c>
      <c r="BQ63" s="182" t="s">
        <v>2764</v>
      </c>
      <c r="BR63" s="182" t="s">
        <v>2871</v>
      </c>
      <c r="BS63" s="182" t="s">
        <v>2764</v>
      </c>
      <c r="BT63" s="182" t="s">
        <v>2764</v>
      </c>
      <c r="BU63" s="182" t="s">
        <v>2871</v>
      </c>
      <c r="BV63" s="182" t="s">
        <v>2764</v>
      </c>
      <c r="BW63" s="182" t="s">
        <v>2764</v>
      </c>
      <c r="BX63" s="182" t="s">
        <v>2871</v>
      </c>
      <c r="BY63" s="182" t="s">
        <v>2764</v>
      </c>
      <c r="BZ63" s="182" t="s">
        <v>2764</v>
      </c>
      <c r="CA63" s="182" t="s">
        <v>2871</v>
      </c>
      <c r="CB63" s="182" t="s">
        <v>2764</v>
      </c>
      <c r="CC63" s="182" t="s">
        <v>2764</v>
      </c>
      <c r="CD63" s="182" t="s">
        <v>2871</v>
      </c>
      <c r="CE63" s="182" t="s">
        <v>2764</v>
      </c>
      <c r="CF63" s="182" t="s">
        <v>2764</v>
      </c>
      <c r="CG63" s="182" t="s">
        <v>2871</v>
      </c>
      <c r="CH63" s="182" t="s">
        <v>2764</v>
      </c>
      <c r="CI63" s="182" t="s">
        <v>2764</v>
      </c>
      <c r="CJ63" s="182" t="s">
        <v>2871</v>
      </c>
      <c r="CK63" s="182" t="s">
        <v>2764</v>
      </c>
      <c r="CL63" s="182" t="s">
        <v>2764</v>
      </c>
      <c r="CM63" s="182" t="s">
        <v>2871</v>
      </c>
      <c r="CN63" s="182" t="s">
        <v>2764</v>
      </c>
      <c r="CO63" s="182" t="s">
        <v>2764</v>
      </c>
      <c r="CP63" s="182" t="s">
        <v>2871</v>
      </c>
      <c r="CQ63" s="182" t="s">
        <v>2764</v>
      </c>
      <c r="CR63" s="182" t="s">
        <v>2764</v>
      </c>
      <c r="CS63" s="182" t="s">
        <v>2871</v>
      </c>
      <c r="CT63" s="182" t="s">
        <v>2764</v>
      </c>
      <c r="CU63" s="182" t="s">
        <v>2764</v>
      </c>
      <c r="CV63" s="182" t="s">
        <v>2871</v>
      </c>
      <c r="CW63" s="182" t="s">
        <v>2764</v>
      </c>
      <c r="CX63" s="182" t="s">
        <v>2764</v>
      </c>
      <c r="CY63" s="182" t="s">
        <v>2871</v>
      </c>
      <c r="CZ63" s="182" t="s">
        <v>2764</v>
      </c>
      <c r="DA63" s="182" t="s">
        <v>2764</v>
      </c>
      <c r="DB63" s="182" t="s">
        <v>2871</v>
      </c>
      <c r="DC63" s="182" t="s">
        <v>2764</v>
      </c>
      <c r="DD63" s="182" t="s">
        <v>2764</v>
      </c>
      <c r="DE63" s="182" t="s">
        <v>2871</v>
      </c>
      <c r="DF63" s="182" t="s">
        <v>2764</v>
      </c>
      <c r="DG63" s="182" t="s">
        <v>2764</v>
      </c>
      <c r="DH63" s="182" t="s">
        <v>2871</v>
      </c>
      <c r="DI63" s="182" t="s">
        <v>2764</v>
      </c>
      <c r="DJ63" s="182" t="s">
        <v>2764</v>
      </c>
      <c r="DK63" s="182" t="s">
        <v>2871</v>
      </c>
      <c r="DL63" s="182" t="s">
        <v>2764</v>
      </c>
      <c r="DM63" s="182" t="s">
        <v>2764</v>
      </c>
      <c r="DN63" s="182" t="s">
        <v>2871</v>
      </c>
      <c r="DO63" s="182" t="s">
        <v>2764</v>
      </c>
      <c r="DP63" s="182" t="s">
        <v>2764</v>
      </c>
      <c r="DQ63" s="182" t="s">
        <v>2871</v>
      </c>
      <c r="DR63" s="182" t="s">
        <v>2764</v>
      </c>
      <c r="DS63" s="182" t="s">
        <v>2764</v>
      </c>
      <c r="DT63" s="182" t="s">
        <v>2871</v>
      </c>
      <c r="DU63" s="182" t="s">
        <v>2764</v>
      </c>
      <c r="DV63" s="182" t="s">
        <v>2764</v>
      </c>
      <c r="DW63" s="182" t="s">
        <v>2871</v>
      </c>
      <c r="DX63" s="182" t="s">
        <v>2764</v>
      </c>
      <c r="DY63" s="182" t="s">
        <v>2764</v>
      </c>
      <c r="DZ63" s="182" t="s">
        <v>2871</v>
      </c>
      <c r="EA63" s="182" t="s">
        <v>2764</v>
      </c>
      <c r="EB63" s="182" t="s">
        <v>2764</v>
      </c>
      <c r="EC63" s="182" t="s">
        <v>2871</v>
      </c>
      <c r="ED63" s="182" t="s">
        <v>2764</v>
      </c>
      <c r="EE63" s="182" t="s">
        <v>2764</v>
      </c>
      <c r="EF63" s="182" t="s">
        <v>2871</v>
      </c>
      <c r="EG63" s="182" t="s">
        <v>2764</v>
      </c>
      <c r="EH63" s="182" t="s">
        <v>2764</v>
      </c>
      <c r="EI63" s="182" t="s">
        <v>2871</v>
      </c>
      <c r="EJ63" s="182" t="s">
        <v>2764</v>
      </c>
      <c r="EK63" s="182" t="s">
        <v>2764</v>
      </c>
      <c r="EL63" s="182" t="s">
        <v>2871</v>
      </c>
      <c r="EM63" s="182" t="s">
        <v>2764</v>
      </c>
      <c r="EN63" s="182" t="s">
        <v>2764</v>
      </c>
      <c r="EO63" s="182" t="s">
        <v>2871</v>
      </c>
      <c r="EP63" s="182" t="s">
        <v>2764</v>
      </c>
      <c r="EQ63" s="182" t="s">
        <v>2764</v>
      </c>
      <c r="ER63" s="182" t="s">
        <v>2871</v>
      </c>
      <c r="ES63" s="182" t="s">
        <v>2764</v>
      </c>
      <c r="ET63" s="182" t="s">
        <v>2764</v>
      </c>
    </row>
    <row r="64" spans="1:150" x14ac:dyDescent="0.3">
      <c r="A64" s="1"/>
      <c r="B64" s="181" t="s">
        <v>3412</v>
      </c>
      <c r="C64" s="181" t="s">
        <v>88</v>
      </c>
      <c r="D64" s="181" t="s">
        <v>1014</v>
      </c>
      <c r="E64" s="181" t="s">
        <v>3413</v>
      </c>
      <c r="F64" s="181" t="s">
        <v>3414</v>
      </c>
      <c r="G64" s="182" t="s">
        <v>2871</v>
      </c>
      <c r="H64" s="182" t="s">
        <v>3365</v>
      </c>
      <c r="I64" s="182" t="s">
        <v>2764</v>
      </c>
      <c r="J64" s="182" t="s">
        <v>2871</v>
      </c>
      <c r="K64" s="182" t="s">
        <v>3366</v>
      </c>
      <c r="L64" s="182" t="s">
        <v>2764</v>
      </c>
      <c r="M64" s="182" t="s">
        <v>2871</v>
      </c>
      <c r="N64" s="182" t="s">
        <v>3367</v>
      </c>
      <c r="O64" s="182" t="s">
        <v>2764</v>
      </c>
      <c r="P64" s="182" t="s">
        <v>2871</v>
      </c>
      <c r="Q64" s="182" t="s">
        <v>3368</v>
      </c>
      <c r="R64" s="182" t="s">
        <v>2764</v>
      </c>
      <c r="S64" s="182" t="s">
        <v>2871</v>
      </c>
      <c r="T64" s="182" t="s">
        <v>3369</v>
      </c>
      <c r="U64" s="182" t="s">
        <v>2764</v>
      </c>
      <c r="V64" s="182" t="s">
        <v>2871</v>
      </c>
      <c r="W64" s="182" t="s">
        <v>3370</v>
      </c>
      <c r="X64" s="182" t="s">
        <v>2764</v>
      </c>
      <c r="Y64" s="182" t="s">
        <v>2871</v>
      </c>
      <c r="Z64" s="182" t="s">
        <v>3371</v>
      </c>
      <c r="AA64" s="182" t="s">
        <v>2764</v>
      </c>
      <c r="AB64" s="182" t="s">
        <v>2871</v>
      </c>
      <c r="AC64" s="182" t="s">
        <v>3372</v>
      </c>
      <c r="AD64" s="182" t="s">
        <v>2764</v>
      </c>
      <c r="AE64" s="182" t="s">
        <v>2871</v>
      </c>
      <c r="AF64" s="182" t="s">
        <v>3373</v>
      </c>
      <c r="AG64" s="182" t="s">
        <v>2764</v>
      </c>
      <c r="AH64" s="182" t="s">
        <v>2871</v>
      </c>
      <c r="AI64" s="182" t="s">
        <v>3374</v>
      </c>
      <c r="AJ64" s="182" t="s">
        <v>2764</v>
      </c>
      <c r="AK64" s="182" t="s">
        <v>2871</v>
      </c>
      <c r="AL64" s="182" t="s">
        <v>3375</v>
      </c>
      <c r="AM64" s="182" t="s">
        <v>2764</v>
      </c>
      <c r="AN64" s="182" t="s">
        <v>2871</v>
      </c>
      <c r="AO64" s="182" t="s">
        <v>3376</v>
      </c>
      <c r="AP64" s="182" t="s">
        <v>2764</v>
      </c>
      <c r="AQ64" s="182" t="s">
        <v>2871</v>
      </c>
      <c r="AR64" s="182" t="s">
        <v>3377</v>
      </c>
      <c r="AS64" s="182" t="s">
        <v>2764</v>
      </c>
      <c r="AT64" s="182" t="s">
        <v>2871</v>
      </c>
      <c r="AU64" s="182" t="s">
        <v>3378</v>
      </c>
      <c r="AV64" s="182" t="s">
        <v>2764</v>
      </c>
      <c r="AW64" s="182" t="s">
        <v>2871</v>
      </c>
      <c r="AX64" s="182" t="s">
        <v>3379</v>
      </c>
      <c r="AY64" s="182" t="s">
        <v>2764</v>
      </c>
      <c r="AZ64" s="182" t="s">
        <v>2871</v>
      </c>
      <c r="BA64" s="182" t="s">
        <v>3380</v>
      </c>
      <c r="BB64" s="182" t="s">
        <v>2764</v>
      </c>
      <c r="BC64" s="182" t="s">
        <v>2871</v>
      </c>
      <c r="BD64" s="182" t="s">
        <v>3381</v>
      </c>
      <c r="BE64" s="182" t="s">
        <v>2764</v>
      </c>
      <c r="BF64" s="182" t="s">
        <v>2871</v>
      </c>
      <c r="BG64" s="182" t="s">
        <v>3382</v>
      </c>
      <c r="BH64" s="182" t="s">
        <v>2764</v>
      </c>
      <c r="BI64" s="182" t="s">
        <v>2871</v>
      </c>
      <c r="BJ64" s="182" t="s">
        <v>3383</v>
      </c>
      <c r="BK64" s="182" t="s">
        <v>2764</v>
      </c>
      <c r="BL64" s="182" t="s">
        <v>2871</v>
      </c>
      <c r="BM64" s="182" t="s">
        <v>3384</v>
      </c>
      <c r="BN64" s="182" t="s">
        <v>2764</v>
      </c>
      <c r="BO64" s="182" t="s">
        <v>2871</v>
      </c>
      <c r="BP64" s="182" t="s">
        <v>3385</v>
      </c>
      <c r="BQ64" s="182" t="s">
        <v>2764</v>
      </c>
      <c r="BR64" s="182" t="s">
        <v>2871</v>
      </c>
      <c r="BS64" s="182" t="s">
        <v>3386</v>
      </c>
      <c r="BT64" s="182" t="s">
        <v>2764</v>
      </c>
      <c r="BU64" s="182" t="s">
        <v>2871</v>
      </c>
      <c r="BV64" s="182" t="s">
        <v>3387</v>
      </c>
      <c r="BW64" s="182" t="s">
        <v>2764</v>
      </c>
      <c r="BX64" s="182" t="s">
        <v>2871</v>
      </c>
      <c r="BY64" s="182" t="s">
        <v>3388</v>
      </c>
      <c r="BZ64" s="182" t="s">
        <v>2764</v>
      </c>
      <c r="CA64" s="182" t="s">
        <v>2871</v>
      </c>
      <c r="CB64" s="182" t="s">
        <v>3389</v>
      </c>
      <c r="CC64" s="182" t="s">
        <v>2764</v>
      </c>
      <c r="CD64" s="182" t="s">
        <v>2871</v>
      </c>
      <c r="CE64" s="182" t="s">
        <v>3390</v>
      </c>
      <c r="CF64" s="182" t="s">
        <v>2764</v>
      </c>
      <c r="CG64" s="182" t="s">
        <v>2871</v>
      </c>
      <c r="CH64" s="182" t="s">
        <v>3391</v>
      </c>
      <c r="CI64" s="182" t="s">
        <v>2764</v>
      </c>
      <c r="CJ64" s="182" t="s">
        <v>2871</v>
      </c>
      <c r="CK64" s="182" t="s">
        <v>3392</v>
      </c>
      <c r="CL64" s="182" t="s">
        <v>2764</v>
      </c>
      <c r="CM64" s="182" t="s">
        <v>2871</v>
      </c>
      <c r="CN64" s="182" t="s">
        <v>3370</v>
      </c>
      <c r="CO64" s="182" t="s">
        <v>2764</v>
      </c>
      <c r="CP64" s="182" t="s">
        <v>2871</v>
      </c>
      <c r="CQ64" s="182" t="s">
        <v>3370</v>
      </c>
      <c r="CR64" s="182" t="s">
        <v>2764</v>
      </c>
      <c r="CS64" s="182" t="s">
        <v>2871</v>
      </c>
      <c r="CT64" s="182" t="s">
        <v>3393</v>
      </c>
      <c r="CU64" s="182" t="s">
        <v>2764</v>
      </c>
      <c r="CV64" s="182" t="s">
        <v>2871</v>
      </c>
      <c r="CW64" s="182" t="s">
        <v>3394</v>
      </c>
      <c r="CX64" s="182" t="s">
        <v>2764</v>
      </c>
      <c r="CY64" s="182" t="s">
        <v>2871</v>
      </c>
      <c r="CZ64" s="182" t="s">
        <v>3395</v>
      </c>
      <c r="DA64" s="182" t="s">
        <v>2764</v>
      </c>
      <c r="DB64" s="182" t="s">
        <v>2871</v>
      </c>
      <c r="DC64" s="182" t="s">
        <v>3396</v>
      </c>
      <c r="DD64" s="182" t="s">
        <v>2764</v>
      </c>
      <c r="DE64" s="182" t="s">
        <v>2871</v>
      </c>
      <c r="DF64" s="182" t="s">
        <v>3397</v>
      </c>
      <c r="DG64" s="182" t="s">
        <v>2764</v>
      </c>
      <c r="DH64" s="182" t="s">
        <v>2871</v>
      </c>
      <c r="DI64" s="182" t="s">
        <v>3398</v>
      </c>
      <c r="DJ64" s="182" t="s">
        <v>2764</v>
      </c>
      <c r="DK64" s="182" t="s">
        <v>2871</v>
      </c>
      <c r="DL64" s="182" t="s">
        <v>3399</v>
      </c>
      <c r="DM64" s="182" t="s">
        <v>2764</v>
      </c>
      <c r="DN64" s="182" t="s">
        <v>2871</v>
      </c>
      <c r="DO64" s="182" t="s">
        <v>3400</v>
      </c>
      <c r="DP64" s="182" t="s">
        <v>2764</v>
      </c>
      <c r="DQ64" s="182" t="s">
        <v>2871</v>
      </c>
      <c r="DR64" s="182" t="s">
        <v>3401</v>
      </c>
      <c r="DS64" s="182" t="s">
        <v>2764</v>
      </c>
      <c r="DT64" s="182" t="s">
        <v>2871</v>
      </c>
      <c r="DU64" s="182" t="s">
        <v>3402</v>
      </c>
      <c r="DV64" s="182" t="s">
        <v>2764</v>
      </c>
      <c r="DW64" s="182" t="s">
        <v>2871</v>
      </c>
      <c r="DX64" s="182" t="s">
        <v>3403</v>
      </c>
      <c r="DY64" s="182" t="s">
        <v>2764</v>
      </c>
      <c r="DZ64" s="182" t="s">
        <v>2871</v>
      </c>
      <c r="EA64" s="182" t="s">
        <v>2764</v>
      </c>
      <c r="EB64" s="182" t="s">
        <v>2764</v>
      </c>
      <c r="EC64" s="182" t="s">
        <v>2871</v>
      </c>
      <c r="ED64" s="182" t="s">
        <v>3404</v>
      </c>
      <c r="EE64" s="182" t="s">
        <v>2764</v>
      </c>
      <c r="EF64" s="182" t="s">
        <v>2871</v>
      </c>
      <c r="EG64" s="182" t="s">
        <v>2764</v>
      </c>
      <c r="EH64" s="182" t="s">
        <v>2764</v>
      </c>
      <c r="EI64" s="182" t="s">
        <v>2871</v>
      </c>
      <c r="EJ64" s="182" t="s">
        <v>3405</v>
      </c>
      <c r="EK64" s="182" t="s">
        <v>2764</v>
      </c>
      <c r="EL64" s="182" t="s">
        <v>2871</v>
      </c>
      <c r="EM64" s="182" t="s">
        <v>3406</v>
      </c>
      <c r="EN64" s="182" t="s">
        <v>2764</v>
      </c>
      <c r="EO64" s="182" t="s">
        <v>2871</v>
      </c>
      <c r="EP64" s="182" t="s">
        <v>3407</v>
      </c>
      <c r="EQ64" s="182" t="s">
        <v>2764</v>
      </c>
      <c r="ER64" s="182" t="s">
        <v>2871</v>
      </c>
      <c r="ES64" s="182" t="s">
        <v>3408</v>
      </c>
      <c r="ET64" s="182" t="s">
        <v>2764</v>
      </c>
    </row>
    <row r="65" spans="1:150" x14ac:dyDescent="0.3">
      <c r="A65" s="1"/>
      <c r="B65" s="181" t="s">
        <v>3415</v>
      </c>
      <c r="C65" s="181" t="s">
        <v>88</v>
      </c>
      <c r="D65" s="181" t="s">
        <v>1014</v>
      </c>
      <c r="E65" s="181" t="s">
        <v>3416</v>
      </c>
      <c r="F65" s="181" t="s">
        <v>3417</v>
      </c>
      <c r="G65" s="182" t="s">
        <v>2871</v>
      </c>
      <c r="H65" s="182" t="s">
        <v>2764</v>
      </c>
      <c r="I65" s="182" t="s">
        <v>2764</v>
      </c>
      <c r="J65" s="182" t="s">
        <v>2871</v>
      </c>
      <c r="K65" s="182" t="s">
        <v>2764</v>
      </c>
      <c r="L65" s="182" t="s">
        <v>2764</v>
      </c>
      <c r="M65" s="182" t="s">
        <v>2871</v>
      </c>
      <c r="N65" s="182" t="s">
        <v>2764</v>
      </c>
      <c r="O65" s="182" t="s">
        <v>2764</v>
      </c>
      <c r="P65" s="182" t="s">
        <v>2871</v>
      </c>
      <c r="Q65" s="182" t="s">
        <v>2764</v>
      </c>
      <c r="R65" s="182" t="s">
        <v>2764</v>
      </c>
      <c r="S65" s="182" t="s">
        <v>2871</v>
      </c>
      <c r="T65" s="182" t="s">
        <v>2764</v>
      </c>
      <c r="U65" s="182" t="s">
        <v>2764</v>
      </c>
      <c r="V65" s="182" t="s">
        <v>2871</v>
      </c>
      <c r="W65" s="182" t="s">
        <v>2764</v>
      </c>
      <c r="X65" s="182" t="s">
        <v>2764</v>
      </c>
      <c r="Y65" s="182" t="s">
        <v>2871</v>
      </c>
      <c r="Z65" s="182" t="s">
        <v>2764</v>
      </c>
      <c r="AA65" s="182" t="s">
        <v>2764</v>
      </c>
      <c r="AB65" s="182" t="s">
        <v>2871</v>
      </c>
      <c r="AC65" s="182" t="s">
        <v>2764</v>
      </c>
      <c r="AD65" s="182" t="s">
        <v>2764</v>
      </c>
      <c r="AE65" s="182" t="s">
        <v>2871</v>
      </c>
      <c r="AF65" s="182" t="s">
        <v>2764</v>
      </c>
      <c r="AG65" s="182" t="s">
        <v>2764</v>
      </c>
      <c r="AH65" s="182" t="s">
        <v>2871</v>
      </c>
      <c r="AI65" s="182" t="s">
        <v>2764</v>
      </c>
      <c r="AJ65" s="182" t="s">
        <v>2764</v>
      </c>
      <c r="AK65" s="182" t="s">
        <v>2871</v>
      </c>
      <c r="AL65" s="182" t="s">
        <v>2764</v>
      </c>
      <c r="AM65" s="182" t="s">
        <v>2764</v>
      </c>
      <c r="AN65" s="182" t="s">
        <v>2871</v>
      </c>
      <c r="AO65" s="182" t="s">
        <v>2764</v>
      </c>
      <c r="AP65" s="182" t="s">
        <v>2764</v>
      </c>
      <c r="AQ65" s="182" t="s">
        <v>2871</v>
      </c>
      <c r="AR65" s="182" t="s">
        <v>2764</v>
      </c>
      <c r="AS65" s="182" t="s">
        <v>2764</v>
      </c>
      <c r="AT65" s="182" t="s">
        <v>2871</v>
      </c>
      <c r="AU65" s="182" t="s">
        <v>2764</v>
      </c>
      <c r="AV65" s="182" t="s">
        <v>2764</v>
      </c>
      <c r="AW65" s="182" t="s">
        <v>2871</v>
      </c>
      <c r="AX65" s="182" t="s">
        <v>2764</v>
      </c>
      <c r="AY65" s="182" t="s">
        <v>2764</v>
      </c>
      <c r="AZ65" s="182" t="s">
        <v>2871</v>
      </c>
      <c r="BA65" s="182" t="s">
        <v>2764</v>
      </c>
      <c r="BB65" s="182" t="s">
        <v>2764</v>
      </c>
      <c r="BC65" s="182" t="s">
        <v>2871</v>
      </c>
      <c r="BD65" s="182" t="s">
        <v>2764</v>
      </c>
      <c r="BE65" s="182" t="s">
        <v>2764</v>
      </c>
      <c r="BF65" s="182" t="s">
        <v>2871</v>
      </c>
      <c r="BG65" s="182" t="s">
        <v>2764</v>
      </c>
      <c r="BH65" s="182" t="s">
        <v>2764</v>
      </c>
      <c r="BI65" s="182" t="s">
        <v>2871</v>
      </c>
      <c r="BJ65" s="182" t="s">
        <v>2764</v>
      </c>
      <c r="BK65" s="182" t="s">
        <v>2764</v>
      </c>
      <c r="BL65" s="182" t="s">
        <v>2871</v>
      </c>
      <c r="BM65" s="182" t="s">
        <v>2764</v>
      </c>
      <c r="BN65" s="182" t="s">
        <v>2764</v>
      </c>
      <c r="BO65" s="182" t="s">
        <v>2871</v>
      </c>
      <c r="BP65" s="182" t="s">
        <v>2764</v>
      </c>
      <c r="BQ65" s="182" t="s">
        <v>2764</v>
      </c>
      <c r="BR65" s="182" t="s">
        <v>2871</v>
      </c>
      <c r="BS65" s="182" t="s">
        <v>2764</v>
      </c>
      <c r="BT65" s="182" t="s">
        <v>2764</v>
      </c>
      <c r="BU65" s="182" t="s">
        <v>2871</v>
      </c>
      <c r="BV65" s="182" t="s">
        <v>2764</v>
      </c>
      <c r="BW65" s="182" t="s">
        <v>2764</v>
      </c>
      <c r="BX65" s="182" t="s">
        <v>2871</v>
      </c>
      <c r="BY65" s="182" t="s">
        <v>2764</v>
      </c>
      <c r="BZ65" s="182" t="s">
        <v>2764</v>
      </c>
      <c r="CA65" s="182" t="s">
        <v>2871</v>
      </c>
      <c r="CB65" s="182" t="s">
        <v>2764</v>
      </c>
      <c r="CC65" s="182" t="s">
        <v>2764</v>
      </c>
      <c r="CD65" s="182" t="s">
        <v>2871</v>
      </c>
      <c r="CE65" s="182" t="s">
        <v>2764</v>
      </c>
      <c r="CF65" s="182" t="s">
        <v>2764</v>
      </c>
      <c r="CG65" s="182" t="s">
        <v>2871</v>
      </c>
      <c r="CH65" s="182" t="s">
        <v>2764</v>
      </c>
      <c r="CI65" s="182" t="s">
        <v>2764</v>
      </c>
      <c r="CJ65" s="182" t="s">
        <v>2871</v>
      </c>
      <c r="CK65" s="182" t="s">
        <v>2764</v>
      </c>
      <c r="CL65" s="182" t="s">
        <v>2764</v>
      </c>
      <c r="CM65" s="182" t="s">
        <v>2871</v>
      </c>
      <c r="CN65" s="182" t="s">
        <v>2764</v>
      </c>
      <c r="CO65" s="182" t="s">
        <v>2764</v>
      </c>
      <c r="CP65" s="182" t="s">
        <v>2871</v>
      </c>
      <c r="CQ65" s="182" t="s">
        <v>2764</v>
      </c>
      <c r="CR65" s="182" t="s">
        <v>2764</v>
      </c>
      <c r="CS65" s="182" t="s">
        <v>2871</v>
      </c>
      <c r="CT65" s="182" t="s">
        <v>2764</v>
      </c>
      <c r="CU65" s="182" t="s">
        <v>2764</v>
      </c>
      <c r="CV65" s="182" t="s">
        <v>2871</v>
      </c>
      <c r="CW65" s="182" t="s">
        <v>2764</v>
      </c>
      <c r="CX65" s="182" t="s">
        <v>2764</v>
      </c>
      <c r="CY65" s="182" t="s">
        <v>2871</v>
      </c>
      <c r="CZ65" s="182" t="s">
        <v>2764</v>
      </c>
      <c r="DA65" s="182" t="s">
        <v>2764</v>
      </c>
      <c r="DB65" s="182" t="s">
        <v>2871</v>
      </c>
      <c r="DC65" s="182" t="s">
        <v>2764</v>
      </c>
      <c r="DD65" s="182" t="s">
        <v>2764</v>
      </c>
      <c r="DE65" s="182" t="s">
        <v>2871</v>
      </c>
      <c r="DF65" s="182" t="s">
        <v>2764</v>
      </c>
      <c r="DG65" s="182" t="s">
        <v>2764</v>
      </c>
      <c r="DH65" s="182" t="s">
        <v>2871</v>
      </c>
      <c r="DI65" s="182" t="s">
        <v>2764</v>
      </c>
      <c r="DJ65" s="182" t="s">
        <v>2764</v>
      </c>
      <c r="DK65" s="182" t="s">
        <v>2871</v>
      </c>
      <c r="DL65" s="182" t="s">
        <v>2764</v>
      </c>
      <c r="DM65" s="182" t="s">
        <v>2764</v>
      </c>
      <c r="DN65" s="182" t="s">
        <v>2871</v>
      </c>
      <c r="DO65" s="182" t="s">
        <v>2764</v>
      </c>
      <c r="DP65" s="182" t="s">
        <v>2764</v>
      </c>
      <c r="DQ65" s="182" t="s">
        <v>2871</v>
      </c>
      <c r="DR65" s="182" t="s">
        <v>2764</v>
      </c>
      <c r="DS65" s="182" t="s">
        <v>2764</v>
      </c>
      <c r="DT65" s="182" t="s">
        <v>2871</v>
      </c>
      <c r="DU65" s="182" t="s">
        <v>2764</v>
      </c>
      <c r="DV65" s="182" t="s">
        <v>2764</v>
      </c>
      <c r="DW65" s="182" t="s">
        <v>2871</v>
      </c>
      <c r="DX65" s="182" t="s">
        <v>2764</v>
      </c>
      <c r="DY65" s="182" t="s">
        <v>2764</v>
      </c>
      <c r="DZ65" s="182" t="s">
        <v>2871</v>
      </c>
      <c r="EA65" s="182" t="s">
        <v>2764</v>
      </c>
      <c r="EB65" s="182" t="s">
        <v>2764</v>
      </c>
      <c r="EC65" s="182" t="s">
        <v>2871</v>
      </c>
      <c r="ED65" s="182" t="s">
        <v>2764</v>
      </c>
      <c r="EE65" s="182" t="s">
        <v>2764</v>
      </c>
      <c r="EF65" s="182" t="s">
        <v>2871</v>
      </c>
      <c r="EG65" s="182" t="s">
        <v>2764</v>
      </c>
      <c r="EH65" s="182" t="s">
        <v>2764</v>
      </c>
      <c r="EI65" s="182" t="s">
        <v>2871</v>
      </c>
      <c r="EJ65" s="182" t="s">
        <v>2764</v>
      </c>
      <c r="EK65" s="182" t="s">
        <v>2764</v>
      </c>
      <c r="EL65" s="182" t="s">
        <v>2871</v>
      </c>
      <c r="EM65" s="182" t="s">
        <v>2764</v>
      </c>
      <c r="EN65" s="182" t="s">
        <v>2764</v>
      </c>
      <c r="EO65" s="182" t="s">
        <v>2871</v>
      </c>
      <c r="EP65" s="182" t="s">
        <v>2764</v>
      </c>
      <c r="EQ65" s="182" t="s">
        <v>2764</v>
      </c>
      <c r="ER65" s="182" t="s">
        <v>2871</v>
      </c>
      <c r="ES65" s="182" t="s">
        <v>2764</v>
      </c>
      <c r="ET65" s="182" t="s">
        <v>2764</v>
      </c>
    </row>
    <row r="66" spans="1:150" x14ac:dyDescent="0.3">
      <c r="A66" s="1"/>
      <c r="B66" s="180" t="s">
        <v>3418</v>
      </c>
      <c r="C66" s="180" t="s">
        <v>606</v>
      </c>
      <c r="D66" s="180" t="s">
        <v>3419</v>
      </c>
      <c r="E66" s="180" t="s">
        <v>3420</v>
      </c>
      <c r="F66" s="180" t="s">
        <v>3421</v>
      </c>
      <c r="G66" s="180" t="s">
        <v>2871</v>
      </c>
      <c r="H66" s="180" t="s">
        <v>2764</v>
      </c>
      <c r="I66" s="180" t="s">
        <v>3422</v>
      </c>
      <c r="J66" s="180" t="s">
        <v>2871</v>
      </c>
      <c r="K66" s="180" t="s">
        <v>2764</v>
      </c>
      <c r="L66" s="180" t="s">
        <v>3422</v>
      </c>
      <c r="M66" s="180" t="s">
        <v>2871</v>
      </c>
      <c r="N66" s="180" t="s">
        <v>2764</v>
      </c>
      <c r="O66" s="180" t="s">
        <v>3422</v>
      </c>
      <c r="P66" s="180" t="s">
        <v>2871</v>
      </c>
      <c r="Q66" s="180" t="s">
        <v>2764</v>
      </c>
      <c r="R66" s="180" t="s">
        <v>3422</v>
      </c>
      <c r="S66" s="180" t="s">
        <v>2871</v>
      </c>
      <c r="T66" s="180" t="s">
        <v>2764</v>
      </c>
      <c r="U66" s="180" t="s">
        <v>3423</v>
      </c>
      <c r="V66" s="180" t="s">
        <v>2871</v>
      </c>
      <c r="W66" s="180" t="s">
        <v>2764</v>
      </c>
      <c r="X66" s="180" t="s">
        <v>3424</v>
      </c>
      <c r="Y66" s="180" t="s">
        <v>2871</v>
      </c>
      <c r="Z66" s="180" t="s">
        <v>2764</v>
      </c>
      <c r="AA66" s="180" t="s">
        <v>3424</v>
      </c>
      <c r="AB66" s="180" t="s">
        <v>2871</v>
      </c>
      <c r="AC66" s="180" t="s">
        <v>2764</v>
      </c>
      <c r="AD66" s="180" t="s">
        <v>3424</v>
      </c>
      <c r="AE66" s="180" t="s">
        <v>2871</v>
      </c>
      <c r="AF66" s="180" t="s">
        <v>2764</v>
      </c>
      <c r="AG66" s="180" t="s">
        <v>3424</v>
      </c>
      <c r="AH66" s="180" t="s">
        <v>2871</v>
      </c>
      <c r="AI66" s="180" t="s">
        <v>2764</v>
      </c>
      <c r="AJ66" s="180" t="s">
        <v>3424</v>
      </c>
      <c r="AK66" s="180" t="s">
        <v>2871</v>
      </c>
      <c r="AL66" s="180" t="s">
        <v>2764</v>
      </c>
      <c r="AM66" s="180" t="s">
        <v>3424</v>
      </c>
      <c r="AN66" s="180" t="s">
        <v>2871</v>
      </c>
      <c r="AO66" s="180" t="s">
        <v>2764</v>
      </c>
      <c r="AP66" s="180" t="s">
        <v>3424</v>
      </c>
      <c r="AQ66" s="180" t="s">
        <v>2871</v>
      </c>
      <c r="AR66" s="180" t="s">
        <v>2764</v>
      </c>
      <c r="AS66" s="180" t="s">
        <v>3424</v>
      </c>
      <c r="AT66" s="180" t="s">
        <v>2871</v>
      </c>
      <c r="AU66" s="180" t="s">
        <v>2764</v>
      </c>
      <c r="AV66" s="180" t="s">
        <v>3425</v>
      </c>
      <c r="AW66" s="180" t="s">
        <v>2871</v>
      </c>
      <c r="AX66" s="180" t="s">
        <v>2764</v>
      </c>
      <c r="AY66" s="180" t="s">
        <v>3425</v>
      </c>
      <c r="AZ66" s="180" t="s">
        <v>2871</v>
      </c>
      <c r="BA66" s="180" t="s">
        <v>2764</v>
      </c>
      <c r="BB66" s="180" t="s">
        <v>3424</v>
      </c>
      <c r="BC66" s="180" t="s">
        <v>2871</v>
      </c>
      <c r="BD66" s="180" t="s">
        <v>3426</v>
      </c>
      <c r="BE66" s="180" t="s">
        <v>3427</v>
      </c>
      <c r="BF66" s="180" t="s">
        <v>2871</v>
      </c>
      <c r="BG66" s="180" t="s">
        <v>3428</v>
      </c>
      <c r="BH66" s="180" t="s">
        <v>3429</v>
      </c>
      <c r="BI66" s="180" t="s">
        <v>2871</v>
      </c>
      <c r="BJ66" s="180" t="s">
        <v>2764</v>
      </c>
      <c r="BK66" s="180" t="s">
        <v>3430</v>
      </c>
      <c r="BL66" s="180" t="s">
        <v>2871</v>
      </c>
      <c r="BM66" s="180" t="s">
        <v>2764</v>
      </c>
      <c r="BN66" s="180" t="s">
        <v>3431</v>
      </c>
      <c r="BO66" s="180" t="s">
        <v>2871</v>
      </c>
      <c r="BP66" s="180" t="s">
        <v>3432</v>
      </c>
      <c r="BQ66" s="180" t="s">
        <v>3433</v>
      </c>
      <c r="BR66" s="180" t="s">
        <v>2871</v>
      </c>
      <c r="BS66" s="180" t="s">
        <v>3434</v>
      </c>
      <c r="BT66" s="180" t="s">
        <v>3435</v>
      </c>
      <c r="BU66" s="180" t="s">
        <v>2871</v>
      </c>
      <c r="BV66" s="180" t="s">
        <v>2764</v>
      </c>
      <c r="BW66" s="180" t="s">
        <v>3436</v>
      </c>
      <c r="BX66" s="180" t="s">
        <v>2871</v>
      </c>
      <c r="BY66" s="180" t="s">
        <v>2764</v>
      </c>
      <c r="BZ66" s="180" t="s">
        <v>3437</v>
      </c>
      <c r="CA66" s="180" t="s">
        <v>2871</v>
      </c>
      <c r="CB66" s="180" t="s">
        <v>3438</v>
      </c>
      <c r="CC66" s="180" t="s">
        <v>3439</v>
      </c>
      <c r="CD66" s="180" t="s">
        <v>2871</v>
      </c>
      <c r="CE66" s="180" t="s">
        <v>3440</v>
      </c>
      <c r="CF66" s="180" t="s">
        <v>3441</v>
      </c>
      <c r="CG66" s="180" t="s">
        <v>2871</v>
      </c>
      <c r="CH66" s="180" t="s">
        <v>2764</v>
      </c>
      <c r="CI66" s="180" t="s">
        <v>3442</v>
      </c>
      <c r="CJ66" s="180" t="s">
        <v>2871</v>
      </c>
      <c r="CK66" s="180" t="s">
        <v>2764</v>
      </c>
      <c r="CL66" s="180" t="s">
        <v>3443</v>
      </c>
      <c r="CM66" s="180" t="s">
        <v>2871</v>
      </c>
      <c r="CN66" s="180" t="s">
        <v>2764</v>
      </c>
      <c r="CO66" s="180" t="s">
        <v>3444</v>
      </c>
      <c r="CP66" s="180" t="s">
        <v>2871</v>
      </c>
      <c r="CQ66" s="180" t="s">
        <v>3445</v>
      </c>
      <c r="CR66" s="180" t="s">
        <v>2764</v>
      </c>
      <c r="CS66" s="180" t="s">
        <v>2871</v>
      </c>
      <c r="CT66" s="180" t="s">
        <v>3446</v>
      </c>
      <c r="CU66" s="180" t="s">
        <v>2764</v>
      </c>
      <c r="CV66" s="180" t="s">
        <v>2871</v>
      </c>
      <c r="CW66" s="180" t="s">
        <v>3447</v>
      </c>
      <c r="CX66" s="180" t="s">
        <v>3448</v>
      </c>
      <c r="CY66" s="180" t="s">
        <v>2871</v>
      </c>
      <c r="CZ66" s="180" t="s">
        <v>3449</v>
      </c>
      <c r="DA66" s="180" t="s">
        <v>3450</v>
      </c>
      <c r="DB66" s="180" t="s">
        <v>2871</v>
      </c>
      <c r="DC66" s="180" t="s">
        <v>3451</v>
      </c>
      <c r="DD66" s="180" t="s">
        <v>3452</v>
      </c>
      <c r="DE66" s="180" t="s">
        <v>2871</v>
      </c>
      <c r="DF66" s="180" t="s">
        <v>3453</v>
      </c>
      <c r="DG66" s="180" t="s">
        <v>3454</v>
      </c>
      <c r="DH66" s="180" t="s">
        <v>2871</v>
      </c>
      <c r="DI66" s="180" t="s">
        <v>2764</v>
      </c>
      <c r="DJ66" s="180" t="s">
        <v>3424</v>
      </c>
      <c r="DK66" s="180" t="s">
        <v>2871</v>
      </c>
      <c r="DL66" s="180" t="s">
        <v>3455</v>
      </c>
      <c r="DM66" s="180" t="s">
        <v>3456</v>
      </c>
      <c r="DN66" s="180" t="s">
        <v>2871</v>
      </c>
      <c r="DO66" s="180" t="s">
        <v>3457</v>
      </c>
      <c r="DP66" s="180" t="s">
        <v>3458</v>
      </c>
      <c r="DQ66" s="180" t="s">
        <v>2871</v>
      </c>
      <c r="DR66" s="180" t="s">
        <v>3459</v>
      </c>
      <c r="DS66" s="180" t="s">
        <v>3460</v>
      </c>
      <c r="DT66" s="180" t="s">
        <v>2871</v>
      </c>
      <c r="DU66" s="180" t="s">
        <v>2764</v>
      </c>
      <c r="DV66" s="180" t="s">
        <v>3424</v>
      </c>
      <c r="DW66" s="180" t="s">
        <v>2871</v>
      </c>
      <c r="DX66" s="180" t="s">
        <v>3461</v>
      </c>
      <c r="DY66" s="180" t="s">
        <v>3462</v>
      </c>
      <c r="DZ66" s="180" t="s">
        <v>2871</v>
      </c>
      <c r="EA66" s="180" t="s">
        <v>3463</v>
      </c>
      <c r="EB66" s="180" t="s">
        <v>3464</v>
      </c>
      <c r="EC66" s="180" t="s">
        <v>2871</v>
      </c>
      <c r="ED66" s="180" t="s">
        <v>3465</v>
      </c>
      <c r="EE66" s="180" t="s">
        <v>2764</v>
      </c>
      <c r="EF66" s="180" t="s">
        <v>2871</v>
      </c>
      <c r="EG66" s="180" t="s">
        <v>3466</v>
      </c>
      <c r="EH66" s="180" t="s">
        <v>3467</v>
      </c>
      <c r="EI66" s="180" t="s">
        <v>2871</v>
      </c>
      <c r="EJ66" s="180" t="s">
        <v>3468</v>
      </c>
      <c r="EK66" s="180" t="s">
        <v>3469</v>
      </c>
      <c r="EL66" s="180" t="s">
        <v>2871</v>
      </c>
      <c r="EM66" s="180" t="s">
        <v>2764</v>
      </c>
      <c r="EN66" s="180" t="s">
        <v>3424</v>
      </c>
      <c r="EO66" s="180" t="s">
        <v>2871</v>
      </c>
      <c r="EP66" s="180" t="s">
        <v>2764</v>
      </c>
      <c r="EQ66" s="180" t="s">
        <v>2764</v>
      </c>
      <c r="ER66" s="180" t="s">
        <v>2871</v>
      </c>
      <c r="ES66" s="180" t="s">
        <v>2764</v>
      </c>
      <c r="ET66" s="180" t="s">
        <v>3470</v>
      </c>
    </row>
    <row r="67" spans="1:150" x14ac:dyDescent="0.3">
      <c r="A67" s="1"/>
      <c r="B67" s="181" t="s">
        <v>3471</v>
      </c>
      <c r="C67" s="181" t="s">
        <v>606</v>
      </c>
      <c r="D67" s="181" t="s">
        <v>3419</v>
      </c>
      <c r="E67" s="181" t="s">
        <v>3472</v>
      </c>
      <c r="F67" s="181" t="s">
        <v>3473</v>
      </c>
      <c r="G67" s="182" t="s">
        <v>2871</v>
      </c>
      <c r="H67" s="182" t="s">
        <v>2764</v>
      </c>
      <c r="I67" s="182" t="s">
        <v>3422</v>
      </c>
      <c r="J67" s="182" t="s">
        <v>2871</v>
      </c>
      <c r="K67" s="182" t="s">
        <v>2764</v>
      </c>
      <c r="L67" s="182" t="s">
        <v>3422</v>
      </c>
      <c r="M67" s="182" t="s">
        <v>2871</v>
      </c>
      <c r="N67" s="182" t="s">
        <v>2764</v>
      </c>
      <c r="O67" s="182" t="s">
        <v>3422</v>
      </c>
      <c r="P67" s="182" t="s">
        <v>2871</v>
      </c>
      <c r="Q67" s="182" t="s">
        <v>2764</v>
      </c>
      <c r="R67" s="182" t="s">
        <v>3422</v>
      </c>
      <c r="S67" s="182" t="s">
        <v>2871</v>
      </c>
      <c r="T67" s="182" t="s">
        <v>2764</v>
      </c>
      <c r="U67" s="182" t="s">
        <v>3423</v>
      </c>
      <c r="V67" s="182" t="s">
        <v>2871</v>
      </c>
      <c r="W67" s="182" t="s">
        <v>2764</v>
      </c>
      <c r="X67" s="182" t="s">
        <v>3424</v>
      </c>
      <c r="Y67" s="182" t="s">
        <v>2871</v>
      </c>
      <c r="Z67" s="182" t="s">
        <v>2764</v>
      </c>
      <c r="AA67" s="182" t="s">
        <v>3424</v>
      </c>
      <c r="AB67" s="182" t="s">
        <v>2871</v>
      </c>
      <c r="AC67" s="182" t="s">
        <v>2764</v>
      </c>
      <c r="AD67" s="182" t="s">
        <v>3424</v>
      </c>
      <c r="AE67" s="182" t="s">
        <v>2871</v>
      </c>
      <c r="AF67" s="182" t="s">
        <v>2764</v>
      </c>
      <c r="AG67" s="182" t="s">
        <v>3424</v>
      </c>
      <c r="AH67" s="182" t="s">
        <v>2871</v>
      </c>
      <c r="AI67" s="182" t="s">
        <v>2764</v>
      </c>
      <c r="AJ67" s="182" t="s">
        <v>3424</v>
      </c>
      <c r="AK67" s="182" t="s">
        <v>2871</v>
      </c>
      <c r="AL67" s="182" t="s">
        <v>2764</v>
      </c>
      <c r="AM67" s="182" t="s">
        <v>3424</v>
      </c>
      <c r="AN67" s="182" t="s">
        <v>2871</v>
      </c>
      <c r="AO67" s="182" t="s">
        <v>2764</v>
      </c>
      <c r="AP67" s="182" t="s">
        <v>3424</v>
      </c>
      <c r="AQ67" s="182" t="s">
        <v>2871</v>
      </c>
      <c r="AR67" s="182" t="s">
        <v>2764</v>
      </c>
      <c r="AS67" s="182" t="s">
        <v>3424</v>
      </c>
      <c r="AT67" s="182" t="s">
        <v>2871</v>
      </c>
      <c r="AU67" s="182" t="s">
        <v>2764</v>
      </c>
      <c r="AV67" s="182" t="s">
        <v>3425</v>
      </c>
      <c r="AW67" s="182" t="s">
        <v>2871</v>
      </c>
      <c r="AX67" s="182" t="s">
        <v>2764</v>
      </c>
      <c r="AY67" s="182" t="s">
        <v>3425</v>
      </c>
      <c r="AZ67" s="182" t="s">
        <v>2871</v>
      </c>
      <c r="BA67" s="182" t="s">
        <v>2764</v>
      </c>
      <c r="BB67" s="182" t="s">
        <v>3424</v>
      </c>
      <c r="BC67" s="182" t="s">
        <v>2871</v>
      </c>
      <c r="BD67" s="182" t="s">
        <v>3426</v>
      </c>
      <c r="BE67" s="182" t="s">
        <v>3427</v>
      </c>
      <c r="BF67" s="182" t="s">
        <v>2871</v>
      </c>
      <c r="BG67" s="182" t="s">
        <v>3428</v>
      </c>
      <c r="BH67" s="182" t="s">
        <v>3429</v>
      </c>
      <c r="BI67" s="182" t="s">
        <v>2871</v>
      </c>
      <c r="BJ67" s="182" t="s">
        <v>2764</v>
      </c>
      <c r="BK67" s="182" t="s">
        <v>3430</v>
      </c>
      <c r="BL67" s="182" t="s">
        <v>2871</v>
      </c>
      <c r="BM67" s="182" t="s">
        <v>2764</v>
      </c>
      <c r="BN67" s="182" t="s">
        <v>3431</v>
      </c>
      <c r="BO67" s="182" t="s">
        <v>2871</v>
      </c>
      <c r="BP67" s="182" t="s">
        <v>3432</v>
      </c>
      <c r="BQ67" s="182" t="s">
        <v>3433</v>
      </c>
      <c r="BR67" s="182" t="s">
        <v>2871</v>
      </c>
      <c r="BS67" s="182" t="s">
        <v>3434</v>
      </c>
      <c r="BT67" s="182" t="s">
        <v>3435</v>
      </c>
      <c r="BU67" s="182" t="s">
        <v>2871</v>
      </c>
      <c r="BV67" s="182" t="s">
        <v>2764</v>
      </c>
      <c r="BW67" s="182" t="s">
        <v>3436</v>
      </c>
      <c r="BX67" s="182" t="s">
        <v>2871</v>
      </c>
      <c r="BY67" s="182" t="s">
        <v>2764</v>
      </c>
      <c r="BZ67" s="182" t="s">
        <v>3437</v>
      </c>
      <c r="CA67" s="182" t="s">
        <v>2871</v>
      </c>
      <c r="CB67" s="182" t="s">
        <v>3438</v>
      </c>
      <c r="CC67" s="182" t="s">
        <v>3439</v>
      </c>
      <c r="CD67" s="182" t="s">
        <v>2871</v>
      </c>
      <c r="CE67" s="182" t="s">
        <v>3440</v>
      </c>
      <c r="CF67" s="182" t="s">
        <v>3441</v>
      </c>
      <c r="CG67" s="182" t="s">
        <v>2871</v>
      </c>
      <c r="CH67" s="182" t="s">
        <v>2764</v>
      </c>
      <c r="CI67" s="182" t="s">
        <v>3442</v>
      </c>
      <c r="CJ67" s="182" t="s">
        <v>2871</v>
      </c>
      <c r="CK67" s="182" t="s">
        <v>2764</v>
      </c>
      <c r="CL67" s="182" t="s">
        <v>3443</v>
      </c>
      <c r="CM67" s="182" t="s">
        <v>2871</v>
      </c>
      <c r="CN67" s="182" t="s">
        <v>2764</v>
      </c>
      <c r="CO67" s="182" t="s">
        <v>3444</v>
      </c>
      <c r="CP67" s="182" t="s">
        <v>2871</v>
      </c>
      <c r="CQ67" s="182" t="s">
        <v>3445</v>
      </c>
      <c r="CR67" s="182" t="s">
        <v>2764</v>
      </c>
      <c r="CS67" s="182" t="s">
        <v>2871</v>
      </c>
      <c r="CT67" s="182" t="s">
        <v>3446</v>
      </c>
      <c r="CU67" s="182" t="s">
        <v>2764</v>
      </c>
      <c r="CV67" s="182" t="s">
        <v>2871</v>
      </c>
      <c r="CW67" s="182" t="s">
        <v>3447</v>
      </c>
      <c r="CX67" s="182" t="s">
        <v>3448</v>
      </c>
      <c r="CY67" s="182" t="s">
        <v>2871</v>
      </c>
      <c r="CZ67" s="182" t="s">
        <v>3449</v>
      </c>
      <c r="DA67" s="182" t="s">
        <v>3450</v>
      </c>
      <c r="DB67" s="182" t="s">
        <v>2871</v>
      </c>
      <c r="DC67" s="182" t="s">
        <v>3451</v>
      </c>
      <c r="DD67" s="182" t="s">
        <v>3452</v>
      </c>
      <c r="DE67" s="182" t="s">
        <v>2871</v>
      </c>
      <c r="DF67" s="182" t="s">
        <v>3453</v>
      </c>
      <c r="DG67" s="182" t="s">
        <v>3454</v>
      </c>
      <c r="DH67" s="182" t="s">
        <v>2871</v>
      </c>
      <c r="DI67" s="182" t="s">
        <v>2764</v>
      </c>
      <c r="DJ67" s="182" t="s">
        <v>3424</v>
      </c>
      <c r="DK67" s="182" t="s">
        <v>2871</v>
      </c>
      <c r="DL67" s="182" t="s">
        <v>3455</v>
      </c>
      <c r="DM67" s="182" t="s">
        <v>3456</v>
      </c>
      <c r="DN67" s="182" t="s">
        <v>2871</v>
      </c>
      <c r="DO67" s="182" t="s">
        <v>3457</v>
      </c>
      <c r="DP67" s="182" t="s">
        <v>3458</v>
      </c>
      <c r="DQ67" s="182" t="s">
        <v>2871</v>
      </c>
      <c r="DR67" s="182" t="s">
        <v>3459</v>
      </c>
      <c r="DS67" s="182" t="s">
        <v>3460</v>
      </c>
      <c r="DT67" s="182" t="s">
        <v>2871</v>
      </c>
      <c r="DU67" s="182" t="s">
        <v>2764</v>
      </c>
      <c r="DV67" s="182" t="s">
        <v>3424</v>
      </c>
      <c r="DW67" s="182" t="s">
        <v>2871</v>
      </c>
      <c r="DX67" s="182" t="s">
        <v>3461</v>
      </c>
      <c r="DY67" s="182" t="s">
        <v>3462</v>
      </c>
      <c r="DZ67" s="182" t="s">
        <v>2871</v>
      </c>
      <c r="EA67" s="182" t="s">
        <v>3463</v>
      </c>
      <c r="EB67" s="182" t="s">
        <v>3464</v>
      </c>
      <c r="EC67" s="182" t="s">
        <v>2871</v>
      </c>
      <c r="ED67" s="182" t="s">
        <v>3465</v>
      </c>
      <c r="EE67" s="182" t="s">
        <v>2764</v>
      </c>
      <c r="EF67" s="182" t="s">
        <v>2871</v>
      </c>
      <c r="EG67" s="182" t="s">
        <v>3466</v>
      </c>
      <c r="EH67" s="182" t="s">
        <v>3467</v>
      </c>
      <c r="EI67" s="182" t="s">
        <v>2871</v>
      </c>
      <c r="EJ67" s="182" t="s">
        <v>3468</v>
      </c>
      <c r="EK67" s="182" t="s">
        <v>3469</v>
      </c>
      <c r="EL67" s="182" t="s">
        <v>2871</v>
      </c>
      <c r="EM67" s="182" t="s">
        <v>2764</v>
      </c>
      <c r="EN67" s="182" t="s">
        <v>3424</v>
      </c>
      <c r="EO67" s="182" t="s">
        <v>2871</v>
      </c>
      <c r="EP67" s="182" t="s">
        <v>2764</v>
      </c>
      <c r="EQ67" s="182" t="s">
        <v>2764</v>
      </c>
      <c r="ER67" s="182" t="s">
        <v>2871</v>
      </c>
      <c r="ES67" s="182" t="s">
        <v>2764</v>
      </c>
      <c r="ET67" s="182" t="s">
        <v>3470</v>
      </c>
    </row>
    <row r="68" spans="1:150" x14ac:dyDescent="0.3">
      <c r="A68" s="1"/>
      <c r="B68" s="181" t="s">
        <v>3474</v>
      </c>
      <c r="C68" s="181" t="s">
        <v>606</v>
      </c>
      <c r="D68" s="181" t="s">
        <v>3419</v>
      </c>
      <c r="E68" s="181" t="s">
        <v>3475</v>
      </c>
      <c r="F68" s="181" t="s">
        <v>3476</v>
      </c>
      <c r="G68" s="182" t="s">
        <v>2871</v>
      </c>
      <c r="H68" s="182" t="s">
        <v>2764</v>
      </c>
      <c r="I68" s="182" t="s">
        <v>2764</v>
      </c>
      <c r="J68" s="182" t="s">
        <v>2871</v>
      </c>
      <c r="K68" s="182" t="s">
        <v>2764</v>
      </c>
      <c r="L68" s="182" t="s">
        <v>2764</v>
      </c>
      <c r="M68" s="182" t="s">
        <v>2871</v>
      </c>
      <c r="N68" s="182" t="s">
        <v>2764</v>
      </c>
      <c r="O68" s="182" t="s">
        <v>2764</v>
      </c>
      <c r="P68" s="182" t="s">
        <v>2871</v>
      </c>
      <c r="Q68" s="182" t="s">
        <v>2764</v>
      </c>
      <c r="R68" s="182" t="s">
        <v>2764</v>
      </c>
      <c r="S68" s="182" t="s">
        <v>2871</v>
      </c>
      <c r="T68" s="182" t="s">
        <v>2764</v>
      </c>
      <c r="U68" s="182" t="s">
        <v>2764</v>
      </c>
      <c r="V68" s="182" t="s">
        <v>2871</v>
      </c>
      <c r="W68" s="182" t="s">
        <v>2764</v>
      </c>
      <c r="X68" s="182" t="s">
        <v>2764</v>
      </c>
      <c r="Y68" s="182" t="s">
        <v>2871</v>
      </c>
      <c r="Z68" s="182" t="s">
        <v>2764</v>
      </c>
      <c r="AA68" s="182" t="s">
        <v>2764</v>
      </c>
      <c r="AB68" s="182" t="s">
        <v>2871</v>
      </c>
      <c r="AC68" s="182" t="s">
        <v>2764</v>
      </c>
      <c r="AD68" s="182" t="s">
        <v>2764</v>
      </c>
      <c r="AE68" s="182" t="s">
        <v>2871</v>
      </c>
      <c r="AF68" s="182" t="s">
        <v>2764</v>
      </c>
      <c r="AG68" s="182" t="s">
        <v>2764</v>
      </c>
      <c r="AH68" s="182" t="s">
        <v>2871</v>
      </c>
      <c r="AI68" s="182" t="s">
        <v>2764</v>
      </c>
      <c r="AJ68" s="182" t="s">
        <v>2764</v>
      </c>
      <c r="AK68" s="182" t="s">
        <v>2871</v>
      </c>
      <c r="AL68" s="182" t="s">
        <v>2764</v>
      </c>
      <c r="AM68" s="182" t="s">
        <v>2764</v>
      </c>
      <c r="AN68" s="182" t="s">
        <v>2871</v>
      </c>
      <c r="AO68" s="182" t="s">
        <v>2764</v>
      </c>
      <c r="AP68" s="182" t="s">
        <v>2764</v>
      </c>
      <c r="AQ68" s="182" t="s">
        <v>2871</v>
      </c>
      <c r="AR68" s="182" t="s">
        <v>2764</v>
      </c>
      <c r="AS68" s="182" t="s">
        <v>2764</v>
      </c>
      <c r="AT68" s="182" t="s">
        <v>2871</v>
      </c>
      <c r="AU68" s="182" t="s">
        <v>2764</v>
      </c>
      <c r="AV68" s="182" t="s">
        <v>2764</v>
      </c>
      <c r="AW68" s="182" t="s">
        <v>2871</v>
      </c>
      <c r="AX68" s="182" t="s">
        <v>2764</v>
      </c>
      <c r="AY68" s="182" t="s">
        <v>2764</v>
      </c>
      <c r="AZ68" s="182" t="s">
        <v>2871</v>
      </c>
      <c r="BA68" s="182" t="s">
        <v>2764</v>
      </c>
      <c r="BB68" s="182" t="s">
        <v>2764</v>
      </c>
      <c r="BC68" s="182" t="s">
        <v>2871</v>
      </c>
      <c r="BD68" s="182" t="s">
        <v>2764</v>
      </c>
      <c r="BE68" s="182" t="s">
        <v>2764</v>
      </c>
      <c r="BF68" s="182" t="s">
        <v>2871</v>
      </c>
      <c r="BG68" s="182" t="s">
        <v>2764</v>
      </c>
      <c r="BH68" s="182" t="s">
        <v>2764</v>
      </c>
      <c r="BI68" s="182" t="s">
        <v>2871</v>
      </c>
      <c r="BJ68" s="182" t="s">
        <v>2764</v>
      </c>
      <c r="BK68" s="182" t="s">
        <v>2764</v>
      </c>
      <c r="BL68" s="182" t="s">
        <v>2871</v>
      </c>
      <c r="BM68" s="182" t="s">
        <v>2764</v>
      </c>
      <c r="BN68" s="182" t="s">
        <v>2764</v>
      </c>
      <c r="BO68" s="182" t="s">
        <v>2871</v>
      </c>
      <c r="BP68" s="182" t="s">
        <v>2764</v>
      </c>
      <c r="BQ68" s="182" t="s">
        <v>2764</v>
      </c>
      <c r="BR68" s="182" t="s">
        <v>2871</v>
      </c>
      <c r="BS68" s="182" t="s">
        <v>2764</v>
      </c>
      <c r="BT68" s="182" t="s">
        <v>2764</v>
      </c>
      <c r="BU68" s="182" t="s">
        <v>2871</v>
      </c>
      <c r="BV68" s="182" t="s">
        <v>2764</v>
      </c>
      <c r="BW68" s="182" t="s">
        <v>2764</v>
      </c>
      <c r="BX68" s="182" t="s">
        <v>2871</v>
      </c>
      <c r="BY68" s="182" t="s">
        <v>2764</v>
      </c>
      <c r="BZ68" s="182" t="s">
        <v>2764</v>
      </c>
      <c r="CA68" s="182" t="s">
        <v>2871</v>
      </c>
      <c r="CB68" s="182" t="s">
        <v>2764</v>
      </c>
      <c r="CC68" s="182" t="s">
        <v>2764</v>
      </c>
      <c r="CD68" s="182" t="s">
        <v>2871</v>
      </c>
      <c r="CE68" s="182" t="s">
        <v>2764</v>
      </c>
      <c r="CF68" s="182" t="s">
        <v>2764</v>
      </c>
      <c r="CG68" s="182" t="s">
        <v>2871</v>
      </c>
      <c r="CH68" s="182" t="s">
        <v>2764</v>
      </c>
      <c r="CI68" s="182" t="s">
        <v>2764</v>
      </c>
      <c r="CJ68" s="182" t="s">
        <v>2871</v>
      </c>
      <c r="CK68" s="182" t="s">
        <v>2764</v>
      </c>
      <c r="CL68" s="182" t="s">
        <v>2764</v>
      </c>
      <c r="CM68" s="182" t="s">
        <v>2871</v>
      </c>
      <c r="CN68" s="182" t="s">
        <v>2764</v>
      </c>
      <c r="CO68" s="182" t="s">
        <v>2764</v>
      </c>
      <c r="CP68" s="182" t="s">
        <v>2871</v>
      </c>
      <c r="CQ68" s="182" t="s">
        <v>2764</v>
      </c>
      <c r="CR68" s="182" t="s">
        <v>2764</v>
      </c>
      <c r="CS68" s="182" t="s">
        <v>2871</v>
      </c>
      <c r="CT68" s="182" t="s">
        <v>2764</v>
      </c>
      <c r="CU68" s="182" t="s">
        <v>2764</v>
      </c>
      <c r="CV68" s="182" t="s">
        <v>2871</v>
      </c>
      <c r="CW68" s="182" t="s">
        <v>2764</v>
      </c>
      <c r="CX68" s="182" t="s">
        <v>2764</v>
      </c>
      <c r="CY68" s="182" t="s">
        <v>2871</v>
      </c>
      <c r="CZ68" s="182" t="s">
        <v>2764</v>
      </c>
      <c r="DA68" s="182" t="s">
        <v>2764</v>
      </c>
      <c r="DB68" s="182" t="s">
        <v>2871</v>
      </c>
      <c r="DC68" s="182" t="s">
        <v>2764</v>
      </c>
      <c r="DD68" s="182" t="s">
        <v>2764</v>
      </c>
      <c r="DE68" s="182" t="s">
        <v>2871</v>
      </c>
      <c r="DF68" s="182" t="s">
        <v>2764</v>
      </c>
      <c r="DG68" s="182" t="s">
        <v>2764</v>
      </c>
      <c r="DH68" s="182" t="s">
        <v>2871</v>
      </c>
      <c r="DI68" s="182" t="s">
        <v>2764</v>
      </c>
      <c r="DJ68" s="182" t="s">
        <v>2764</v>
      </c>
      <c r="DK68" s="182" t="s">
        <v>2871</v>
      </c>
      <c r="DL68" s="182" t="s">
        <v>2764</v>
      </c>
      <c r="DM68" s="182" t="s">
        <v>2764</v>
      </c>
      <c r="DN68" s="182" t="s">
        <v>2871</v>
      </c>
      <c r="DO68" s="182" t="s">
        <v>2764</v>
      </c>
      <c r="DP68" s="182" t="s">
        <v>2764</v>
      </c>
      <c r="DQ68" s="182" t="s">
        <v>2871</v>
      </c>
      <c r="DR68" s="182" t="s">
        <v>2764</v>
      </c>
      <c r="DS68" s="182" t="s">
        <v>2764</v>
      </c>
      <c r="DT68" s="182" t="s">
        <v>2871</v>
      </c>
      <c r="DU68" s="182" t="s">
        <v>2764</v>
      </c>
      <c r="DV68" s="182" t="s">
        <v>2764</v>
      </c>
      <c r="DW68" s="182" t="s">
        <v>2871</v>
      </c>
      <c r="DX68" s="182" t="s">
        <v>2764</v>
      </c>
      <c r="DY68" s="182" t="s">
        <v>2764</v>
      </c>
      <c r="DZ68" s="182" t="s">
        <v>2871</v>
      </c>
      <c r="EA68" s="182" t="s">
        <v>2764</v>
      </c>
      <c r="EB68" s="182" t="s">
        <v>2764</v>
      </c>
      <c r="EC68" s="182" t="s">
        <v>2871</v>
      </c>
      <c r="ED68" s="182" t="s">
        <v>2764</v>
      </c>
      <c r="EE68" s="182" t="s">
        <v>2764</v>
      </c>
      <c r="EF68" s="182" t="s">
        <v>2871</v>
      </c>
      <c r="EG68" s="182" t="s">
        <v>2764</v>
      </c>
      <c r="EH68" s="182" t="s">
        <v>2764</v>
      </c>
      <c r="EI68" s="182" t="s">
        <v>2871</v>
      </c>
      <c r="EJ68" s="182" t="s">
        <v>2764</v>
      </c>
      <c r="EK68" s="182" t="s">
        <v>2764</v>
      </c>
      <c r="EL68" s="182" t="s">
        <v>2871</v>
      </c>
      <c r="EM68" s="182" t="s">
        <v>2764</v>
      </c>
      <c r="EN68" s="182" t="s">
        <v>2764</v>
      </c>
      <c r="EO68" s="182" t="s">
        <v>2871</v>
      </c>
      <c r="EP68" s="182" t="s">
        <v>2764</v>
      </c>
      <c r="EQ68" s="182" t="s">
        <v>2764</v>
      </c>
      <c r="ER68" s="182" t="s">
        <v>2871</v>
      </c>
      <c r="ES68" s="182" t="s">
        <v>2764</v>
      </c>
      <c r="ET68" s="182" t="s">
        <v>2764</v>
      </c>
    </row>
    <row r="69" spans="1:150" x14ac:dyDescent="0.3">
      <c r="A69" s="1"/>
      <c r="B69" s="180" t="s">
        <v>3477</v>
      </c>
      <c r="C69" s="180" t="s">
        <v>214</v>
      </c>
      <c r="D69" s="180" t="s">
        <v>978</v>
      </c>
      <c r="E69" s="180" t="s">
        <v>3478</v>
      </c>
      <c r="F69" s="180" t="s">
        <v>3479</v>
      </c>
      <c r="G69" s="180" t="s">
        <v>2871</v>
      </c>
      <c r="H69" s="180" t="s">
        <v>2764</v>
      </c>
      <c r="I69" s="180" t="s">
        <v>3480</v>
      </c>
      <c r="J69" s="180" t="s">
        <v>2871</v>
      </c>
      <c r="K69" s="180" t="s">
        <v>2764</v>
      </c>
      <c r="L69" s="180" t="s">
        <v>3480</v>
      </c>
      <c r="M69" s="180" t="s">
        <v>2871</v>
      </c>
      <c r="N69" s="180" t="s">
        <v>2764</v>
      </c>
      <c r="O69" s="180" t="s">
        <v>3480</v>
      </c>
      <c r="P69" s="180" t="s">
        <v>2871</v>
      </c>
      <c r="Q69" s="180" t="s">
        <v>2764</v>
      </c>
      <c r="R69" s="180" t="s">
        <v>3480</v>
      </c>
      <c r="S69" s="180" t="s">
        <v>2871</v>
      </c>
      <c r="T69" s="180" t="s">
        <v>2764</v>
      </c>
      <c r="U69" s="180" t="s">
        <v>3480</v>
      </c>
      <c r="V69" s="180" t="s">
        <v>2871</v>
      </c>
      <c r="W69" s="180" t="s">
        <v>2764</v>
      </c>
      <c r="X69" s="180" t="s">
        <v>2764</v>
      </c>
      <c r="Y69" s="180" t="s">
        <v>2871</v>
      </c>
      <c r="Z69" s="180" t="s">
        <v>2764</v>
      </c>
      <c r="AA69" s="180" t="s">
        <v>2764</v>
      </c>
      <c r="AB69" s="180" t="s">
        <v>2871</v>
      </c>
      <c r="AC69" s="180" t="s">
        <v>2764</v>
      </c>
      <c r="AD69" s="180" t="s">
        <v>2764</v>
      </c>
      <c r="AE69" s="180" t="s">
        <v>2871</v>
      </c>
      <c r="AF69" s="180" t="s">
        <v>2764</v>
      </c>
      <c r="AG69" s="180" t="s">
        <v>2764</v>
      </c>
      <c r="AH69" s="180" t="s">
        <v>2871</v>
      </c>
      <c r="AI69" s="180" t="s">
        <v>2764</v>
      </c>
      <c r="AJ69" s="180" t="s">
        <v>2764</v>
      </c>
      <c r="AK69" s="180" t="s">
        <v>2871</v>
      </c>
      <c r="AL69" s="180" t="s">
        <v>2764</v>
      </c>
      <c r="AM69" s="180" t="s">
        <v>2764</v>
      </c>
      <c r="AN69" s="180" t="s">
        <v>2871</v>
      </c>
      <c r="AO69" s="180" t="s">
        <v>2764</v>
      </c>
      <c r="AP69" s="180" t="s">
        <v>2764</v>
      </c>
      <c r="AQ69" s="180" t="s">
        <v>2871</v>
      </c>
      <c r="AR69" s="180" t="s">
        <v>2764</v>
      </c>
      <c r="AS69" s="180" t="s">
        <v>2764</v>
      </c>
      <c r="AT69" s="180" t="s">
        <v>2871</v>
      </c>
      <c r="AU69" s="180" t="s">
        <v>2764</v>
      </c>
      <c r="AV69" s="180" t="s">
        <v>2764</v>
      </c>
      <c r="AW69" s="180" t="s">
        <v>2871</v>
      </c>
      <c r="AX69" s="180" t="s">
        <v>2764</v>
      </c>
      <c r="AY69" s="180" t="s">
        <v>2764</v>
      </c>
      <c r="AZ69" s="180" t="s">
        <v>2871</v>
      </c>
      <c r="BA69" s="180" t="s">
        <v>2764</v>
      </c>
      <c r="BB69" s="180" t="s">
        <v>2764</v>
      </c>
      <c r="BC69" s="180" t="s">
        <v>2871</v>
      </c>
      <c r="BD69" s="180" t="s">
        <v>2764</v>
      </c>
      <c r="BE69" s="180" t="s">
        <v>2764</v>
      </c>
      <c r="BF69" s="180" t="s">
        <v>2871</v>
      </c>
      <c r="BG69" s="180" t="s">
        <v>2764</v>
      </c>
      <c r="BH69" s="180" t="s">
        <v>2764</v>
      </c>
      <c r="BI69" s="180" t="s">
        <v>2871</v>
      </c>
      <c r="BJ69" s="180" t="s">
        <v>2764</v>
      </c>
      <c r="BK69" s="180" t="s">
        <v>2764</v>
      </c>
      <c r="BL69" s="180" t="s">
        <v>2871</v>
      </c>
      <c r="BM69" s="180" t="s">
        <v>3481</v>
      </c>
      <c r="BN69" s="180" t="s">
        <v>3482</v>
      </c>
      <c r="BO69" s="180" t="s">
        <v>2871</v>
      </c>
      <c r="BP69" s="180" t="s">
        <v>2764</v>
      </c>
      <c r="BQ69" s="180" t="s">
        <v>2764</v>
      </c>
      <c r="BR69" s="180" t="s">
        <v>2871</v>
      </c>
      <c r="BS69" s="180" t="s">
        <v>2764</v>
      </c>
      <c r="BT69" s="180" t="s">
        <v>2764</v>
      </c>
      <c r="BU69" s="180" t="s">
        <v>2871</v>
      </c>
      <c r="BV69" s="180" t="s">
        <v>3483</v>
      </c>
      <c r="BW69" s="180" t="s">
        <v>2764</v>
      </c>
      <c r="BX69" s="180" t="s">
        <v>2871</v>
      </c>
      <c r="BY69" s="180" t="s">
        <v>2764</v>
      </c>
      <c r="BZ69" s="180" t="s">
        <v>3484</v>
      </c>
      <c r="CA69" s="180" t="s">
        <v>2871</v>
      </c>
      <c r="CB69" s="180" t="s">
        <v>2764</v>
      </c>
      <c r="CC69" s="180" t="s">
        <v>2764</v>
      </c>
      <c r="CD69" s="180" t="s">
        <v>2871</v>
      </c>
      <c r="CE69" s="180" t="s">
        <v>2764</v>
      </c>
      <c r="CF69" s="180" t="s">
        <v>2764</v>
      </c>
      <c r="CG69" s="180" t="s">
        <v>2871</v>
      </c>
      <c r="CH69" s="180" t="s">
        <v>2764</v>
      </c>
      <c r="CI69" s="180" t="s">
        <v>2764</v>
      </c>
      <c r="CJ69" s="180" t="s">
        <v>2871</v>
      </c>
      <c r="CK69" s="180" t="s">
        <v>3485</v>
      </c>
      <c r="CL69" s="180" t="s">
        <v>2764</v>
      </c>
      <c r="CM69" s="180" t="s">
        <v>2871</v>
      </c>
      <c r="CN69" s="180" t="s">
        <v>2764</v>
      </c>
      <c r="CO69" s="180" t="s">
        <v>2764</v>
      </c>
      <c r="CP69" s="180" t="s">
        <v>2871</v>
      </c>
      <c r="CQ69" s="180" t="s">
        <v>2764</v>
      </c>
      <c r="CR69" s="180" t="s">
        <v>2764</v>
      </c>
      <c r="CS69" s="180" t="s">
        <v>2871</v>
      </c>
      <c r="CT69" s="180" t="s">
        <v>2764</v>
      </c>
      <c r="CU69" s="180" t="s">
        <v>2764</v>
      </c>
      <c r="CV69" s="180" t="s">
        <v>2871</v>
      </c>
      <c r="CW69" s="180" t="s">
        <v>2764</v>
      </c>
      <c r="CX69" s="180" t="s">
        <v>2764</v>
      </c>
      <c r="CY69" s="180" t="s">
        <v>2871</v>
      </c>
      <c r="CZ69" s="180" t="s">
        <v>2764</v>
      </c>
      <c r="DA69" s="180" t="s">
        <v>2764</v>
      </c>
      <c r="DB69" s="180" t="s">
        <v>2871</v>
      </c>
      <c r="DC69" s="180" t="s">
        <v>2764</v>
      </c>
      <c r="DD69" s="180" t="s">
        <v>2764</v>
      </c>
      <c r="DE69" s="180" t="s">
        <v>2871</v>
      </c>
      <c r="DF69" s="180" t="s">
        <v>2764</v>
      </c>
      <c r="DG69" s="180" t="s">
        <v>3480</v>
      </c>
      <c r="DH69" s="180" t="s">
        <v>2871</v>
      </c>
      <c r="DI69" s="180" t="s">
        <v>2764</v>
      </c>
      <c r="DJ69" s="180" t="s">
        <v>3480</v>
      </c>
      <c r="DK69" s="180" t="s">
        <v>2871</v>
      </c>
      <c r="DL69" s="180" t="s">
        <v>2940</v>
      </c>
      <c r="DM69" s="180" t="s">
        <v>3486</v>
      </c>
      <c r="DN69" s="180" t="s">
        <v>2871</v>
      </c>
      <c r="DO69" s="180" t="s">
        <v>3480</v>
      </c>
      <c r="DP69" s="180" t="s">
        <v>2764</v>
      </c>
      <c r="DQ69" s="180" t="s">
        <v>2871</v>
      </c>
      <c r="DR69" s="180" t="s">
        <v>3487</v>
      </c>
      <c r="DS69" s="180" t="s">
        <v>2764</v>
      </c>
      <c r="DT69" s="180" t="s">
        <v>2871</v>
      </c>
      <c r="DU69" s="180" t="s">
        <v>2764</v>
      </c>
      <c r="DV69" s="180" t="s">
        <v>2764</v>
      </c>
      <c r="DW69" s="180" t="s">
        <v>2871</v>
      </c>
      <c r="DX69" s="180" t="s">
        <v>2764</v>
      </c>
      <c r="DY69" s="180" t="s">
        <v>2764</v>
      </c>
      <c r="DZ69" s="180" t="s">
        <v>2871</v>
      </c>
      <c r="EA69" s="180" t="s">
        <v>3488</v>
      </c>
      <c r="EB69" s="180" t="s">
        <v>3489</v>
      </c>
      <c r="EC69" s="180" t="s">
        <v>2871</v>
      </c>
      <c r="ED69" s="180" t="s">
        <v>3480</v>
      </c>
      <c r="EE69" s="180" t="s">
        <v>2764</v>
      </c>
      <c r="EF69" s="180" t="s">
        <v>2871</v>
      </c>
      <c r="EG69" s="180" t="s">
        <v>3092</v>
      </c>
      <c r="EH69" s="180" t="s">
        <v>3490</v>
      </c>
      <c r="EI69" s="180" t="s">
        <v>2871</v>
      </c>
      <c r="EJ69" s="180" t="s">
        <v>3154</v>
      </c>
      <c r="EK69" s="180" t="s">
        <v>3491</v>
      </c>
      <c r="EL69" s="180" t="s">
        <v>2871</v>
      </c>
      <c r="EM69" s="180" t="s">
        <v>2764</v>
      </c>
      <c r="EN69" s="180" t="s">
        <v>3480</v>
      </c>
      <c r="EO69" s="180" t="s">
        <v>2871</v>
      </c>
      <c r="EP69" s="180" t="s">
        <v>2764</v>
      </c>
      <c r="EQ69" s="180" t="s">
        <v>2764</v>
      </c>
      <c r="ER69" s="180" t="s">
        <v>2871</v>
      </c>
      <c r="ES69" s="180" t="s">
        <v>3492</v>
      </c>
      <c r="ET69" s="180" t="s">
        <v>2764</v>
      </c>
    </row>
    <row r="70" spans="1:150" x14ac:dyDescent="0.3">
      <c r="A70" s="1"/>
      <c r="B70" s="181" t="s">
        <v>3493</v>
      </c>
      <c r="C70" s="181" t="s">
        <v>214</v>
      </c>
      <c r="D70" s="181" t="s">
        <v>978</v>
      </c>
      <c r="E70" s="181" t="s">
        <v>3494</v>
      </c>
      <c r="F70" s="181" t="s">
        <v>3495</v>
      </c>
      <c r="G70" s="182" t="s">
        <v>2871</v>
      </c>
      <c r="H70" s="182" t="s">
        <v>2764</v>
      </c>
      <c r="I70" s="182" t="s">
        <v>2764</v>
      </c>
      <c r="J70" s="182" t="s">
        <v>2871</v>
      </c>
      <c r="K70" s="182" t="s">
        <v>2764</v>
      </c>
      <c r="L70" s="182" t="s">
        <v>2764</v>
      </c>
      <c r="M70" s="182" t="s">
        <v>2871</v>
      </c>
      <c r="N70" s="182" t="s">
        <v>2764</v>
      </c>
      <c r="O70" s="182" t="s">
        <v>2764</v>
      </c>
      <c r="P70" s="182" t="s">
        <v>2871</v>
      </c>
      <c r="Q70" s="182" t="s">
        <v>2764</v>
      </c>
      <c r="R70" s="182" t="s">
        <v>2764</v>
      </c>
      <c r="S70" s="182" t="s">
        <v>2871</v>
      </c>
      <c r="T70" s="182" t="s">
        <v>2764</v>
      </c>
      <c r="U70" s="182" t="s">
        <v>2764</v>
      </c>
      <c r="V70" s="182" t="s">
        <v>2871</v>
      </c>
      <c r="W70" s="182" t="s">
        <v>2764</v>
      </c>
      <c r="X70" s="182" t="s">
        <v>2764</v>
      </c>
      <c r="Y70" s="182" t="s">
        <v>2871</v>
      </c>
      <c r="Z70" s="182" t="s">
        <v>2764</v>
      </c>
      <c r="AA70" s="182" t="s">
        <v>2764</v>
      </c>
      <c r="AB70" s="182" t="s">
        <v>2871</v>
      </c>
      <c r="AC70" s="182" t="s">
        <v>2764</v>
      </c>
      <c r="AD70" s="182" t="s">
        <v>2764</v>
      </c>
      <c r="AE70" s="182" t="s">
        <v>2871</v>
      </c>
      <c r="AF70" s="182" t="s">
        <v>2764</v>
      </c>
      <c r="AG70" s="182" t="s">
        <v>2764</v>
      </c>
      <c r="AH70" s="182" t="s">
        <v>2871</v>
      </c>
      <c r="AI70" s="182" t="s">
        <v>2764</v>
      </c>
      <c r="AJ70" s="182" t="s">
        <v>2764</v>
      </c>
      <c r="AK70" s="182" t="s">
        <v>2871</v>
      </c>
      <c r="AL70" s="182" t="s">
        <v>2764</v>
      </c>
      <c r="AM70" s="182" t="s">
        <v>2764</v>
      </c>
      <c r="AN70" s="182" t="s">
        <v>2871</v>
      </c>
      <c r="AO70" s="182" t="s">
        <v>2764</v>
      </c>
      <c r="AP70" s="182" t="s">
        <v>2764</v>
      </c>
      <c r="AQ70" s="182" t="s">
        <v>2871</v>
      </c>
      <c r="AR70" s="182" t="s">
        <v>2764</v>
      </c>
      <c r="AS70" s="182" t="s">
        <v>2764</v>
      </c>
      <c r="AT70" s="182" t="s">
        <v>2871</v>
      </c>
      <c r="AU70" s="182" t="s">
        <v>2764</v>
      </c>
      <c r="AV70" s="182" t="s">
        <v>2764</v>
      </c>
      <c r="AW70" s="182" t="s">
        <v>2871</v>
      </c>
      <c r="AX70" s="182" t="s">
        <v>2764</v>
      </c>
      <c r="AY70" s="182" t="s">
        <v>2764</v>
      </c>
      <c r="AZ70" s="182" t="s">
        <v>2871</v>
      </c>
      <c r="BA70" s="182" t="s">
        <v>2764</v>
      </c>
      <c r="BB70" s="182" t="s">
        <v>2764</v>
      </c>
      <c r="BC70" s="182" t="s">
        <v>2871</v>
      </c>
      <c r="BD70" s="182" t="s">
        <v>2764</v>
      </c>
      <c r="BE70" s="182" t="s">
        <v>2764</v>
      </c>
      <c r="BF70" s="182" t="s">
        <v>2871</v>
      </c>
      <c r="BG70" s="182" t="s">
        <v>2764</v>
      </c>
      <c r="BH70" s="182" t="s">
        <v>2764</v>
      </c>
      <c r="BI70" s="182" t="s">
        <v>2871</v>
      </c>
      <c r="BJ70" s="182" t="s">
        <v>2764</v>
      </c>
      <c r="BK70" s="182" t="s">
        <v>2764</v>
      </c>
      <c r="BL70" s="182" t="s">
        <v>2871</v>
      </c>
      <c r="BM70" s="182" t="s">
        <v>2764</v>
      </c>
      <c r="BN70" s="182" t="s">
        <v>2764</v>
      </c>
      <c r="BO70" s="182" t="s">
        <v>2871</v>
      </c>
      <c r="BP70" s="182" t="s">
        <v>2764</v>
      </c>
      <c r="BQ70" s="182" t="s">
        <v>2764</v>
      </c>
      <c r="BR70" s="182" t="s">
        <v>2871</v>
      </c>
      <c r="BS70" s="182" t="s">
        <v>2764</v>
      </c>
      <c r="BT70" s="182" t="s">
        <v>2764</v>
      </c>
      <c r="BU70" s="182" t="s">
        <v>2871</v>
      </c>
      <c r="BV70" s="182" t="s">
        <v>2764</v>
      </c>
      <c r="BW70" s="182" t="s">
        <v>2764</v>
      </c>
      <c r="BX70" s="182" t="s">
        <v>2871</v>
      </c>
      <c r="BY70" s="182" t="s">
        <v>2764</v>
      </c>
      <c r="BZ70" s="182" t="s">
        <v>2764</v>
      </c>
      <c r="CA70" s="182" t="s">
        <v>2871</v>
      </c>
      <c r="CB70" s="182" t="s">
        <v>2764</v>
      </c>
      <c r="CC70" s="182" t="s">
        <v>2764</v>
      </c>
      <c r="CD70" s="182" t="s">
        <v>2871</v>
      </c>
      <c r="CE70" s="182" t="s">
        <v>2764</v>
      </c>
      <c r="CF70" s="182" t="s">
        <v>2764</v>
      </c>
      <c r="CG70" s="182" t="s">
        <v>2871</v>
      </c>
      <c r="CH70" s="182" t="s">
        <v>2764</v>
      </c>
      <c r="CI70" s="182" t="s">
        <v>2764</v>
      </c>
      <c r="CJ70" s="182" t="s">
        <v>2871</v>
      </c>
      <c r="CK70" s="182" t="s">
        <v>2764</v>
      </c>
      <c r="CL70" s="182" t="s">
        <v>2764</v>
      </c>
      <c r="CM70" s="182" t="s">
        <v>2871</v>
      </c>
      <c r="CN70" s="182" t="s">
        <v>2764</v>
      </c>
      <c r="CO70" s="182" t="s">
        <v>2764</v>
      </c>
      <c r="CP70" s="182" t="s">
        <v>2871</v>
      </c>
      <c r="CQ70" s="182" t="s">
        <v>2764</v>
      </c>
      <c r="CR70" s="182" t="s">
        <v>2764</v>
      </c>
      <c r="CS70" s="182" t="s">
        <v>2871</v>
      </c>
      <c r="CT70" s="182" t="s">
        <v>2764</v>
      </c>
      <c r="CU70" s="182" t="s">
        <v>2764</v>
      </c>
      <c r="CV70" s="182" t="s">
        <v>2871</v>
      </c>
      <c r="CW70" s="182" t="s">
        <v>2764</v>
      </c>
      <c r="CX70" s="182" t="s">
        <v>2764</v>
      </c>
      <c r="CY70" s="182" t="s">
        <v>2871</v>
      </c>
      <c r="CZ70" s="182" t="s">
        <v>2764</v>
      </c>
      <c r="DA70" s="182" t="s">
        <v>2764</v>
      </c>
      <c r="DB70" s="182" t="s">
        <v>2871</v>
      </c>
      <c r="DC70" s="182" t="s">
        <v>2764</v>
      </c>
      <c r="DD70" s="182" t="s">
        <v>2764</v>
      </c>
      <c r="DE70" s="182" t="s">
        <v>2871</v>
      </c>
      <c r="DF70" s="182" t="s">
        <v>2764</v>
      </c>
      <c r="DG70" s="182" t="s">
        <v>2764</v>
      </c>
      <c r="DH70" s="182" t="s">
        <v>2871</v>
      </c>
      <c r="DI70" s="182" t="s">
        <v>2764</v>
      </c>
      <c r="DJ70" s="182" t="s">
        <v>2764</v>
      </c>
      <c r="DK70" s="182" t="s">
        <v>2871</v>
      </c>
      <c r="DL70" s="182" t="s">
        <v>2764</v>
      </c>
      <c r="DM70" s="182" t="s">
        <v>2764</v>
      </c>
      <c r="DN70" s="182" t="s">
        <v>2871</v>
      </c>
      <c r="DO70" s="182" t="s">
        <v>2764</v>
      </c>
      <c r="DP70" s="182" t="s">
        <v>2764</v>
      </c>
      <c r="DQ70" s="182" t="s">
        <v>2871</v>
      </c>
      <c r="DR70" s="182" t="s">
        <v>2764</v>
      </c>
      <c r="DS70" s="182" t="s">
        <v>2764</v>
      </c>
      <c r="DT70" s="182" t="s">
        <v>2871</v>
      </c>
      <c r="DU70" s="182" t="s">
        <v>2764</v>
      </c>
      <c r="DV70" s="182" t="s">
        <v>2764</v>
      </c>
      <c r="DW70" s="182" t="s">
        <v>2871</v>
      </c>
      <c r="DX70" s="182" t="s">
        <v>2764</v>
      </c>
      <c r="DY70" s="182" t="s">
        <v>2764</v>
      </c>
      <c r="DZ70" s="182" t="s">
        <v>2871</v>
      </c>
      <c r="EA70" s="182" t="s">
        <v>2764</v>
      </c>
      <c r="EB70" s="182" t="s">
        <v>2764</v>
      </c>
      <c r="EC70" s="182" t="s">
        <v>2871</v>
      </c>
      <c r="ED70" s="182" t="s">
        <v>2764</v>
      </c>
      <c r="EE70" s="182" t="s">
        <v>2764</v>
      </c>
      <c r="EF70" s="182" t="s">
        <v>2871</v>
      </c>
      <c r="EG70" s="182" t="s">
        <v>2764</v>
      </c>
      <c r="EH70" s="182" t="s">
        <v>2764</v>
      </c>
      <c r="EI70" s="182" t="s">
        <v>2871</v>
      </c>
      <c r="EJ70" s="182" t="s">
        <v>2764</v>
      </c>
      <c r="EK70" s="182" t="s">
        <v>2764</v>
      </c>
      <c r="EL70" s="182" t="s">
        <v>2871</v>
      </c>
      <c r="EM70" s="182" t="s">
        <v>2764</v>
      </c>
      <c r="EN70" s="182" t="s">
        <v>2764</v>
      </c>
      <c r="EO70" s="182" t="s">
        <v>2871</v>
      </c>
      <c r="EP70" s="182" t="s">
        <v>2764</v>
      </c>
      <c r="EQ70" s="182" t="s">
        <v>2764</v>
      </c>
      <c r="ER70" s="182" t="s">
        <v>2871</v>
      </c>
      <c r="ES70" s="182" t="s">
        <v>2764</v>
      </c>
      <c r="ET70" s="182" t="s">
        <v>2764</v>
      </c>
    </row>
    <row r="71" spans="1:150" x14ac:dyDescent="0.3">
      <c r="A71" s="1"/>
      <c r="B71" s="181" t="s">
        <v>3496</v>
      </c>
      <c r="C71" s="181" t="s">
        <v>214</v>
      </c>
      <c r="D71" s="181" t="s">
        <v>978</v>
      </c>
      <c r="E71" s="181" t="s">
        <v>3497</v>
      </c>
      <c r="F71" s="181" t="s">
        <v>3498</v>
      </c>
      <c r="G71" s="182" t="s">
        <v>2871</v>
      </c>
      <c r="H71" s="182" t="s">
        <v>2764</v>
      </c>
      <c r="I71" s="182" t="s">
        <v>3480</v>
      </c>
      <c r="J71" s="182" t="s">
        <v>2871</v>
      </c>
      <c r="K71" s="182" t="s">
        <v>2764</v>
      </c>
      <c r="L71" s="182" t="s">
        <v>3480</v>
      </c>
      <c r="M71" s="182" t="s">
        <v>2871</v>
      </c>
      <c r="N71" s="182" t="s">
        <v>2764</v>
      </c>
      <c r="O71" s="182" t="s">
        <v>3480</v>
      </c>
      <c r="P71" s="182" t="s">
        <v>2871</v>
      </c>
      <c r="Q71" s="182" t="s">
        <v>2764</v>
      </c>
      <c r="R71" s="182" t="s">
        <v>2764</v>
      </c>
      <c r="S71" s="182" t="s">
        <v>2871</v>
      </c>
      <c r="T71" s="182" t="s">
        <v>2764</v>
      </c>
      <c r="U71" s="182" t="s">
        <v>2764</v>
      </c>
      <c r="V71" s="182" t="s">
        <v>2871</v>
      </c>
      <c r="W71" s="182" t="s">
        <v>2764</v>
      </c>
      <c r="X71" s="182" t="s">
        <v>2764</v>
      </c>
      <c r="Y71" s="182" t="s">
        <v>2871</v>
      </c>
      <c r="Z71" s="182" t="s">
        <v>2764</v>
      </c>
      <c r="AA71" s="182" t="s">
        <v>2764</v>
      </c>
      <c r="AB71" s="182" t="s">
        <v>2871</v>
      </c>
      <c r="AC71" s="182" t="s">
        <v>2764</v>
      </c>
      <c r="AD71" s="182" t="s">
        <v>2764</v>
      </c>
      <c r="AE71" s="182" t="s">
        <v>2871</v>
      </c>
      <c r="AF71" s="182" t="s">
        <v>2764</v>
      </c>
      <c r="AG71" s="182" t="s">
        <v>2764</v>
      </c>
      <c r="AH71" s="182" t="s">
        <v>2871</v>
      </c>
      <c r="AI71" s="182" t="s">
        <v>2764</v>
      </c>
      <c r="AJ71" s="182" t="s">
        <v>2764</v>
      </c>
      <c r="AK71" s="182" t="s">
        <v>2871</v>
      </c>
      <c r="AL71" s="182" t="s">
        <v>2764</v>
      </c>
      <c r="AM71" s="182" t="s">
        <v>2764</v>
      </c>
      <c r="AN71" s="182" t="s">
        <v>2871</v>
      </c>
      <c r="AO71" s="182" t="s">
        <v>2764</v>
      </c>
      <c r="AP71" s="182" t="s">
        <v>2764</v>
      </c>
      <c r="AQ71" s="182" t="s">
        <v>2871</v>
      </c>
      <c r="AR71" s="182" t="s">
        <v>2764</v>
      </c>
      <c r="AS71" s="182" t="s">
        <v>2764</v>
      </c>
      <c r="AT71" s="182" t="s">
        <v>2871</v>
      </c>
      <c r="AU71" s="182" t="s">
        <v>2764</v>
      </c>
      <c r="AV71" s="182" t="s">
        <v>2764</v>
      </c>
      <c r="AW71" s="182" t="s">
        <v>2871</v>
      </c>
      <c r="AX71" s="182" t="s">
        <v>2764</v>
      </c>
      <c r="AY71" s="182" t="s">
        <v>2764</v>
      </c>
      <c r="AZ71" s="182" t="s">
        <v>2871</v>
      </c>
      <c r="BA71" s="182" t="s">
        <v>2764</v>
      </c>
      <c r="BB71" s="182" t="s">
        <v>2764</v>
      </c>
      <c r="BC71" s="182" t="s">
        <v>2871</v>
      </c>
      <c r="BD71" s="182" t="s">
        <v>2764</v>
      </c>
      <c r="BE71" s="182" t="s">
        <v>2764</v>
      </c>
      <c r="BF71" s="182" t="s">
        <v>2871</v>
      </c>
      <c r="BG71" s="182" t="s">
        <v>2764</v>
      </c>
      <c r="BH71" s="182" t="s">
        <v>2764</v>
      </c>
      <c r="BI71" s="182" t="s">
        <v>2871</v>
      </c>
      <c r="BJ71" s="182" t="s">
        <v>2764</v>
      </c>
      <c r="BK71" s="182" t="s">
        <v>2764</v>
      </c>
      <c r="BL71" s="182" t="s">
        <v>2871</v>
      </c>
      <c r="BM71" s="182" t="s">
        <v>3481</v>
      </c>
      <c r="BN71" s="182" t="s">
        <v>3482</v>
      </c>
      <c r="BO71" s="182" t="s">
        <v>2871</v>
      </c>
      <c r="BP71" s="182" t="s">
        <v>2764</v>
      </c>
      <c r="BQ71" s="182" t="s">
        <v>2764</v>
      </c>
      <c r="BR71" s="182" t="s">
        <v>2871</v>
      </c>
      <c r="BS71" s="182" t="s">
        <v>2764</v>
      </c>
      <c r="BT71" s="182" t="s">
        <v>2764</v>
      </c>
      <c r="BU71" s="182" t="s">
        <v>2871</v>
      </c>
      <c r="BV71" s="182" t="s">
        <v>3483</v>
      </c>
      <c r="BW71" s="182" t="s">
        <v>2764</v>
      </c>
      <c r="BX71" s="182" t="s">
        <v>2871</v>
      </c>
      <c r="BY71" s="182" t="s">
        <v>2764</v>
      </c>
      <c r="BZ71" s="182" t="s">
        <v>3484</v>
      </c>
      <c r="CA71" s="182" t="s">
        <v>2871</v>
      </c>
      <c r="CB71" s="182" t="s">
        <v>2764</v>
      </c>
      <c r="CC71" s="182" t="s">
        <v>2764</v>
      </c>
      <c r="CD71" s="182" t="s">
        <v>2871</v>
      </c>
      <c r="CE71" s="182" t="s">
        <v>2764</v>
      </c>
      <c r="CF71" s="182" t="s">
        <v>2764</v>
      </c>
      <c r="CG71" s="182" t="s">
        <v>2871</v>
      </c>
      <c r="CH71" s="182" t="s">
        <v>2764</v>
      </c>
      <c r="CI71" s="182" t="s">
        <v>2764</v>
      </c>
      <c r="CJ71" s="182" t="s">
        <v>2871</v>
      </c>
      <c r="CK71" s="182" t="s">
        <v>3485</v>
      </c>
      <c r="CL71" s="182" t="s">
        <v>2764</v>
      </c>
      <c r="CM71" s="182" t="s">
        <v>2871</v>
      </c>
      <c r="CN71" s="182" t="s">
        <v>2764</v>
      </c>
      <c r="CO71" s="182" t="s">
        <v>2764</v>
      </c>
      <c r="CP71" s="182" t="s">
        <v>2871</v>
      </c>
      <c r="CQ71" s="182" t="s">
        <v>2764</v>
      </c>
      <c r="CR71" s="182" t="s">
        <v>2764</v>
      </c>
      <c r="CS71" s="182" t="s">
        <v>2871</v>
      </c>
      <c r="CT71" s="182" t="s">
        <v>2764</v>
      </c>
      <c r="CU71" s="182" t="s">
        <v>2764</v>
      </c>
      <c r="CV71" s="182" t="s">
        <v>2871</v>
      </c>
      <c r="CW71" s="182" t="s">
        <v>2764</v>
      </c>
      <c r="CX71" s="182" t="s">
        <v>2764</v>
      </c>
      <c r="CY71" s="182" t="s">
        <v>2871</v>
      </c>
      <c r="CZ71" s="182" t="s">
        <v>2764</v>
      </c>
      <c r="DA71" s="182" t="s">
        <v>2764</v>
      </c>
      <c r="DB71" s="182" t="s">
        <v>2871</v>
      </c>
      <c r="DC71" s="182" t="s">
        <v>2764</v>
      </c>
      <c r="DD71" s="182" t="s">
        <v>2764</v>
      </c>
      <c r="DE71" s="182" t="s">
        <v>2871</v>
      </c>
      <c r="DF71" s="182" t="s">
        <v>2764</v>
      </c>
      <c r="DG71" s="182" t="s">
        <v>3480</v>
      </c>
      <c r="DH71" s="182" t="s">
        <v>2871</v>
      </c>
      <c r="DI71" s="182" t="s">
        <v>2764</v>
      </c>
      <c r="DJ71" s="182" t="s">
        <v>3480</v>
      </c>
      <c r="DK71" s="182" t="s">
        <v>2871</v>
      </c>
      <c r="DL71" s="182" t="s">
        <v>2940</v>
      </c>
      <c r="DM71" s="182" t="s">
        <v>3486</v>
      </c>
      <c r="DN71" s="182" t="s">
        <v>2871</v>
      </c>
      <c r="DO71" s="182" t="s">
        <v>3480</v>
      </c>
      <c r="DP71" s="182" t="s">
        <v>2764</v>
      </c>
      <c r="DQ71" s="182" t="s">
        <v>2871</v>
      </c>
      <c r="DR71" s="182" t="s">
        <v>3487</v>
      </c>
      <c r="DS71" s="182" t="s">
        <v>2764</v>
      </c>
      <c r="DT71" s="182" t="s">
        <v>2871</v>
      </c>
      <c r="DU71" s="182" t="s">
        <v>2764</v>
      </c>
      <c r="DV71" s="182" t="s">
        <v>2764</v>
      </c>
      <c r="DW71" s="182" t="s">
        <v>2871</v>
      </c>
      <c r="DX71" s="182" t="s">
        <v>2764</v>
      </c>
      <c r="DY71" s="182" t="s">
        <v>2764</v>
      </c>
      <c r="DZ71" s="182" t="s">
        <v>2871</v>
      </c>
      <c r="EA71" s="182" t="s">
        <v>3488</v>
      </c>
      <c r="EB71" s="182" t="s">
        <v>3489</v>
      </c>
      <c r="EC71" s="182" t="s">
        <v>2871</v>
      </c>
      <c r="ED71" s="182" t="s">
        <v>3480</v>
      </c>
      <c r="EE71" s="182" t="s">
        <v>2764</v>
      </c>
      <c r="EF71" s="182" t="s">
        <v>2871</v>
      </c>
      <c r="EG71" s="182" t="s">
        <v>3092</v>
      </c>
      <c r="EH71" s="182" t="s">
        <v>3490</v>
      </c>
      <c r="EI71" s="182" t="s">
        <v>2871</v>
      </c>
      <c r="EJ71" s="182" t="s">
        <v>3154</v>
      </c>
      <c r="EK71" s="182" t="s">
        <v>3491</v>
      </c>
      <c r="EL71" s="182" t="s">
        <v>2871</v>
      </c>
      <c r="EM71" s="182" t="s">
        <v>2764</v>
      </c>
      <c r="EN71" s="182" t="s">
        <v>3480</v>
      </c>
      <c r="EO71" s="182" t="s">
        <v>2871</v>
      </c>
      <c r="EP71" s="182" t="s">
        <v>2764</v>
      </c>
      <c r="EQ71" s="182" t="s">
        <v>2764</v>
      </c>
      <c r="ER71" s="182" t="s">
        <v>2871</v>
      </c>
      <c r="ES71" s="182" t="s">
        <v>3492</v>
      </c>
      <c r="ET71" s="182" t="s">
        <v>2764</v>
      </c>
    </row>
    <row r="72" spans="1:150" x14ac:dyDescent="0.3">
      <c r="A72" s="1"/>
      <c r="B72" s="180" t="s">
        <v>3499</v>
      </c>
      <c r="C72" s="180" t="s">
        <v>115</v>
      </c>
      <c r="D72" s="180" t="s">
        <v>3500</v>
      </c>
      <c r="E72" s="180" t="s">
        <v>3501</v>
      </c>
      <c r="F72" s="180" t="s">
        <v>3502</v>
      </c>
      <c r="G72" s="180" t="s">
        <v>2871</v>
      </c>
      <c r="H72" s="180" t="s">
        <v>2764</v>
      </c>
      <c r="I72" s="180" t="s">
        <v>2764</v>
      </c>
      <c r="J72" s="180" t="s">
        <v>2871</v>
      </c>
      <c r="K72" s="180" t="s">
        <v>2764</v>
      </c>
      <c r="L72" s="180" t="s">
        <v>2764</v>
      </c>
      <c r="M72" s="180" t="s">
        <v>2871</v>
      </c>
      <c r="N72" s="180" t="s">
        <v>2764</v>
      </c>
      <c r="O72" s="180" t="s">
        <v>2764</v>
      </c>
      <c r="P72" s="180" t="s">
        <v>2871</v>
      </c>
      <c r="Q72" s="180" t="s">
        <v>2764</v>
      </c>
      <c r="R72" s="180" t="s">
        <v>2764</v>
      </c>
      <c r="S72" s="180" t="s">
        <v>2871</v>
      </c>
      <c r="T72" s="180" t="s">
        <v>2764</v>
      </c>
      <c r="U72" s="180" t="s">
        <v>2764</v>
      </c>
      <c r="V72" s="180" t="s">
        <v>2871</v>
      </c>
      <c r="W72" s="180" t="s">
        <v>2764</v>
      </c>
      <c r="X72" s="180" t="s">
        <v>2764</v>
      </c>
      <c r="Y72" s="180" t="s">
        <v>2871</v>
      </c>
      <c r="Z72" s="180" t="s">
        <v>2764</v>
      </c>
      <c r="AA72" s="180" t="s">
        <v>2764</v>
      </c>
      <c r="AB72" s="180" t="s">
        <v>2871</v>
      </c>
      <c r="AC72" s="180" t="s">
        <v>2764</v>
      </c>
      <c r="AD72" s="180" t="s">
        <v>2764</v>
      </c>
      <c r="AE72" s="180" t="s">
        <v>2871</v>
      </c>
      <c r="AF72" s="180" t="s">
        <v>2764</v>
      </c>
      <c r="AG72" s="180" t="s">
        <v>2764</v>
      </c>
      <c r="AH72" s="180" t="s">
        <v>2871</v>
      </c>
      <c r="AI72" s="180" t="s">
        <v>2764</v>
      </c>
      <c r="AJ72" s="180" t="s">
        <v>2764</v>
      </c>
      <c r="AK72" s="180" t="s">
        <v>2871</v>
      </c>
      <c r="AL72" s="180" t="s">
        <v>2764</v>
      </c>
      <c r="AM72" s="180" t="s">
        <v>2764</v>
      </c>
      <c r="AN72" s="180" t="s">
        <v>2871</v>
      </c>
      <c r="AO72" s="180" t="s">
        <v>2764</v>
      </c>
      <c r="AP72" s="180" t="s">
        <v>2764</v>
      </c>
      <c r="AQ72" s="180" t="s">
        <v>2871</v>
      </c>
      <c r="AR72" s="180" t="s">
        <v>2764</v>
      </c>
      <c r="AS72" s="180" t="s">
        <v>2764</v>
      </c>
      <c r="AT72" s="180" t="s">
        <v>2871</v>
      </c>
      <c r="AU72" s="180" t="s">
        <v>2764</v>
      </c>
      <c r="AV72" s="180" t="s">
        <v>2764</v>
      </c>
      <c r="AW72" s="180" t="s">
        <v>2871</v>
      </c>
      <c r="AX72" s="180" t="s">
        <v>2764</v>
      </c>
      <c r="AY72" s="180" t="s">
        <v>2764</v>
      </c>
      <c r="AZ72" s="180" t="s">
        <v>2871</v>
      </c>
      <c r="BA72" s="180" t="s">
        <v>2764</v>
      </c>
      <c r="BB72" s="180" t="s">
        <v>2764</v>
      </c>
      <c r="BC72" s="180" t="s">
        <v>2871</v>
      </c>
      <c r="BD72" s="180" t="s">
        <v>2764</v>
      </c>
      <c r="BE72" s="180" t="s">
        <v>2764</v>
      </c>
      <c r="BF72" s="180" t="s">
        <v>2871</v>
      </c>
      <c r="BG72" s="180" t="s">
        <v>2764</v>
      </c>
      <c r="BH72" s="180" t="s">
        <v>2764</v>
      </c>
      <c r="BI72" s="180" t="s">
        <v>2871</v>
      </c>
      <c r="BJ72" s="180" t="s">
        <v>2764</v>
      </c>
      <c r="BK72" s="180" t="s">
        <v>2764</v>
      </c>
      <c r="BL72" s="180" t="s">
        <v>2871</v>
      </c>
      <c r="BM72" s="180" t="s">
        <v>2764</v>
      </c>
      <c r="BN72" s="180" t="s">
        <v>2764</v>
      </c>
      <c r="BO72" s="180" t="s">
        <v>2871</v>
      </c>
      <c r="BP72" s="180" t="s">
        <v>2764</v>
      </c>
      <c r="BQ72" s="180" t="s">
        <v>2764</v>
      </c>
      <c r="BR72" s="180" t="s">
        <v>2871</v>
      </c>
      <c r="BS72" s="180" t="s">
        <v>2764</v>
      </c>
      <c r="BT72" s="180" t="s">
        <v>2764</v>
      </c>
      <c r="BU72" s="180" t="s">
        <v>2871</v>
      </c>
      <c r="BV72" s="180" t="s">
        <v>2764</v>
      </c>
      <c r="BW72" s="180" t="s">
        <v>2764</v>
      </c>
      <c r="BX72" s="180" t="s">
        <v>2871</v>
      </c>
      <c r="BY72" s="180" t="s">
        <v>2764</v>
      </c>
      <c r="BZ72" s="180" t="s">
        <v>2764</v>
      </c>
      <c r="CA72" s="180" t="s">
        <v>2871</v>
      </c>
      <c r="CB72" s="180" t="s">
        <v>2764</v>
      </c>
      <c r="CC72" s="180" t="s">
        <v>2764</v>
      </c>
      <c r="CD72" s="180" t="s">
        <v>2871</v>
      </c>
      <c r="CE72" s="180" t="s">
        <v>2764</v>
      </c>
      <c r="CF72" s="180" t="s">
        <v>2764</v>
      </c>
      <c r="CG72" s="180" t="s">
        <v>2871</v>
      </c>
      <c r="CH72" s="180" t="s">
        <v>2764</v>
      </c>
      <c r="CI72" s="180" t="s">
        <v>2764</v>
      </c>
      <c r="CJ72" s="180" t="s">
        <v>2871</v>
      </c>
      <c r="CK72" s="180" t="s">
        <v>2764</v>
      </c>
      <c r="CL72" s="180" t="s">
        <v>2764</v>
      </c>
      <c r="CM72" s="180" t="s">
        <v>2871</v>
      </c>
      <c r="CN72" s="180" t="s">
        <v>2764</v>
      </c>
      <c r="CO72" s="180" t="s">
        <v>2764</v>
      </c>
      <c r="CP72" s="180" t="s">
        <v>2871</v>
      </c>
      <c r="CQ72" s="180" t="s">
        <v>2764</v>
      </c>
      <c r="CR72" s="180" t="s">
        <v>2764</v>
      </c>
      <c r="CS72" s="180" t="s">
        <v>2871</v>
      </c>
      <c r="CT72" s="180" t="s">
        <v>2764</v>
      </c>
      <c r="CU72" s="180" t="s">
        <v>2764</v>
      </c>
      <c r="CV72" s="180" t="s">
        <v>2871</v>
      </c>
      <c r="CW72" s="180" t="s">
        <v>2764</v>
      </c>
      <c r="CX72" s="180" t="s">
        <v>2764</v>
      </c>
      <c r="CY72" s="180" t="s">
        <v>2871</v>
      </c>
      <c r="CZ72" s="180" t="s">
        <v>2764</v>
      </c>
      <c r="DA72" s="180" t="s">
        <v>2764</v>
      </c>
      <c r="DB72" s="180" t="s">
        <v>2871</v>
      </c>
      <c r="DC72" s="180" t="s">
        <v>2764</v>
      </c>
      <c r="DD72" s="180" t="s">
        <v>2764</v>
      </c>
      <c r="DE72" s="180" t="s">
        <v>2871</v>
      </c>
      <c r="DF72" s="180" t="s">
        <v>2764</v>
      </c>
      <c r="DG72" s="180" t="s">
        <v>2764</v>
      </c>
      <c r="DH72" s="180" t="s">
        <v>2871</v>
      </c>
      <c r="DI72" s="180" t="s">
        <v>2764</v>
      </c>
      <c r="DJ72" s="180" t="s">
        <v>2764</v>
      </c>
      <c r="DK72" s="180" t="s">
        <v>2871</v>
      </c>
      <c r="DL72" s="180" t="s">
        <v>2764</v>
      </c>
      <c r="DM72" s="180" t="s">
        <v>2764</v>
      </c>
      <c r="DN72" s="180" t="s">
        <v>2871</v>
      </c>
      <c r="DO72" s="180" t="s">
        <v>2764</v>
      </c>
      <c r="DP72" s="180" t="s">
        <v>2764</v>
      </c>
      <c r="DQ72" s="180" t="s">
        <v>2871</v>
      </c>
      <c r="DR72" s="180" t="s">
        <v>2764</v>
      </c>
      <c r="DS72" s="180" t="s">
        <v>2764</v>
      </c>
      <c r="DT72" s="180" t="s">
        <v>2871</v>
      </c>
      <c r="DU72" s="180" t="s">
        <v>2764</v>
      </c>
      <c r="DV72" s="180" t="s">
        <v>2764</v>
      </c>
      <c r="DW72" s="180" t="s">
        <v>2871</v>
      </c>
      <c r="DX72" s="180" t="s">
        <v>2764</v>
      </c>
      <c r="DY72" s="180" t="s">
        <v>2764</v>
      </c>
      <c r="DZ72" s="180" t="s">
        <v>2871</v>
      </c>
      <c r="EA72" s="180" t="s">
        <v>2764</v>
      </c>
      <c r="EB72" s="180" t="s">
        <v>2764</v>
      </c>
      <c r="EC72" s="180" t="s">
        <v>2871</v>
      </c>
      <c r="ED72" s="180" t="s">
        <v>2764</v>
      </c>
      <c r="EE72" s="180" t="s">
        <v>2764</v>
      </c>
      <c r="EF72" s="180" t="s">
        <v>2871</v>
      </c>
      <c r="EG72" s="180" t="s">
        <v>2764</v>
      </c>
      <c r="EH72" s="180" t="s">
        <v>2764</v>
      </c>
      <c r="EI72" s="180" t="s">
        <v>2871</v>
      </c>
      <c r="EJ72" s="180" t="s">
        <v>2764</v>
      </c>
      <c r="EK72" s="180" t="s">
        <v>2764</v>
      </c>
      <c r="EL72" s="180" t="s">
        <v>2871</v>
      </c>
      <c r="EM72" s="180" t="s">
        <v>2764</v>
      </c>
      <c r="EN72" s="180" t="s">
        <v>2764</v>
      </c>
      <c r="EO72" s="180" t="s">
        <v>2871</v>
      </c>
      <c r="EP72" s="180" t="s">
        <v>2764</v>
      </c>
      <c r="EQ72" s="180" t="s">
        <v>2764</v>
      </c>
      <c r="ER72" s="180" t="s">
        <v>2871</v>
      </c>
      <c r="ES72" s="180" t="s">
        <v>2764</v>
      </c>
      <c r="ET72" s="180" t="s">
        <v>2764</v>
      </c>
    </row>
    <row r="73" spans="1:150" x14ac:dyDescent="0.3">
      <c r="A73" s="1"/>
      <c r="B73" s="181" t="s">
        <v>3503</v>
      </c>
      <c r="C73" s="181" t="s">
        <v>115</v>
      </c>
      <c r="D73" s="181" t="s">
        <v>3500</v>
      </c>
      <c r="E73" s="181" t="s">
        <v>3504</v>
      </c>
      <c r="F73" s="181" t="s">
        <v>3505</v>
      </c>
      <c r="G73" s="182" t="s">
        <v>2871</v>
      </c>
      <c r="H73" s="182" t="s">
        <v>2764</v>
      </c>
      <c r="I73" s="182" t="s">
        <v>2764</v>
      </c>
      <c r="J73" s="182" t="s">
        <v>2871</v>
      </c>
      <c r="K73" s="182" t="s">
        <v>2764</v>
      </c>
      <c r="L73" s="182" t="s">
        <v>2764</v>
      </c>
      <c r="M73" s="182" t="s">
        <v>2871</v>
      </c>
      <c r="N73" s="182" t="s">
        <v>2764</v>
      </c>
      <c r="O73" s="182" t="s">
        <v>2764</v>
      </c>
      <c r="P73" s="182" t="s">
        <v>2871</v>
      </c>
      <c r="Q73" s="182" t="s">
        <v>2764</v>
      </c>
      <c r="R73" s="182" t="s">
        <v>2764</v>
      </c>
      <c r="S73" s="182" t="s">
        <v>2871</v>
      </c>
      <c r="T73" s="182" t="s">
        <v>2764</v>
      </c>
      <c r="U73" s="182" t="s">
        <v>2764</v>
      </c>
      <c r="V73" s="182" t="s">
        <v>2871</v>
      </c>
      <c r="W73" s="182" t="s">
        <v>2764</v>
      </c>
      <c r="X73" s="182" t="s">
        <v>2764</v>
      </c>
      <c r="Y73" s="182" t="s">
        <v>2871</v>
      </c>
      <c r="Z73" s="182" t="s">
        <v>2764</v>
      </c>
      <c r="AA73" s="182" t="s">
        <v>2764</v>
      </c>
      <c r="AB73" s="182" t="s">
        <v>2871</v>
      </c>
      <c r="AC73" s="182" t="s">
        <v>2764</v>
      </c>
      <c r="AD73" s="182" t="s">
        <v>2764</v>
      </c>
      <c r="AE73" s="182" t="s">
        <v>2871</v>
      </c>
      <c r="AF73" s="182" t="s">
        <v>2764</v>
      </c>
      <c r="AG73" s="182" t="s">
        <v>2764</v>
      </c>
      <c r="AH73" s="182" t="s">
        <v>2871</v>
      </c>
      <c r="AI73" s="182" t="s">
        <v>2764</v>
      </c>
      <c r="AJ73" s="182" t="s">
        <v>2764</v>
      </c>
      <c r="AK73" s="182" t="s">
        <v>2871</v>
      </c>
      <c r="AL73" s="182" t="s">
        <v>2764</v>
      </c>
      <c r="AM73" s="182" t="s">
        <v>2764</v>
      </c>
      <c r="AN73" s="182" t="s">
        <v>2871</v>
      </c>
      <c r="AO73" s="182" t="s">
        <v>2764</v>
      </c>
      <c r="AP73" s="182" t="s">
        <v>2764</v>
      </c>
      <c r="AQ73" s="182" t="s">
        <v>2871</v>
      </c>
      <c r="AR73" s="182" t="s">
        <v>2764</v>
      </c>
      <c r="AS73" s="182" t="s">
        <v>2764</v>
      </c>
      <c r="AT73" s="182" t="s">
        <v>2871</v>
      </c>
      <c r="AU73" s="182" t="s">
        <v>2764</v>
      </c>
      <c r="AV73" s="182" t="s">
        <v>2764</v>
      </c>
      <c r="AW73" s="182" t="s">
        <v>2871</v>
      </c>
      <c r="AX73" s="182" t="s">
        <v>2764</v>
      </c>
      <c r="AY73" s="182" t="s">
        <v>2764</v>
      </c>
      <c r="AZ73" s="182" t="s">
        <v>2871</v>
      </c>
      <c r="BA73" s="182" t="s">
        <v>2764</v>
      </c>
      <c r="BB73" s="182" t="s">
        <v>2764</v>
      </c>
      <c r="BC73" s="182" t="s">
        <v>2871</v>
      </c>
      <c r="BD73" s="182" t="s">
        <v>2764</v>
      </c>
      <c r="BE73" s="182" t="s">
        <v>2764</v>
      </c>
      <c r="BF73" s="182" t="s">
        <v>2871</v>
      </c>
      <c r="BG73" s="182" t="s">
        <v>2764</v>
      </c>
      <c r="BH73" s="182" t="s">
        <v>2764</v>
      </c>
      <c r="BI73" s="182" t="s">
        <v>2871</v>
      </c>
      <c r="BJ73" s="182" t="s">
        <v>2764</v>
      </c>
      <c r="BK73" s="182" t="s">
        <v>2764</v>
      </c>
      <c r="BL73" s="182" t="s">
        <v>2871</v>
      </c>
      <c r="BM73" s="182" t="s">
        <v>2764</v>
      </c>
      <c r="BN73" s="182" t="s">
        <v>2764</v>
      </c>
      <c r="BO73" s="182" t="s">
        <v>2871</v>
      </c>
      <c r="BP73" s="182" t="s">
        <v>2764</v>
      </c>
      <c r="BQ73" s="182" t="s">
        <v>2764</v>
      </c>
      <c r="BR73" s="182" t="s">
        <v>2871</v>
      </c>
      <c r="BS73" s="182" t="s">
        <v>2764</v>
      </c>
      <c r="BT73" s="182" t="s">
        <v>2764</v>
      </c>
      <c r="BU73" s="182" t="s">
        <v>2871</v>
      </c>
      <c r="BV73" s="182" t="s">
        <v>2764</v>
      </c>
      <c r="BW73" s="182" t="s">
        <v>2764</v>
      </c>
      <c r="BX73" s="182" t="s">
        <v>2871</v>
      </c>
      <c r="BY73" s="182" t="s">
        <v>2764</v>
      </c>
      <c r="BZ73" s="182" t="s">
        <v>2764</v>
      </c>
      <c r="CA73" s="182" t="s">
        <v>2871</v>
      </c>
      <c r="CB73" s="182" t="s">
        <v>2764</v>
      </c>
      <c r="CC73" s="182" t="s">
        <v>2764</v>
      </c>
      <c r="CD73" s="182" t="s">
        <v>2871</v>
      </c>
      <c r="CE73" s="182" t="s">
        <v>2764</v>
      </c>
      <c r="CF73" s="182" t="s">
        <v>2764</v>
      </c>
      <c r="CG73" s="182" t="s">
        <v>2871</v>
      </c>
      <c r="CH73" s="182" t="s">
        <v>2764</v>
      </c>
      <c r="CI73" s="182" t="s">
        <v>2764</v>
      </c>
      <c r="CJ73" s="182" t="s">
        <v>2871</v>
      </c>
      <c r="CK73" s="182" t="s">
        <v>2764</v>
      </c>
      <c r="CL73" s="182" t="s">
        <v>2764</v>
      </c>
      <c r="CM73" s="182" t="s">
        <v>2871</v>
      </c>
      <c r="CN73" s="182" t="s">
        <v>2764</v>
      </c>
      <c r="CO73" s="182" t="s">
        <v>2764</v>
      </c>
      <c r="CP73" s="182" t="s">
        <v>2871</v>
      </c>
      <c r="CQ73" s="182" t="s">
        <v>2764</v>
      </c>
      <c r="CR73" s="182" t="s">
        <v>2764</v>
      </c>
      <c r="CS73" s="182" t="s">
        <v>2871</v>
      </c>
      <c r="CT73" s="182" t="s">
        <v>2764</v>
      </c>
      <c r="CU73" s="182" t="s">
        <v>2764</v>
      </c>
      <c r="CV73" s="182" t="s">
        <v>2871</v>
      </c>
      <c r="CW73" s="182" t="s">
        <v>2764</v>
      </c>
      <c r="CX73" s="182" t="s">
        <v>2764</v>
      </c>
      <c r="CY73" s="182" t="s">
        <v>2871</v>
      </c>
      <c r="CZ73" s="182" t="s">
        <v>2764</v>
      </c>
      <c r="DA73" s="182" t="s">
        <v>2764</v>
      </c>
      <c r="DB73" s="182" t="s">
        <v>2871</v>
      </c>
      <c r="DC73" s="182" t="s">
        <v>2764</v>
      </c>
      <c r="DD73" s="182" t="s">
        <v>2764</v>
      </c>
      <c r="DE73" s="182" t="s">
        <v>2871</v>
      </c>
      <c r="DF73" s="182" t="s">
        <v>2764</v>
      </c>
      <c r="DG73" s="182" t="s">
        <v>2764</v>
      </c>
      <c r="DH73" s="182" t="s">
        <v>2871</v>
      </c>
      <c r="DI73" s="182" t="s">
        <v>2764</v>
      </c>
      <c r="DJ73" s="182" t="s">
        <v>2764</v>
      </c>
      <c r="DK73" s="182" t="s">
        <v>2871</v>
      </c>
      <c r="DL73" s="182" t="s">
        <v>2764</v>
      </c>
      <c r="DM73" s="182" t="s">
        <v>2764</v>
      </c>
      <c r="DN73" s="182" t="s">
        <v>2871</v>
      </c>
      <c r="DO73" s="182" t="s">
        <v>2764</v>
      </c>
      <c r="DP73" s="182" t="s">
        <v>2764</v>
      </c>
      <c r="DQ73" s="182" t="s">
        <v>2871</v>
      </c>
      <c r="DR73" s="182" t="s">
        <v>2764</v>
      </c>
      <c r="DS73" s="182" t="s">
        <v>2764</v>
      </c>
      <c r="DT73" s="182" t="s">
        <v>2871</v>
      </c>
      <c r="DU73" s="182" t="s">
        <v>2764</v>
      </c>
      <c r="DV73" s="182" t="s">
        <v>2764</v>
      </c>
      <c r="DW73" s="182" t="s">
        <v>2871</v>
      </c>
      <c r="DX73" s="182" t="s">
        <v>2764</v>
      </c>
      <c r="DY73" s="182" t="s">
        <v>2764</v>
      </c>
      <c r="DZ73" s="182" t="s">
        <v>2871</v>
      </c>
      <c r="EA73" s="182" t="s">
        <v>2764</v>
      </c>
      <c r="EB73" s="182" t="s">
        <v>2764</v>
      </c>
      <c r="EC73" s="182" t="s">
        <v>2871</v>
      </c>
      <c r="ED73" s="182" t="s">
        <v>2764</v>
      </c>
      <c r="EE73" s="182" t="s">
        <v>2764</v>
      </c>
      <c r="EF73" s="182" t="s">
        <v>2871</v>
      </c>
      <c r="EG73" s="182" t="s">
        <v>2764</v>
      </c>
      <c r="EH73" s="182" t="s">
        <v>2764</v>
      </c>
      <c r="EI73" s="182" t="s">
        <v>2871</v>
      </c>
      <c r="EJ73" s="182" t="s">
        <v>2764</v>
      </c>
      <c r="EK73" s="182" t="s">
        <v>2764</v>
      </c>
      <c r="EL73" s="182" t="s">
        <v>2871</v>
      </c>
      <c r="EM73" s="182" t="s">
        <v>2764</v>
      </c>
      <c r="EN73" s="182" t="s">
        <v>2764</v>
      </c>
      <c r="EO73" s="182" t="s">
        <v>2871</v>
      </c>
      <c r="EP73" s="182" t="s">
        <v>2764</v>
      </c>
      <c r="EQ73" s="182" t="s">
        <v>2764</v>
      </c>
      <c r="ER73" s="182" t="s">
        <v>2871</v>
      </c>
      <c r="ES73" s="182" t="s">
        <v>2764</v>
      </c>
      <c r="ET73" s="182" t="s">
        <v>2764</v>
      </c>
    </row>
    <row r="74" spans="1:150" x14ac:dyDescent="0.3">
      <c r="A74" s="1"/>
      <c r="B74" s="180" t="s">
        <v>3506</v>
      </c>
      <c r="C74" s="180" t="s">
        <v>261</v>
      </c>
      <c r="D74" s="180" t="s">
        <v>995</v>
      </c>
      <c r="E74" s="180" t="s">
        <v>3507</v>
      </c>
      <c r="F74" s="180" t="s">
        <v>3508</v>
      </c>
      <c r="G74" s="180" t="s">
        <v>2871</v>
      </c>
      <c r="H74" s="180" t="s">
        <v>2764</v>
      </c>
      <c r="I74" s="180" t="s">
        <v>2764</v>
      </c>
      <c r="J74" s="180" t="s">
        <v>2871</v>
      </c>
      <c r="K74" s="180" t="s">
        <v>2764</v>
      </c>
      <c r="L74" s="180" t="s">
        <v>2764</v>
      </c>
      <c r="M74" s="180" t="s">
        <v>2871</v>
      </c>
      <c r="N74" s="180" t="s">
        <v>2764</v>
      </c>
      <c r="O74" s="180" t="s">
        <v>2764</v>
      </c>
      <c r="P74" s="180" t="s">
        <v>2871</v>
      </c>
      <c r="Q74" s="180" t="s">
        <v>2764</v>
      </c>
      <c r="R74" s="180" t="s">
        <v>2764</v>
      </c>
      <c r="S74" s="180" t="s">
        <v>2871</v>
      </c>
      <c r="T74" s="180" t="s">
        <v>2764</v>
      </c>
      <c r="U74" s="180" t="s">
        <v>2764</v>
      </c>
      <c r="V74" s="180" t="s">
        <v>2871</v>
      </c>
      <c r="W74" s="180" t="s">
        <v>2764</v>
      </c>
      <c r="X74" s="180" t="s">
        <v>2764</v>
      </c>
      <c r="Y74" s="180" t="s">
        <v>2871</v>
      </c>
      <c r="Z74" s="180" t="s">
        <v>2764</v>
      </c>
      <c r="AA74" s="180" t="s">
        <v>2764</v>
      </c>
      <c r="AB74" s="180" t="s">
        <v>2871</v>
      </c>
      <c r="AC74" s="180" t="s">
        <v>2764</v>
      </c>
      <c r="AD74" s="180" t="s">
        <v>2764</v>
      </c>
      <c r="AE74" s="180" t="s">
        <v>2871</v>
      </c>
      <c r="AF74" s="180" t="s">
        <v>2764</v>
      </c>
      <c r="AG74" s="180" t="s">
        <v>2764</v>
      </c>
      <c r="AH74" s="180" t="s">
        <v>2871</v>
      </c>
      <c r="AI74" s="180" t="s">
        <v>2764</v>
      </c>
      <c r="AJ74" s="180" t="s">
        <v>2764</v>
      </c>
      <c r="AK74" s="180" t="s">
        <v>2871</v>
      </c>
      <c r="AL74" s="180" t="s">
        <v>2764</v>
      </c>
      <c r="AM74" s="180" t="s">
        <v>2764</v>
      </c>
      <c r="AN74" s="180" t="s">
        <v>2871</v>
      </c>
      <c r="AO74" s="180" t="s">
        <v>2764</v>
      </c>
      <c r="AP74" s="180" t="s">
        <v>2764</v>
      </c>
      <c r="AQ74" s="180" t="s">
        <v>2871</v>
      </c>
      <c r="AR74" s="180" t="s">
        <v>2764</v>
      </c>
      <c r="AS74" s="180" t="s">
        <v>2764</v>
      </c>
      <c r="AT74" s="180" t="s">
        <v>2871</v>
      </c>
      <c r="AU74" s="180" t="s">
        <v>2764</v>
      </c>
      <c r="AV74" s="180" t="s">
        <v>2940</v>
      </c>
      <c r="AW74" s="180" t="s">
        <v>2871</v>
      </c>
      <c r="AX74" s="180" t="s">
        <v>2764</v>
      </c>
      <c r="AY74" s="180" t="s">
        <v>2764</v>
      </c>
      <c r="AZ74" s="180" t="s">
        <v>2871</v>
      </c>
      <c r="BA74" s="180" t="s">
        <v>2764</v>
      </c>
      <c r="BB74" s="180" t="s">
        <v>2764</v>
      </c>
      <c r="BC74" s="180" t="s">
        <v>2871</v>
      </c>
      <c r="BD74" s="180" t="s">
        <v>2764</v>
      </c>
      <c r="BE74" s="180" t="s">
        <v>2764</v>
      </c>
      <c r="BF74" s="180" t="s">
        <v>2871</v>
      </c>
      <c r="BG74" s="180" t="s">
        <v>2764</v>
      </c>
      <c r="BH74" s="180" t="s">
        <v>2764</v>
      </c>
      <c r="BI74" s="180" t="s">
        <v>2871</v>
      </c>
      <c r="BJ74" s="180" t="s">
        <v>2764</v>
      </c>
      <c r="BK74" s="180" t="s">
        <v>2764</v>
      </c>
      <c r="BL74" s="180" t="s">
        <v>2871</v>
      </c>
      <c r="BM74" s="180" t="s">
        <v>2764</v>
      </c>
      <c r="BN74" s="180" t="s">
        <v>2764</v>
      </c>
      <c r="BO74" s="180" t="s">
        <v>2871</v>
      </c>
      <c r="BP74" s="180" t="s">
        <v>2764</v>
      </c>
      <c r="BQ74" s="180" t="s">
        <v>2764</v>
      </c>
      <c r="BR74" s="180" t="s">
        <v>2871</v>
      </c>
      <c r="BS74" s="180" t="s">
        <v>2764</v>
      </c>
      <c r="BT74" s="180" t="s">
        <v>2764</v>
      </c>
      <c r="BU74" s="180" t="s">
        <v>2871</v>
      </c>
      <c r="BV74" s="180" t="s">
        <v>2764</v>
      </c>
      <c r="BW74" s="180" t="s">
        <v>2764</v>
      </c>
      <c r="BX74" s="180" t="s">
        <v>2871</v>
      </c>
      <c r="BY74" s="180" t="s">
        <v>2764</v>
      </c>
      <c r="BZ74" s="180" t="s">
        <v>2764</v>
      </c>
      <c r="CA74" s="180" t="s">
        <v>2871</v>
      </c>
      <c r="CB74" s="180" t="s">
        <v>2764</v>
      </c>
      <c r="CC74" s="180" t="s">
        <v>2764</v>
      </c>
      <c r="CD74" s="180" t="s">
        <v>2871</v>
      </c>
      <c r="CE74" s="180" t="s">
        <v>2764</v>
      </c>
      <c r="CF74" s="180" t="s">
        <v>2764</v>
      </c>
      <c r="CG74" s="180" t="s">
        <v>2871</v>
      </c>
      <c r="CH74" s="180" t="s">
        <v>2764</v>
      </c>
      <c r="CI74" s="180" t="s">
        <v>2764</v>
      </c>
      <c r="CJ74" s="180" t="s">
        <v>2871</v>
      </c>
      <c r="CK74" s="180" t="s">
        <v>2764</v>
      </c>
      <c r="CL74" s="180" t="s">
        <v>2764</v>
      </c>
      <c r="CM74" s="180" t="s">
        <v>2871</v>
      </c>
      <c r="CN74" s="180" t="s">
        <v>2764</v>
      </c>
      <c r="CO74" s="180" t="s">
        <v>2764</v>
      </c>
      <c r="CP74" s="180" t="s">
        <v>2871</v>
      </c>
      <c r="CQ74" s="180" t="s">
        <v>2764</v>
      </c>
      <c r="CR74" s="180" t="s">
        <v>2940</v>
      </c>
      <c r="CS74" s="180" t="s">
        <v>2871</v>
      </c>
      <c r="CT74" s="180" t="s">
        <v>2764</v>
      </c>
      <c r="CU74" s="180" t="s">
        <v>2764</v>
      </c>
      <c r="CV74" s="180" t="s">
        <v>2871</v>
      </c>
      <c r="CW74" s="180" t="s">
        <v>2764</v>
      </c>
      <c r="CX74" s="180" t="s">
        <v>2764</v>
      </c>
      <c r="CY74" s="180" t="s">
        <v>2871</v>
      </c>
      <c r="CZ74" s="180" t="s">
        <v>2764</v>
      </c>
      <c r="DA74" s="180" t="s">
        <v>2764</v>
      </c>
      <c r="DB74" s="180" t="s">
        <v>2871</v>
      </c>
      <c r="DC74" s="180" t="s">
        <v>2764</v>
      </c>
      <c r="DD74" s="180" t="s">
        <v>2764</v>
      </c>
      <c r="DE74" s="180" t="s">
        <v>2871</v>
      </c>
      <c r="DF74" s="180" t="s">
        <v>2764</v>
      </c>
      <c r="DG74" s="180" t="s">
        <v>2764</v>
      </c>
      <c r="DH74" s="180" t="s">
        <v>2871</v>
      </c>
      <c r="DI74" s="180" t="s">
        <v>2764</v>
      </c>
      <c r="DJ74" s="180" t="s">
        <v>2764</v>
      </c>
      <c r="DK74" s="180" t="s">
        <v>2871</v>
      </c>
      <c r="DL74" s="180" t="s">
        <v>2764</v>
      </c>
      <c r="DM74" s="180" t="s">
        <v>2764</v>
      </c>
      <c r="DN74" s="180" t="s">
        <v>2871</v>
      </c>
      <c r="DO74" s="180" t="s">
        <v>2764</v>
      </c>
      <c r="DP74" s="180" t="s">
        <v>2764</v>
      </c>
      <c r="DQ74" s="180" t="s">
        <v>2871</v>
      </c>
      <c r="DR74" s="180" t="s">
        <v>2764</v>
      </c>
      <c r="DS74" s="180" t="s">
        <v>2764</v>
      </c>
      <c r="DT74" s="180" t="s">
        <v>2871</v>
      </c>
      <c r="DU74" s="180" t="s">
        <v>2764</v>
      </c>
      <c r="DV74" s="180" t="s">
        <v>2764</v>
      </c>
      <c r="DW74" s="180" t="s">
        <v>2871</v>
      </c>
      <c r="DX74" s="180" t="s">
        <v>2764</v>
      </c>
      <c r="DY74" s="180" t="s">
        <v>2764</v>
      </c>
      <c r="DZ74" s="180" t="s">
        <v>2871</v>
      </c>
      <c r="EA74" s="180" t="s">
        <v>2764</v>
      </c>
      <c r="EB74" s="180" t="s">
        <v>2764</v>
      </c>
      <c r="EC74" s="180" t="s">
        <v>2871</v>
      </c>
      <c r="ED74" s="180" t="s">
        <v>2764</v>
      </c>
      <c r="EE74" s="180" t="s">
        <v>2764</v>
      </c>
      <c r="EF74" s="180" t="s">
        <v>2871</v>
      </c>
      <c r="EG74" s="180" t="s">
        <v>2764</v>
      </c>
      <c r="EH74" s="180" t="s">
        <v>2764</v>
      </c>
      <c r="EI74" s="180" t="s">
        <v>2871</v>
      </c>
      <c r="EJ74" s="180" t="s">
        <v>2764</v>
      </c>
      <c r="EK74" s="180" t="s">
        <v>2764</v>
      </c>
      <c r="EL74" s="180" t="s">
        <v>2871</v>
      </c>
      <c r="EM74" s="180" t="s">
        <v>2764</v>
      </c>
      <c r="EN74" s="180" t="s">
        <v>2764</v>
      </c>
      <c r="EO74" s="180" t="s">
        <v>2871</v>
      </c>
      <c r="EP74" s="180" t="s">
        <v>2764</v>
      </c>
      <c r="EQ74" s="180" t="s">
        <v>2940</v>
      </c>
      <c r="ER74" s="180" t="s">
        <v>2871</v>
      </c>
      <c r="ES74" s="180" t="s">
        <v>2764</v>
      </c>
      <c r="ET74" s="180" t="s">
        <v>2764</v>
      </c>
    </row>
    <row r="75" spans="1:150" x14ac:dyDescent="0.3">
      <c r="A75" s="1"/>
      <c r="B75" s="181" t="s">
        <v>3509</v>
      </c>
      <c r="C75" s="181" t="s">
        <v>261</v>
      </c>
      <c r="D75" s="181" t="s">
        <v>995</v>
      </c>
      <c r="E75" s="181" t="s">
        <v>3510</v>
      </c>
      <c r="F75" s="181" t="s">
        <v>3511</v>
      </c>
      <c r="G75" s="182" t="s">
        <v>2871</v>
      </c>
      <c r="H75" s="182" t="s">
        <v>2764</v>
      </c>
      <c r="I75" s="182" t="s">
        <v>2764</v>
      </c>
      <c r="J75" s="182" t="s">
        <v>2871</v>
      </c>
      <c r="K75" s="182" t="s">
        <v>2764</v>
      </c>
      <c r="L75" s="182" t="s">
        <v>2764</v>
      </c>
      <c r="M75" s="182" t="s">
        <v>2871</v>
      </c>
      <c r="N75" s="182" t="s">
        <v>2764</v>
      </c>
      <c r="O75" s="182" t="s">
        <v>2764</v>
      </c>
      <c r="P75" s="182" t="s">
        <v>2871</v>
      </c>
      <c r="Q75" s="182" t="s">
        <v>2764</v>
      </c>
      <c r="R75" s="182" t="s">
        <v>2764</v>
      </c>
      <c r="S75" s="182" t="s">
        <v>2871</v>
      </c>
      <c r="T75" s="182" t="s">
        <v>2764</v>
      </c>
      <c r="U75" s="182" t="s">
        <v>2764</v>
      </c>
      <c r="V75" s="182" t="s">
        <v>2871</v>
      </c>
      <c r="W75" s="182" t="s">
        <v>2764</v>
      </c>
      <c r="X75" s="182" t="s">
        <v>2764</v>
      </c>
      <c r="Y75" s="182" t="s">
        <v>2871</v>
      </c>
      <c r="Z75" s="182" t="s">
        <v>2764</v>
      </c>
      <c r="AA75" s="182" t="s">
        <v>2764</v>
      </c>
      <c r="AB75" s="182" t="s">
        <v>2871</v>
      </c>
      <c r="AC75" s="182" t="s">
        <v>2764</v>
      </c>
      <c r="AD75" s="182" t="s">
        <v>2764</v>
      </c>
      <c r="AE75" s="182" t="s">
        <v>2871</v>
      </c>
      <c r="AF75" s="182" t="s">
        <v>2764</v>
      </c>
      <c r="AG75" s="182" t="s">
        <v>2764</v>
      </c>
      <c r="AH75" s="182" t="s">
        <v>2871</v>
      </c>
      <c r="AI75" s="182" t="s">
        <v>2764</v>
      </c>
      <c r="AJ75" s="182" t="s">
        <v>2764</v>
      </c>
      <c r="AK75" s="182" t="s">
        <v>2871</v>
      </c>
      <c r="AL75" s="182" t="s">
        <v>2764</v>
      </c>
      <c r="AM75" s="182" t="s">
        <v>2764</v>
      </c>
      <c r="AN75" s="182" t="s">
        <v>2871</v>
      </c>
      <c r="AO75" s="182" t="s">
        <v>2764</v>
      </c>
      <c r="AP75" s="182" t="s">
        <v>2764</v>
      </c>
      <c r="AQ75" s="182" t="s">
        <v>2871</v>
      </c>
      <c r="AR75" s="182" t="s">
        <v>2764</v>
      </c>
      <c r="AS75" s="182" t="s">
        <v>2764</v>
      </c>
      <c r="AT75" s="182" t="s">
        <v>2871</v>
      </c>
      <c r="AU75" s="182" t="s">
        <v>2764</v>
      </c>
      <c r="AV75" s="182" t="s">
        <v>2764</v>
      </c>
      <c r="AW75" s="182" t="s">
        <v>2871</v>
      </c>
      <c r="AX75" s="182" t="s">
        <v>2764</v>
      </c>
      <c r="AY75" s="182" t="s">
        <v>2764</v>
      </c>
      <c r="AZ75" s="182" t="s">
        <v>2871</v>
      </c>
      <c r="BA75" s="182" t="s">
        <v>2764</v>
      </c>
      <c r="BB75" s="182" t="s">
        <v>2764</v>
      </c>
      <c r="BC75" s="182" t="s">
        <v>2871</v>
      </c>
      <c r="BD75" s="182" t="s">
        <v>2764</v>
      </c>
      <c r="BE75" s="182" t="s">
        <v>2764</v>
      </c>
      <c r="BF75" s="182" t="s">
        <v>2871</v>
      </c>
      <c r="BG75" s="182" t="s">
        <v>2764</v>
      </c>
      <c r="BH75" s="182" t="s">
        <v>2764</v>
      </c>
      <c r="BI75" s="182" t="s">
        <v>2871</v>
      </c>
      <c r="BJ75" s="182" t="s">
        <v>2764</v>
      </c>
      <c r="BK75" s="182" t="s">
        <v>2764</v>
      </c>
      <c r="BL75" s="182" t="s">
        <v>2871</v>
      </c>
      <c r="BM75" s="182" t="s">
        <v>2764</v>
      </c>
      <c r="BN75" s="182" t="s">
        <v>2764</v>
      </c>
      <c r="BO75" s="182" t="s">
        <v>2871</v>
      </c>
      <c r="BP75" s="182" t="s">
        <v>2764</v>
      </c>
      <c r="BQ75" s="182" t="s">
        <v>2764</v>
      </c>
      <c r="BR75" s="182" t="s">
        <v>2871</v>
      </c>
      <c r="BS75" s="182" t="s">
        <v>2764</v>
      </c>
      <c r="BT75" s="182" t="s">
        <v>2764</v>
      </c>
      <c r="BU75" s="182" t="s">
        <v>2871</v>
      </c>
      <c r="BV75" s="182" t="s">
        <v>2764</v>
      </c>
      <c r="BW75" s="182" t="s">
        <v>2764</v>
      </c>
      <c r="BX75" s="182" t="s">
        <v>2871</v>
      </c>
      <c r="BY75" s="182" t="s">
        <v>2764</v>
      </c>
      <c r="BZ75" s="182" t="s">
        <v>2764</v>
      </c>
      <c r="CA75" s="182" t="s">
        <v>2871</v>
      </c>
      <c r="CB75" s="182" t="s">
        <v>2764</v>
      </c>
      <c r="CC75" s="182" t="s">
        <v>2764</v>
      </c>
      <c r="CD75" s="182" t="s">
        <v>2871</v>
      </c>
      <c r="CE75" s="182" t="s">
        <v>2764</v>
      </c>
      <c r="CF75" s="182" t="s">
        <v>2764</v>
      </c>
      <c r="CG75" s="182" t="s">
        <v>2871</v>
      </c>
      <c r="CH75" s="182" t="s">
        <v>2764</v>
      </c>
      <c r="CI75" s="182" t="s">
        <v>2764</v>
      </c>
      <c r="CJ75" s="182" t="s">
        <v>2871</v>
      </c>
      <c r="CK75" s="182" t="s">
        <v>2764</v>
      </c>
      <c r="CL75" s="182" t="s">
        <v>2764</v>
      </c>
      <c r="CM75" s="182" t="s">
        <v>2871</v>
      </c>
      <c r="CN75" s="182" t="s">
        <v>2764</v>
      </c>
      <c r="CO75" s="182" t="s">
        <v>2764</v>
      </c>
      <c r="CP75" s="182" t="s">
        <v>2871</v>
      </c>
      <c r="CQ75" s="182" t="s">
        <v>2764</v>
      </c>
      <c r="CR75" s="182" t="s">
        <v>2940</v>
      </c>
      <c r="CS75" s="182" t="s">
        <v>2871</v>
      </c>
      <c r="CT75" s="182" t="s">
        <v>2764</v>
      </c>
      <c r="CU75" s="182" t="s">
        <v>2764</v>
      </c>
      <c r="CV75" s="182" t="s">
        <v>2871</v>
      </c>
      <c r="CW75" s="182" t="s">
        <v>2764</v>
      </c>
      <c r="CX75" s="182" t="s">
        <v>2764</v>
      </c>
      <c r="CY75" s="182" t="s">
        <v>2871</v>
      </c>
      <c r="CZ75" s="182" t="s">
        <v>2764</v>
      </c>
      <c r="DA75" s="182" t="s">
        <v>2764</v>
      </c>
      <c r="DB75" s="182" t="s">
        <v>2871</v>
      </c>
      <c r="DC75" s="182" t="s">
        <v>2764</v>
      </c>
      <c r="DD75" s="182" t="s">
        <v>2764</v>
      </c>
      <c r="DE75" s="182" t="s">
        <v>2871</v>
      </c>
      <c r="DF75" s="182" t="s">
        <v>2764</v>
      </c>
      <c r="DG75" s="182" t="s">
        <v>2764</v>
      </c>
      <c r="DH75" s="182" t="s">
        <v>2871</v>
      </c>
      <c r="DI75" s="182" t="s">
        <v>2764</v>
      </c>
      <c r="DJ75" s="182" t="s">
        <v>2764</v>
      </c>
      <c r="DK75" s="182" t="s">
        <v>2871</v>
      </c>
      <c r="DL75" s="182" t="s">
        <v>2764</v>
      </c>
      <c r="DM75" s="182" t="s">
        <v>2764</v>
      </c>
      <c r="DN75" s="182" t="s">
        <v>2871</v>
      </c>
      <c r="DO75" s="182" t="s">
        <v>2764</v>
      </c>
      <c r="DP75" s="182" t="s">
        <v>2764</v>
      </c>
      <c r="DQ75" s="182" t="s">
        <v>2871</v>
      </c>
      <c r="DR75" s="182" t="s">
        <v>2764</v>
      </c>
      <c r="DS75" s="182" t="s">
        <v>2764</v>
      </c>
      <c r="DT75" s="182" t="s">
        <v>2871</v>
      </c>
      <c r="DU75" s="182" t="s">
        <v>2764</v>
      </c>
      <c r="DV75" s="182" t="s">
        <v>2764</v>
      </c>
      <c r="DW75" s="182" t="s">
        <v>2871</v>
      </c>
      <c r="DX75" s="182" t="s">
        <v>2764</v>
      </c>
      <c r="DY75" s="182" t="s">
        <v>2764</v>
      </c>
      <c r="DZ75" s="182" t="s">
        <v>2871</v>
      </c>
      <c r="EA75" s="182" t="s">
        <v>2764</v>
      </c>
      <c r="EB75" s="182" t="s">
        <v>2764</v>
      </c>
      <c r="EC75" s="182" t="s">
        <v>2871</v>
      </c>
      <c r="ED75" s="182" t="s">
        <v>2764</v>
      </c>
      <c r="EE75" s="182" t="s">
        <v>2764</v>
      </c>
      <c r="EF75" s="182" t="s">
        <v>2871</v>
      </c>
      <c r="EG75" s="182" t="s">
        <v>2764</v>
      </c>
      <c r="EH75" s="182" t="s">
        <v>2764</v>
      </c>
      <c r="EI75" s="182" t="s">
        <v>2871</v>
      </c>
      <c r="EJ75" s="182" t="s">
        <v>2764</v>
      </c>
      <c r="EK75" s="182" t="s">
        <v>2764</v>
      </c>
      <c r="EL75" s="182" t="s">
        <v>2871</v>
      </c>
      <c r="EM75" s="182" t="s">
        <v>2764</v>
      </c>
      <c r="EN75" s="182" t="s">
        <v>2764</v>
      </c>
      <c r="EO75" s="182" t="s">
        <v>2871</v>
      </c>
      <c r="EP75" s="182" t="s">
        <v>2764</v>
      </c>
      <c r="EQ75" s="182" t="s">
        <v>2940</v>
      </c>
      <c r="ER75" s="182" t="s">
        <v>2871</v>
      </c>
      <c r="ES75" s="182" t="s">
        <v>2764</v>
      </c>
      <c r="ET75" s="182" t="s">
        <v>2764</v>
      </c>
    </row>
    <row r="76" spans="1:150" x14ac:dyDescent="0.3">
      <c r="A76" s="1"/>
      <c r="B76" s="181" t="s">
        <v>3512</v>
      </c>
      <c r="C76" s="181" t="s">
        <v>261</v>
      </c>
      <c r="D76" s="181" t="s">
        <v>995</v>
      </c>
      <c r="E76" s="181" t="s">
        <v>3513</v>
      </c>
      <c r="F76" s="181" t="s">
        <v>3514</v>
      </c>
      <c r="G76" s="182" t="s">
        <v>2871</v>
      </c>
      <c r="H76" s="182" t="s">
        <v>2764</v>
      </c>
      <c r="I76" s="182" t="s">
        <v>2764</v>
      </c>
      <c r="J76" s="182" t="s">
        <v>2871</v>
      </c>
      <c r="K76" s="182" t="s">
        <v>2764</v>
      </c>
      <c r="L76" s="182" t="s">
        <v>2764</v>
      </c>
      <c r="M76" s="182" t="s">
        <v>2871</v>
      </c>
      <c r="N76" s="182" t="s">
        <v>2764</v>
      </c>
      <c r="O76" s="182" t="s">
        <v>2764</v>
      </c>
      <c r="P76" s="182" t="s">
        <v>2871</v>
      </c>
      <c r="Q76" s="182" t="s">
        <v>2764</v>
      </c>
      <c r="R76" s="182" t="s">
        <v>2764</v>
      </c>
      <c r="S76" s="182" t="s">
        <v>2871</v>
      </c>
      <c r="T76" s="182" t="s">
        <v>2764</v>
      </c>
      <c r="U76" s="182" t="s">
        <v>2764</v>
      </c>
      <c r="V76" s="182" t="s">
        <v>2871</v>
      </c>
      <c r="W76" s="182" t="s">
        <v>2764</v>
      </c>
      <c r="X76" s="182" t="s">
        <v>2764</v>
      </c>
      <c r="Y76" s="182" t="s">
        <v>2871</v>
      </c>
      <c r="Z76" s="182" t="s">
        <v>2764</v>
      </c>
      <c r="AA76" s="182" t="s">
        <v>2764</v>
      </c>
      <c r="AB76" s="182" t="s">
        <v>2871</v>
      </c>
      <c r="AC76" s="182" t="s">
        <v>2764</v>
      </c>
      <c r="AD76" s="182" t="s">
        <v>2764</v>
      </c>
      <c r="AE76" s="182" t="s">
        <v>2871</v>
      </c>
      <c r="AF76" s="182" t="s">
        <v>2764</v>
      </c>
      <c r="AG76" s="182" t="s">
        <v>2764</v>
      </c>
      <c r="AH76" s="182" t="s">
        <v>2871</v>
      </c>
      <c r="AI76" s="182" t="s">
        <v>2764</v>
      </c>
      <c r="AJ76" s="182" t="s">
        <v>2764</v>
      </c>
      <c r="AK76" s="182" t="s">
        <v>2871</v>
      </c>
      <c r="AL76" s="182" t="s">
        <v>2764</v>
      </c>
      <c r="AM76" s="182" t="s">
        <v>2764</v>
      </c>
      <c r="AN76" s="182" t="s">
        <v>2871</v>
      </c>
      <c r="AO76" s="182" t="s">
        <v>2764</v>
      </c>
      <c r="AP76" s="182" t="s">
        <v>2764</v>
      </c>
      <c r="AQ76" s="182" t="s">
        <v>2871</v>
      </c>
      <c r="AR76" s="182" t="s">
        <v>2764</v>
      </c>
      <c r="AS76" s="182" t="s">
        <v>2764</v>
      </c>
      <c r="AT76" s="182" t="s">
        <v>2871</v>
      </c>
      <c r="AU76" s="182" t="s">
        <v>2764</v>
      </c>
      <c r="AV76" s="182" t="s">
        <v>2764</v>
      </c>
      <c r="AW76" s="182" t="s">
        <v>2871</v>
      </c>
      <c r="AX76" s="182" t="s">
        <v>2764</v>
      </c>
      <c r="AY76" s="182" t="s">
        <v>2764</v>
      </c>
      <c r="AZ76" s="182" t="s">
        <v>2871</v>
      </c>
      <c r="BA76" s="182" t="s">
        <v>2764</v>
      </c>
      <c r="BB76" s="182" t="s">
        <v>2764</v>
      </c>
      <c r="BC76" s="182" t="s">
        <v>2871</v>
      </c>
      <c r="BD76" s="182" t="s">
        <v>2764</v>
      </c>
      <c r="BE76" s="182" t="s">
        <v>2764</v>
      </c>
      <c r="BF76" s="182" t="s">
        <v>2871</v>
      </c>
      <c r="BG76" s="182" t="s">
        <v>2764</v>
      </c>
      <c r="BH76" s="182" t="s">
        <v>2764</v>
      </c>
      <c r="BI76" s="182" t="s">
        <v>2871</v>
      </c>
      <c r="BJ76" s="182" t="s">
        <v>2764</v>
      </c>
      <c r="BK76" s="182" t="s">
        <v>2764</v>
      </c>
      <c r="BL76" s="182" t="s">
        <v>2871</v>
      </c>
      <c r="BM76" s="182" t="s">
        <v>2764</v>
      </c>
      <c r="BN76" s="182" t="s">
        <v>2764</v>
      </c>
      <c r="BO76" s="182" t="s">
        <v>2871</v>
      </c>
      <c r="BP76" s="182" t="s">
        <v>2764</v>
      </c>
      <c r="BQ76" s="182" t="s">
        <v>2764</v>
      </c>
      <c r="BR76" s="182" t="s">
        <v>2871</v>
      </c>
      <c r="BS76" s="182" t="s">
        <v>2764</v>
      </c>
      <c r="BT76" s="182" t="s">
        <v>2764</v>
      </c>
      <c r="BU76" s="182" t="s">
        <v>2871</v>
      </c>
      <c r="BV76" s="182" t="s">
        <v>2764</v>
      </c>
      <c r="BW76" s="182" t="s">
        <v>2764</v>
      </c>
      <c r="BX76" s="182" t="s">
        <v>2871</v>
      </c>
      <c r="BY76" s="182" t="s">
        <v>2764</v>
      </c>
      <c r="BZ76" s="182" t="s">
        <v>2764</v>
      </c>
      <c r="CA76" s="182" t="s">
        <v>2871</v>
      </c>
      <c r="CB76" s="182" t="s">
        <v>2764</v>
      </c>
      <c r="CC76" s="182" t="s">
        <v>2764</v>
      </c>
      <c r="CD76" s="182" t="s">
        <v>2871</v>
      </c>
      <c r="CE76" s="182" t="s">
        <v>2764</v>
      </c>
      <c r="CF76" s="182" t="s">
        <v>2764</v>
      </c>
      <c r="CG76" s="182" t="s">
        <v>2871</v>
      </c>
      <c r="CH76" s="182" t="s">
        <v>2764</v>
      </c>
      <c r="CI76" s="182" t="s">
        <v>2764</v>
      </c>
      <c r="CJ76" s="182" t="s">
        <v>2871</v>
      </c>
      <c r="CK76" s="182" t="s">
        <v>2764</v>
      </c>
      <c r="CL76" s="182" t="s">
        <v>2764</v>
      </c>
      <c r="CM76" s="182" t="s">
        <v>2871</v>
      </c>
      <c r="CN76" s="182" t="s">
        <v>2764</v>
      </c>
      <c r="CO76" s="182" t="s">
        <v>2764</v>
      </c>
      <c r="CP76" s="182" t="s">
        <v>2871</v>
      </c>
      <c r="CQ76" s="182" t="s">
        <v>2764</v>
      </c>
      <c r="CR76" s="182" t="s">
        <v>2764</v>
      </c>
      <c r="CS76" s="182" t="s">
        <v>2871</v>
      </c>
      <c r="CT76" s="182" t="s">
        <v>2764</v>
      </c>
      <c r="CU76" s="182" t="s">
        <v>2764</v>
      </c>
      <c r="CV76" s="182" t="s">
        <v>2871</v>
      </c>
      <c r="CW76" s="182" t="s">
        <v>2764</v>
      </c>
      <c r="CX76" s="182" t="s">
        <v>2764</v>
      </c>
      <c r="CY76" s="182" t="s">
        <v>2871</v>
      </c>
      <c r="CZ76" s="182" t="s">
        <v>2764</v>
      </c>
      <c r="DA76" s="182" t="s">
        <v>2764</v>
      </c>
      <c r="DB76" s="182" t="s">
        <v>2871</v>
      </c>
      <c r="DC76" s="182" t="s">
        <v>2764</v>
      </c>
      <c r="DD76" s="182" t="s">
        <v>2764</v>
      </c>
      <c r="DE76" s="182" t="s">
        <v>2871</v>
      </c>
      <c r="DF76" s="182" t="s">
        <v>2764</v>
      </c>
      <c r="DG76" s="182" t="s">
        <v>2764</v>
      </c>
      <c r="DH76" s="182" t="s">
        <v>2871</v>
      </c>
      <c r="DI76" s="182" t="s">
        <v>2764</v>
      </c>
      <c r="DJ76" s="182" t="s">
        <v>2764</v>
      </c>
      <c r="DK76" s="182" t="s">
        <v>2871</v>
      </c>
      <c r="DL76" s="182" t="s">
        <v>2764</v>
      </c>
      <c r="DM76" s="182" t="s">
        <v>2764</v>
      </c>
      <c r="DN76" s="182" t="s">
        <v>2871</v>
      </c>
      <c r="DO76" s="182" t="s">
        <v>2764</v>
      </c>
      <c r="DP76" s="182" t="s">
        <v>2764</v>
      </c>
      <c r="DQ76" s="182" t="s">
        <v>2871</v>
      </c>
      <c r="DR76" s="182" t="s">
        <v>2764</v>
      </c>
      <c r="DS76" s="182" t="s">
        <v>2764</v>
      </c>
      <c r="DT76" s="182" t="s">
        <v>2871</v>
      </c>
      <c r="DU76" s="182" t="s">
        <v>2764</v>
      </c>
      <c r="DV76" s="182" t="s">
        <v>2764</v>
      </c>
      <c r="DW76" s="182" t="s">
        <v>2871</v>
      </c>
      <c r="DX76" s="182" t="s">
        <v>2764</v>
      </c>
      <c r="DY76" s="182" t="s">
        <v>2764</v>
      </c>
      <c r="DZ76" s="182" t="s">
        <v>2871</v>
      </c>
      <c r="EA76" s="182" t="s">
        <v>2764</v>
      </c>
      <c r="EB76" s="182" t="s">
        <v>2764</v>
      </c>
      <c r="EC76" s="182" t="s">
        <v>2871</v>
      </c>
      <c r="ED76" s="182" t="s">
        <v>2764</v>
      </c>
      <c r="EE76" s="182" t="s">
        <v>2764</v>
      </c>
      <c r="EF76" s="182" t="s">
        <v>2871</v>
      </c>
      <c r="EG76" s="182" t="s">
        <v>2764</v>
      </c>
      <c r="EH76" s="182" t="s">
        <v>2764</v>
      </c>
      <c r="EI76" s="182" t="s">
        <v>2871</v>
      </c>
      <c r="EJ76" s="182" t="s">
        <v>2764</v>
      </c>
      <c r="EK76" s="182" t="s">
        <v>2764</v>
      </c>
      <c r="EL76" s="182" t="s">
        <v>2871</v>
      </c>
      <c r="EM76" s="182" t="s">
        <v>2764</v>
      </c>
      <c r="EN76" s="182" t="s">
        <v>2764</v>
      </c>
      <c r="EO76" s="182" t="s">
        <v>2871</v>
      </c>
      <c r="EP76" s="182" t="s">
        <v>2764</v>
      </c>
      <c r="EQ76" s="182" t="s">
        <v>2764</v>
      </c>
      <c r="ER76" s="182" t="s">
        <v>2871</v>
      </c>
      <c r="ES76" s="182" t="s">
        <v>2764</v>
      </c>
      <c r="ET76" s="182" t="s">
        <v>2764</v>
      </c>
    </row>
    <row r="77" spans="1:150" x14ac:dyDescent="0.3">
      <c r="A77" s="1"/>
      <c r="B77" s="180" t="s">
        <v>3515</v>
      </c>
      <c r="C77" s="180" t="s">
        <v>85</v>
      </c>
      <c r="D77" s="180" t="s">
        <v>86</v>
      </c>
      <c r="E77" s="180" t="s">
        <v>3516</v>
      </c>
      <c r="F77" s="180" t="s">
        <v>3517</v>
      </c>
      <c r="G77" s="180" t="s">
        <v>2871</v>
      </c>
      <c r="H77" s="180" t="s">
        <v>2764</v>
      </c>
      <c r="I77" s="180" t="s">
        <v>2764</v>
      </c>
      <c r="J77" s="180" t="s">
        <v>2871</v>
      </c>
      <c r="K77" s="180" t="s">
        <v>2764</v>
      </c>
      <c r="L77" s="180" t="s">
        <v>2764</v>
      </c>
      <c r="M77" s="180" t="s">
        <v>2871</v>
      </c>
      <c r="N77" s="180" t="s">
        <v>2764</v>
      </c>
      <c r="O77" s="180" t="s">
        <v>2764</v>
      </c>
      <c r="P77" s="180" t="s">
        <v>2871</v>
      </c>
      <c r="Q77" s="180" t="s">
        <v>2764</v>
      </c>
      <c r="R77" s="180" t="s">
        <v>2764</v>
      </c>
      <c r="S77" s="180" t="s">
        <v>2871</v>
      </c>
      <c r="T77" s="180" t="s">
        <v>2764</v>
      </c>
      <c r="U77" s="180" t="s">
        <v>2764</v>
      </c>
      <c r="V77" s="180" t="s">
        <v>2871</v>
      </c>
      <c r="W77" s="180" t="s">
        <v>2764</v>
      </c>
      <c r="X77" s="180" t="s">
        <v>2764</v>
      </c>
      <c r="Y77" s="180" t="s">
        <v>2871</v>
      </c>
      <c r="Z77" s="180" t="s">
        <v>2764</v>
      </c>
      <c r="AA77" s="180" t="s">
        <v>2764</v>
      </c>
      <c r="AB77" s="180" t="s">
        <v>2871</v>
      </c>
      <c r="AC77" s="180" t="s">
        <v>2764</v>
      </c>
      <c r="AD77" s="180" t="s">
        <v>2764</v>
      </c>
      <c r="AE77" s="180" t="s">
        <v>2871</v>
      </c>
      <c r="AF77" s="180" t="s">
        <v>2764</v>
      </c>
      <c r="AG77" s="180" t="s">
        <v>2764</v>
      </c>
      <c r="AH77" s="180" t="s">
        <v>2871</v>
      </c>
      <c r="AI77" s="180" t="s">
        <v>2764</v>
      </c>
      <c r="AJ77" s="180" t="s">
        <v>2764</v>
      </c>
      <c r="AK77" s="180" t="s">
        <v>2871</v>
      </c>
      <c r="AL77" s="180" t="s">
        <v>2764</v>
      </c>
      <c r="AM77" s="180" t="s">
        <v>2764</v>
      </c>
      <c r="AN77" s="180" t="s">
        <v>2871</v>
      </c>
      <c r="AO77" s="180" t="s">
        <v>2764</v>
      </c>
      <c r="AP77" s="180" t="s">
        <v>2764</v>
      </c>
      <c r="AQ77" s="180" t="s">
        <v>2871</v>
      </c>
      <c r="AR77" s="180" t="s">
        <v>2764</v>
      </c>
      <c r="AS77" s="180" t="s">
        <v>2764</v>
      </c>
      <c r="AT77" s="180" t="s">
        <v>2871</v>
      </c>
      <c r="AU77" s="180" t="s">
        <v>2764</v>
      </c>
      <c r="AV77" s="180" t="s">
        <v>2764</v>
      </c>
      <c r="AW77" s="180" t="s">
        <v>2871</v>
      </c>
      <c r="AX77" s="180" t="s">
        <v>2764</v>
      </c>
      <c r="AY77" s="180" t="s">
        <v>2764</v>
      </c>
      <c r="AZ77" s="180" t="s">
        <v>2871</v>
      </c>
      <c r="BA77" s="180" t="s">
        <v>2764</v>
      </c>
      <c r="BB77" s="180" t="s">
        <v>2764</v>
      </c>
      <c r="BC77" s="180" t="s">
        <v>2871</v>
      </c>
      <c r="BD77" s="180" t="s">
        <v>2764</v>
      </c>
      <c r="BE77" s="180" t="s">
        <v>2764</v>
      </c>
      <c r="BF77" s="180" t="s">
        <v>2871</v>
      </c>
      <c r="BG77" s="180" t="s">
        <v>2764</v>
      </c>
      <c r="BH77" s="180" t="s">
        <v>2764</v>
      </c>
      <c r="BI77" s="180" t="s">
        <v>2871</v>
      </c>
      <c r="BJ77" s="180" t="s">
        <v>2764</v>
      </c>
      <c r="BK77" s="180" t="s">
        <v>2764</v>
      </c>
      <c r="BL77" s="180" t="s">
        <v>2871</v>
      </c>
      <c r="BM77" s="180" t="s">
        <v>2764</v>
      </c>
      <c r="BN77" s="180" t="s">
        <v>2764</v>
      </c>
      <c r="BO77" s="180" t="s">
        <v>2871</v>
      </c>
      <c r="BP77" s="180" t="s">
        <v>2764</v>
      </c>
      <c r="BQ77" s="180" t="s">
        <v>2764</v>
      </c>
      <c r="BR77" s="180" t="s">
        <v>2871</v>
      </c>
      <c r="BS77" s="180" t="s">
        <v>2764</v>
      </c>
      <c r="BT77" s="180" t="s">
        <v>2764</v>
      </c>
      <c r="BU77" s="180" t="s">
        <v>2871</v>
      </c>
      <c r="BV77" s="180" t="s">
        <v>2764</v>
      </c>
      <c r="BW77" s="180" t="s">
        <v>2764</v>
      </c>
      <c r="BX77" s="180" t="s">
        <v>2871</v>
      </c>
      <c r="BY77" s="180" t="s">
        <v>2764</v>
      </c>
      <c r="BZ77" s="180" t="s">
        <v>2764</v>
      </c>
      <c r="CA77" s="180" t="s">
        <v>2871</v>
      </c>
      <c r="CB77" s="180" t="s">
        <v>2764</v>
      </c>
      <c r="CC77" s="180" t="s">
        <v>2764</v>
      </c>
      <c r="CD77" s="180" t="s">
        <v>2871</v>
      </c>
      <c r="CE77" s="180" t="s">
        <v>2764</v>
      </c>
      <c r="CF77" s="180" t="s">
        <v>2764</v>
      </c>
      <c r="CG77" s="180" t="s">
        <v>2871</v>
      </c>
      <c r="CH77" s="180" t="s">
        <v>2764</v>
      </c>
      <c r="CI77" s="180" t="s">
        <v>2764</v>
      </c>
      <c r="CJ77" s="180" t="s">
        <v>2871</v>
      </c>
      <c r="CK77" s="180" t="s">
        <v>2764</v>
      </c>
      <c r="CL77" s="180" t="s">
        <v>2764</v>
      </c>
      <c r="CM77" s="180" t="s">
        <v>2871</v>
      </c>
      <c r="CN77" s="180" t="s">
        <v>2764</v>
      </c>
      <c r="CO77" s="180" t="s">
        <v>2764</v>
      </c>
      <c r="CP77" s="180" t="s">
        <v>2871</v>
      </c>
      <c r="CQ77" s="180" t="s">
        <v>2764</v>
      </c>
      <c r="CR77" s="180" t="s">
        <v>2764</v>
      </c>
      <c r="CS77" s="180" t="s">
        <v>2871</v>
      </c>
      <c r="CT77" s="180" t="s">
        <v>2764</v>
      </c>
      <c r="CU77" s="180" t="s">
        <v>2764</v>
      </c>
      <c r="CV77" s="180" t="s">
        <v>2871</v>
      </c>
      <c r="CW77" s="180" t="s">
        <v>2764</v>
      </c>
      <c r="CX77" s="180" t="s">
        <v>2764</v>
      </c>
      <c r="CY77" s="180" t="s">
        <v>2871</v>
      </c>
      <c r="CZ77" s="180" t="s">
        <v>2764</v>
      </c>
      <c r="DA77" s="180" t="s">
        <v>2764</v>
      </c>
      <c r="DB77" s="180" t="s">
        <v>2871</v>
      </c>
      <c r="DC77" s="180" t="s">
        <v>2764</v>
      </c>
      <c r="DD77" s="180" t="s">
        <v>2764</v>
      </c>
      <c r="DE77" s="180" t="s">
        <v>2871</v>
      </c>
      <c r="DF77" s="180" t="s">
        <v>2764</v>
      </c>
      <c r="DG77" s="180" t="s">
        <v>2764</v>
      </c>
      <c r="DH77" s="180" t="s">
        <v>2871</v>
      </c>
      <c r="DI77" s="180" t="s">
        <v>2764</v>
      </c>
      <c r="DJ77" s="180" t="s">
        <v>2764</v>
      </c>
      <c r="DK77" s="180" t="s">
        <v>2871</v>
      </c>
      <c r="DL77" s="180" t="s">
        <v>2764</v>
      </c>
      <c r="DM77" s="180" t="s">
        <v>2764</v>
      </c>
      <c r="DN77" s="180" t="s">
        <v>2871</v>
      </c>
      <c r="DO77" s="180" t="s">
        <v>2764</v>
      </c>
      <c r="DP77" s="180" t="s">
        <v>2764</v>
      </c>
      <c r="DQ77" s="180" t="s">
        <v>2871</v>
      </c>
      <c r="DR77" s="180" t="s">
        <v>2764</v>
      </c>
      <c r="DS77" s="180" t="s">
        <v>2764</v>
      </c>
      <c r="DT77" s="180" t="s">
        <v>2871</v>
      </c>
      <c r="DU77" s="180" t="s">
        <v>2764</v>
      </c>
      <c r="DV77" s="180" t="s">
        <v>2764</v>
      </c>
      <c r="DW77" s="180" t="s">
        <v>2871</v>
      </c>
      <c r="DX77" s="180" t="s">
        <v>2764</v>
      </c>
      <c r="DY77" s="180" t="s">
        <v>2764</v>
      </c>
      <c r="DZ77" s="180" t="s">
        <v>2871</v>
      </c>
      <c r="EA77" s="180" t="s">
        <v>2764</v>
      </c>
      <c r="EB77" s="180" t="s">
        <v>2764</v>
      </c>
      <c r="EC77" s="180" t="s">
        <v>2871</v>
      </c>
      <c r="ED77" s="180" t="s">
        <v>2764</v>
      </c>
      <c r="EE77" s="180" t="s">
        <v>2764</v>
      </c>
      <c r="EF77" s="180" t="s">
        <v>2871</v>
      </c>
      <c r="EG77" s="180" t="s">
        <v>2764</v>
      </c>
      <c r="EH77" s="180" t="s">
        <v>2764</v>
      </c>
      <c r="EI77" s="180" t="s">
        <v>2871</v>
      </c>
      <c r="EJ77" s="180" t="s">
        <v>2764</v>
      </c>
      <c r="EK77" s="180" t="s">
        <v>2764</v>
      </c>
      <c r="EL77" s="180" t="s">
        <v>2871</v>
      </c>
      <c r="EM77" s="180" t="s">
        <v>2764</v>
      </c>
      <c r="EN77" s="180" t="s">
        <v>2764</v>
      </c>
      <c r="EO77" s="180" t="s">
        <v>2871</v>
      </c>
      <c r="EP77" s="180" t="s">
        <v>2764</v>
      </c>
      <c r="EQ77" s="180" t="s">
        <v>2764</v>
      </c>
      <c r="ER77" s="180" t="s">
        <v>2871</v>
      </c>
      <c r="ES77" s="180" t="s">
        <v>2764</v>
      </c>
      <c r="ET77" s="180" t="s">
        <v>2764</v>
      </c>
    </row>
    <row r="78" spans="1:150" x14ac:dyDescent="0.3">
      <c r="A78" s="1"/>
      <c r="B78" s="181" t="s">
        <v>3518</v>
      </c>
      <c r="C78" s="181" t="s">
        <v>85</v>
      </c>
      <c r="D78" s="181" t="s">
        <v>86</v>
      </c>
      <c r="E78" s="181" t="s">
        <v>3519</v>
      </c>
      <c r="F78" s="181" t="s">
        <v>3520</v>
      </c>
      <c r="G78" s="182" t="s">
        <v>2871</v>
      </c>
      <c r="H78" s="182" t="s">
        <v>973</v>
      </c>
      <c r="I78" s="182" t="s">
        <v>973</v>
      </c>
      <c r="J78" s="182" t="s">
        <v>2871</v>
      </c>
      <c r="K78" s="182" t="s">
        <v>973</v>
      </c>
      <c r="L78" s="182" t="s">
        <v>973</v>
      </c>
      <c r="M78" s="182" t="s">
        <v>2871</v>
      </c>
      <c r="N78" s="182" t="s">
        <v>973</v>
      </c>
      <c r="O78" s="182" t="s">
        <v>973</v>
      </c>
      <c r="P78" s="182" t="s">
        <v>2871</v>
      </c>
      <c r="Q78" s="182" t="s">
        <v>973</v>
      </c>
      <c r="R78" s="182" t="s">
        <v>973</v>
      </c>
      <c r="S78" s="182" t="s">
        <v>2871</v>
      </c>
      <c r="T78" s="182" t="s">
        <v>973</v>
      </c>
      <c r="U78" s="182" t="s">
        <v>973</v>
      </c>
      <c r="V78" s="182" t="s">
        <v>2871</v>
      </c>
      <c r="W78" s="182" t="s">
        <v>973</v>
      </c>
      <c r="X78" s="182" t="s">
        <v>973</v>
      </c>
      <c r="Y78" s="182" t="s">
        <v>2871</v>
      </c>
      <c r="Z78" s="182" t="s">
        <v>973</v>
      </c>
      <c r="AA78" s="182" t="s">
        <v>973</v>
      </c>
      <c r="AB78" s="182" t="s">
        <v>2871</v>
      </c>
      <c r="AC78" s="182" t="s">
        <v>973</v>
      </c>
      <c r="AD78" s="182" t="s">
        <v>973</v>
      </c>
      <c r="AE78" s="182" t="s">
        <v>2871</v>
      </c>
      <c r="AF78" s="182" t="s">
        <v>973</v>
      </c>
      <c r="AG78" s="182" t="s">
        <v>973</v>
      </c>
      <c r="AH78" s="182" t="s">
        <v>2871</v>
      </c>
      <c r="AI78" s="182" t="s">
        <v>973</v>
      </c>
      <c r="AJ78" s="182" t="s">
        <v>973</v>
      </c>
      <c r="AK78" s="182" t="s">
        <v>2871</v>
      </c>
      <c r="AL78" s="182" t="s">
        <v>973</v>
      </c>
      <c r="AM78" s="182" t="s">
        <v>973</v>
      </c>
      <c r="AN78" s="182" t="s">
        <v>2871</v>
      </c>
      <c r="AO78" s="182" t="s">
        <v>973</v>
      </c>
      <c r="AP78" s="182" t="s">
        <v>973</v>
      </c>
      <c r="AQ78" s="182" t="s">
        <v>2871</v>
      </c>
      <c r="AR78" s="182" t="s">
        <v>973</v>
      </c>
      <c r="AS78" s="182" t="s">
        <v>973</v>
      </c>
      <c r="AT78" s="182" t="s">
        <v>2871</v>
      </c>
      <c r="AU78" s="182" t="s">
        <v>973</v>
      </c>
      <c r="AV78" s="182" t="s">
        <v>973</v>
      </c>
      <c r="AW78" s="182" t="s">
        <v>2871</v>
      </c>
      <c r="AX78" s="182" t="s">
        <v>973</v>
      </c>
      <c r="AY78" s="182" t="s">
        <v>973</v>
      </c>
      <c r="AZ78" s="182" t="s">
        <v>2871</v>
      </c>
      <c r="BA78" s="182" t="s">
        <v>973</v>
      </c>
      <c r="BB78" s="182" t="s">
        <v>973</v>
      </c>
      <c r="BC78" s="182" t="s">
        <v>2871</v>
      </c>
      <c r="BD78" s="182" t="s">
        <v>973</v>
      </c>
      <c r="BE78" s="182" t="s">
        <v>973</v>
      </c>
      <c r="BF78" s="182" t="s">
        <v>2871</v>
      </c>
      <c r="BG78" s="182" t="s">
        <v>973</v>
      </c>
      <c r="BH78" s="182" t="s">
        <v>973</v>
      </c>
      <c r="BI78" s="182" t="s">
        <v>2871</v>
      </c>
      <c r="BJ78" s="182" t="s">
        <v>973</v>
      </c>
      <c r="BK78" s="182" t="s">
        <v>973</v>
      </c>
      <c r="BL78" s="182" t="s">
        <v>2871</v>
      </c>
      <c r="BM78" s="182" t="s">
        <v>973</v>
      </c>
      <c r="BN78" s="182" t="s">
        <v>973</v>
      </c>
      <c r="BO78" s="182" t="s">
        <v>2871</v>
      </c>
      <c r="BP78" s="182" t="s">
        <v>973</v>
      </c>
      <c r="BQ78" s="182" t="s">
        <v>973</v>
      </c>
      <c r="BR78" s="182" t="s">
        <v>2871</v>
      </c>
      <c r="BS78" s="182" t="s">
        <v>973</v>
      </c>
      <c r="BT78" s="182" t="s">
        <v>973</v>
      </c>
      <c r="BU78" s="182" t="s">
        <v>2871</v>
      </c>
      <c r="BV78" s="182" t="s">
        <v>973</v>
      </c>
      <c r="BW78" s="182" t="s">
        <v>973</v>
      </c>
      <c r="BX78" s="182" t="s">
        <v>2871</v>
      </c>
      <c r="BY78" s="182" t="s">
        <v>973</v>
      </c>
      <c r="BZ78" s="182" t="s">
        <v>973</v>
      </c>
      <c r="CA78" s="182" t="s">
        <v>2871</v>
      </c>
      <c r="CB78" s="182" t="s">
        <v>973</v>
      </c>
      <c r="CC78" s="182" t="s">
        <v>973</v>
      </c>
      <c r="CD78" s="182" t="s">
        <v>2871</v>
      </c>
      <c r="CE78" s="182" t="s">
        <v>973</v>
      </c>
      <c r="CF78" s="182" t="s">
        <v>973</v>
      </c>
      <c r="CG78" s="182" t="s">
        <v>2871</v>
      </c>
      <c r="CH78" s="182" t="s">
        <v>973</v>
      </c>
      <c r="CI78" s="182" t="s">
        <v>973</v>
      </c>
      <c r="CJ78" s="182" t="s">
        <v>2871</v>
      </c>
      <c r="CK78" s="182" t="s">
        <v>973</v>
      </c>
      <c r="CL78" s="182" t="s">
        <v>973</v>
      </c>
      <c r="CM78" s="182" t="s">
        <v>2871</v>
      </c>
      <c r="CN78" s="182" t="s">
        <v>973</v>
      </c>
      <c r="CO78" s="182" t="s">
        <v>973</v>
      </c>
      <c r="CP78" s="182" t="s">
        <v>2871</v>
      </c>
      <c r="CQ78" s="182" t="s">
        <v>973</v>
      </c>
      <c r="CR78" s="182" t="s">
        <v>973</v>
      </c>
      <c r="CS78" s="182" t="s">
        <v>2871</v>
      </c>
      <c r="CT78" s="182" t="s">
        <v>973</v>
      </c>
      <c r="CU78" s="182" t="s">
        <v>973</v>
      </c>
      <c r="CV78" s="182" t="s">
        <v>2871</v>
      </c>
      <c r="CW78" s="182" t="s">
        <v>973</v>
      </c>
      <c r="CX78" s="182" t="s">
        <v>973</v>
      </c>
      <c r="CY78" s="182" t="s">
        <v>2871</v>
      </c>
      <c r="CZ78" s="182" t="s">
        <v>973</v>
      </c>
      <c r="DA78" s="182" t="s">
        <v>973</v>
      </c>
      <c r="DB78" s="182" t="s">
        <v>2871</v>
      </c>
      <c r="DC78" s="182" t="s">
        <v>973</v>
      </c>
      <c r="DD78" s="182" t="s">
        <v>973</v>
      </c>
      <c r="DE78" s="182" t="s">
        <v>2871</v>
      </c>
      <c r="DF78" s="182" t="s">
        <v>973</v>
      </c>
      <c r="DG78" s="182" t="s">
        <v>973</v>
      </c>
      <c r="DH78" s="182" t="s">
        <v>2871</v>
      </c>
      <c r="DI78" s="182" t="s">
        <v>973</v>
      </c>
      <c r="DJ78" s="182" t="s">
        <v>973</v>
      </c>
      <c r="DK78" s="182" t="s">
        <v>2871</v>
      </c>
      <c r="DL78" s="182" t="s">
        <v>973</v>
      </c>
      <c r="DM78" s="182" t="s">
        <v>973</v>
      </c>
      <c r="DN78" s="182" t="s">
        <v>2871</v>
      </c>
      <c r="DO78" s="182" t="s">
        <v>973</v>
      </c>
      <c r="DP78" s="182" t="s">
        <v>973</v>
      </c>
      <c r="DQ78" s="182" t="s">
        <v>2871</v>
      </c>
      <c r="DR78" s="182" t="s">
        <v>973</v>
      </c>
      <c r="DS78" s="182" t="s">
        <v>973</v>
      </c>
      <c r="DT78" s="182" t="s">
        <v>2871</v>
      </c>
      <c r="DU78" s="182" t="s">
        <v>973</v>
      </c>
      <c r="DV78" s="182" t="s">
        <v>973</v>
      </c>
      <c r="DW78" s="182" t="s">
        <v>2871</v>
      </c>
      <c r="DX78" s="182" t="s">
        <v>973</v>
      </c>
      <c r="DY78" s="182" t="s">
        <v>973</v>
      </c>
      <c r="DZ78" s="182" t="s">
        <v>2871</v>
      </c>
      <c r="EA78" s="182" t="s">
        <v>973</v>
      </c>
      <c r="EB78" s="182" t="s">
        <v>973</v>
      </c>
      <c r="EC78" s="182" t="s">
        <v>2871</v>
      </c>
      <c r="ED78" s="182" t="s">
        <v>973</v>
      </c>
      <c r="EE78" s="182" t="s">
        <v>973</v>
      </c>
      <c r="EF78" s="182" t="s">
        <v>2871</v>
      </c>
      <c r="EG78" s="182" t="s">
        <v>973</v>
      </c>
      <c r="EH78" s="182" t="s">
        <v>973</v>
      </c>
      <c r="EI78" s="182" t="s">
        <v>2871</v>
      </c>
      <c r="EJ78" s="182" t="s">
        <v>973</v>
      </c>
      <c r="EK78" s="182" t="s">
        <v>973</v>
      </c>
      <c r="EL78" s="182" t="s">
        <v>2871</v>
      </c>
      <c r="EM78" s="182" t="s">
        <v>973</v>
      </c>
      <c r="EN78" s="182" t="s">
        <v>973</v>
      </c>
      <c r="EO78" s="182" t="s">
        <v>2871</v>
      </c>
      <c r="EP78" s="182" t="s">
        <v>973</v>
      </c>
      <c r="EQ78" s="182" t="s">
        <v>973</v>
      </c>
      <c r="ER78" s="182" t="s">
        <v>2871</v>
      </c>
      <c r="ES78" s="182" t="s">
        <v>973</v>
      </c>
      <c r="ET78" s="182" t="s">
        <v>973</v>
      </c>
    </row>
    <row r="79" spans="1:150" x14ac:dyDescent="0.3">
      <c r="A79" s="1"/>
      <c r="B79" s="181" t="s">
        <v>3521</v>
      </c>
      <c r="C79" s="181" t="s">
        <v>85</v>
      </c>
      <c r="D79" s="181" t="s">
        <v>86</v>
      </c>
      <c r="E79" s="181" t="s">
        <v>3522</v>
      </c>
      <c r="F79" s="181" t="s">
        <v>3523</v>
      </c>
      <c r="G79" s="182" t="s">
        <v>2871</v>
      </c>
      <c r="H79" s="182" t="s">
        <v>973</v>
      </c>
      <c r="I79" s="182" t="s">
        <v>973</v>
      </c>
      <c r="J79" s="182" t="s">
        <v>2871</v>
      </c>
      <c r="K79" s="182" t="s">
        <v>973</v>
      </c>
      <c r="L79" s="182" t="s">
        <v>973</v>
      </c>
      <c r="M79" s="182" t="s">
        <v>2871</v>
      </c>
      <c r="N79" s="182" t="s">
        <v>973</v>
      </c>
      <c r="O79" s="182" t="s">
        <v>973</v>
      </c>
      <c r="P79" s="182" t="s">
        <v>2871</v>
      </c>
      <c r="Q79" s="182" t="s">
        <v>973</v>
      </c>
      <c r="R79" s="182" t="s">
        <v>973</v>
      </c>
      <c r="S79" s="182" t="s">
        <v>2871</v>
      </c>
      <c r="T79" s="182" t="s">
        <v>973</v>
      </c>
      <c r="U79" s="182" t="s">
        <v>973</v>
      </c>
      <c r="V79" s="182" t="s">
        <v>2871</v>
      </c>
      <c r="W79" s="182" t="s">
        <v>973</v>
      </c>
      <c r="X79" s="182" t="s">
        <v>973</v>
      </c>
      <c r="Y79" s="182" t="s">
        <v>2871</v>
      </c>
      <c r="Z79" s="182" t="s">
        <v>973</v>
      </c>
      <c r="AA79" s="182" t="s">
        <v>973</v>
      </c>
      <c r="AB79" s="182" t="s">
        <v>2871</v>
      </c>
      <c r="AC79" s="182" t="s">
        <v>973</v>
      </c>
      <c r="AD79" s="182" t="s">
        <v>973</v>
      </c>
      <c r="AE79" s="182" t="s">
        <v>2871</v>
      </c>
      <c r="AF79" s="182" t="s">
        <v>973</v>
      </c>
      <c r="AG79" s="182" t="s">
        <v>973</v>
      </c>
      <c r="AH79" s="182" t="s">
        <v>2871</v>
      </c>
      <c r="AI79" s="182" t="s">
        <v>973</v>
      </c>
      <c r="AJ79" s="182" t="s">
        <v>973</v>
      </c>
      <c r="AK79" s="182" t="s">
        <v>2871</v>
      </c>
      <c r="AL79" s="182" t="s">
        <v>973</v>
      </c>
      <c r="AM79" s="182" t="s">
        <v>973</v>
      </c>
      <c r="AN79" s="182" t="s">
        <v>2871</v>
      </c>
      <c r="AO79" s="182" t="s">
        <v>973</v>
      </c>
      <c r="AP79" s="182" t="s">
        <v>973</v>
      </c>
      <c r="AQ79" s="182" t="s">
        <v>2871</v>
      </c>
      <c r="AR79" s="182" t="s">
        <v>973</v>
      </c>
      <c r="AS79" s="182" t="s">
        <v>973</v>
      </c>
      <c r="AT79" s="182" t="s">
        <v>2871</v>
      </c>
      <c r="AU79" s="182" t="s">
        <v>973</v>
      </c>
      <c r="AV79" s="182" t="s">
        <v>973</v>
      </c>
      <c r="AW79" s="182" t="s">
        <v>2871</v>
      </c>
      <c r="AX79" s="182" t="s">
        <v>973</v>
      </c>
      <c r="AY79" s="182" t="s">
        <v>973</v>
      </c>
      <c r="AZ79" s="182" t="s">
        <v>2871</v>
      </c>
      <c r="BA79" s="182" t="s">
        <v>973</v>
      </c>
      <c r="BB79" s="182" t="s">
        <v>973</v>
      </c>
      <c r="BC79" s="182" t="s">
        <v>2871</v>
      </c>
      <c r="BD79" s="182" t="s">
        <v>973</v>
      </c>
      <c r="BE79" s="182" t="s">
        <v>973</v>
      </c>
      <c r="BF79" s="182" t="s">
        <v>2871</v>
      </c>
      <c r="BG79" s="182" t="s">
        <v>973</v>
      </c>
      <c r="BH79" s="182" t="s">
        <v>973</v>
      </c>
      <c r="BI79" s="182" t="s">
        <v>2871</v>
      </c>
      <c r="BJ79" s="182" t="s">
        <v>973</v>
      </c>
      <c r="BK79" s="182" t="s">
        <v>973</v>
      </c>
      <c r="BL79" s="182" t="s">
        <v>2871</v>
      </c>
      <c r="BM79" s="182" t="s">
        <v>973</v>
      </c>
      <c r="BN79" s="182" t="s">
        <v>973</v>
      </c>
      <c r="BO79" s="182" t="s">
        <v>2871</v>
      </c>
      <c r="BP79" s="182" t="s">
        <v>973</v>
      </c>
      <c r="BQ79" s="182" t="s">
        <v>973</v>
      </c>
      <c r="BR79" s="182" t="s">
        <v>2871</v>
      </c>
      <c r="BS79" s="182" t="s">
        <v>973</v>
      </c>
      <c r="BT79" s="182" t="s">
        <v>973</v>
      </c>
      <c r="BU79" s="182" t="s">
        <v>2871</v>
      </c>
      <c r="BV79" s="182" t="s">
        <v>973</v>
      </c>
      <c r="BW79" s="182" t="s">
        <v>973</v>
      </c>
      <c r="BX79" s="182" t="s">
        <v>2871</v>
      </c>
      <c r="BY79" s="182" t="s">
        <v>973</v>
      </c>
      <c r="BZ79" s="182" t="s">
        <v>973</v>
      </c>
      <c r="CA79" s="182" t="s">
        <v>2871</v>
      </c>
      <c r="CB79" s="182" t="s">
        <v>973</v>
      </c>
      <c r="CC79" s="182" t="s">
        <v>973</v>
      </c>
      <c r="CD79" s="182" t="s">
        <v>2871</v>
      </c>
      <c r="CE79" s="182" t="s">
        <v>973</v>
      </c>
      <c r="CF79" s="182" t="s">
        <v>973</v>
      </c>
      <c r="CG79" s="182" t="s">
        <v>2871</v>
      </c>
      <c r="CH79" s="182" t="s">
        <v>973</v>
      </c>
      <c r="CI79" s="182" t="s">
        <v>973</v>
      </c>
      <c r="CJ79" s="182" t="s">
        <v>2871</v>
      </c>
      <c r="CK79" s="182" t="s">
        <v>973</v>
      </c>
      <c r="CL79" s="182" t="s">
        <v>973</v>
      </c>
      <c r="CM79" s="182" t="s">
        <v>2871</v>
      </c>
      <c r="CN79" s="182" t="s">
        <v>973</v>
      </c>
      <c r="CO79" s="182" t="s">
        <v>973</v>
      </c>
      <c r="CP79" s="182" t="s">
        <v>2871</v>
      </c>
      <c r="CQ79" s="182" t="s">
        <v>973</v>
      </c>
      <c r="CR79" s="182" t="s">
        <v>973</v>
      </c>
      <c r="CS79" s="182" t="s">
        <v>2871</v>
      </c>
      <c r="CT79" s="182" t="s">
        <v>973</v>
      </c>
      <c r="CU79" s="182" t="s">
        <v>973</v>
      </c>
      <c r="CV79" s="182" t="s">
        <v>2871</v>
      </c>
      <c r="CW79" s="182" t="s">
        <v>973</v>
      </c>
      <c r="CX79" s="182" t="s">
        <v>973</v>
      </c>
      <c r="CY79" s="182" t="s">
        <v>2871</v>
      </c>
      <c r="CZ79" s="182" t="s">
        <v>973</v>
      </c>
      <c r="DA79" s="182" t="s">
        <v>973</v>
      </c>
      <c r="DB79" s="182" t="s">
        <v>2871</v>
      </c>
      <c r="DC79" s="182" t="s">
        <v>973</v>
      </c>
      <c r="DD79" s="182" t="s">
        <v>973</v>
      </c>
      <c r="DE79" s="182" t="s">
        <v>2871</v>
      </c>
      <c r="DF79" s="182" t="s">
        <v>973</v>
      </c>
      <c r="DG79" s="182" t="s">
        <v>973</v>
      </c>
      <c r="DH79" s="182" t="s">
        <v>2871</v>
      </c>
      <c r="DI79" s="182" t="s">
        <v>973</v>
      </c>
      <c r="DJ79" s="182" t="s">
        <v>973</v>
      </c>
      <c r="DK79" s="182" t="s">
        <v>2871</v>
      </c>
      <c r="DL79" s="182" t="s">
        <v>973</v>
      </c>
      <c r="DM79" s="182" t="s">
        <v>973</v>
      </c>
      <c r="DN79" s="182" t="s">
        <v>2871</v>
      </c>
      <c r="DO79" s="182" t="s">
        <v>973</v>
      </c>
      <c r="DP79" s="182" t="s">
        <v>973</v>
      </c>
      <c r="DQ79" s="182" t="s">
        <v>2871</v>
      </c>
      <c r="DR79" s="182" t="s">
        <v>973</v>
      </c>
      <c r="DS79" s="182" t="s">
        <v>973</v>
      </c>
      <c r="DT79" s="182" t="s">
        <v>2871</v>
      </c>
      <c r="DU79" s="182" t="s">
        <v>973</v>
      </c>
      <c r="DV79" s="182" t="s">
        <v>973</v>
      </c>
      <c r="DW79" s="182" t="s">
        <v>2871</v>
      </c>
      <c r="DX79" s="182" t="s">
        <v>973</v>
      </c>
      <c r="DY79" s="182" t="s">
        <v>973</v>
      </c>
      <c r="DZ79" s="182" t="s">
        <v>2871</v>
      </c>
      <c r="EA79" s="182" t="s">
        <v>973</v>
      </c>
      <c r="EB79" s="182" t="s">
        <v>973</v>
      </c>
      <c r="EC79" s="182" t="s">
        <v>2871</v>
      </c>
      <c r="ED79" s="182" t="s">
        <v>973</v>
      </c>
      <c r="EE79" s="182" t="s">
        <v>973</v>
      </c>
      <c r="EF79" s="182" t="s">
        <v>2871</v>
      </c>
      <c r="EG79" s="182" t="s">
        <v>973</v>
      </c>
      <c r="EH79" s="182" t="s">
        <v>973</v>
      </c>
      <c r="EI79" s="182" t="s">
        <v>2871</v>
      </c>
      <c r="EJ79" s="182" t="s">
        <v>973</v>
      </c>
      <c r="EK79" s="182" t="s">
        <v>973</v>
      </c>
      <c r="EL79" s="182" t="s">
        <v>2871</v>
      </c>
      <c r="EM79" s="182" t="s">
        <v>973</v>
      </c>
      <c r="EN79" s="182" t="s">
        <v>973</v>
      </c>
      <c r="EO79" s="182" t="s">
        <v>2871</v>
      </c>
      <c r="EP79" s="182" t="s">
        <v>973</v>
      </c>
      <c r="EQ79" s="182" t="s">
        <v>973</v>
      </c>
      <c r="ER79" s="182" t="s">
        <v>2871</v>
      </c>
      <c r="ES79" s="182" t="s">
        <v>973</v>
      </c>
      <c r="ET79" s="182" t="s">
        <v>973</v>
      </c>
    </row>
    <row r="80" spans="1:150" x14ac:dyDescent="0.3">
      <c r="A80" s="1"/>
      <c r="B80" s="181" t="s">
        <v>3524</v>
      </c>
      <c r="C80" s="181" t="s">
        <v>85</v>
      </c>
      <c r="D80" s="181" t="s">
        <v>86</v>
      </c>
      <c r="E80" s="181" t="s">
        <v>3525</v>
      </c>
      <c r="F80" s="181" t="s">
        <v>3526</v>
      </c>
      <c r="G80" s="182" t="s">
        <v>2871</v>
      </c>
      <c r="H80" s="182" t="s">
        <v>2764</v>
      </c>
      <c r="I80" s="182" t="s">
        <v>2764</v>
      </c>
      <c r="J80" s="182" t="s">
        <v>2871</v>
      </c>
      <c r="K80" s="182" t="s">
        <v>2764</v>
      </c>
      <c r="L80" s="182" t="s">
        <v>2764</v>
      </c>
      <c r="M80" s="182" t="s">
        <v>2871</v>
      </c>
      <c r="N80" s="182" t="s">
        <v>2764</v>
      </c>
      <c r="O80" s="182" t="s">
        <v>2764</v>
      </c>
      <c r="P80" s="182" t="s">
        <v>2871</v>
      </c>
      <c r="Q80" s="182" t="s">
        <v>2764</v>
      </c>
      <c r="R80" s="182" t="s">
        <v>2764</v>
      </c>
      <c r="S80" s="182" t="s">
        <v>2871</v>
      </c>
      <c r="T80" s="182" t="s">
        <v>2764</v>
      </c>
      <c r="U80" s="182" t="s">
        <v>2764</v>
      </c>
      <c r="V80" s="182" t="s">
        <v>2871</v>
      </c>
      <c r="W80" s="182" t="s">
        <v>2764</v>
      </c>
      <c r="X80" s="182" t="s">
        <v>2764</v>
      </c>
      <c r="Y80" s="182" t="s">
        <v>2871</v>
      </c>
      <c r="Z80" s="182" t="s">
        <v>2764</v>
      </c>
      <c r="AA80" s="182" t="s">
        <v>2764</v>
      </c>
      <c r="AB80" s="182" t="s">
        <v>2871</v>
      </c>
      <c r="AC80" s="182" t="s">
        <v>2764</v>
      </c>
      <c r="AD80" s="182" t="s">
        <v>2764</v>
      </c>
      <c r="AE80" s="182" t="s">
        <v>2871</v>
      </c>
      <c r="AF80" s="182" t="s">
        <v>2764</v>
      </c>
      <c r="AG80" s="182" t="s">
        <v>2764</v>
      </c>
      <c r="AH80" s="182" t="s">
        <v>2871</v>
      </c>
      <c r="AI80" s="182" t="s">
        <v>2764</v>
      </c>
      <c r="AJ80" s="182" t="s">
        <v>2764</v>
      </c>
      <c r="AK80" s="182" t="s">
        <v>2871</v>
      </c>
      <c r="AL80" s="182" t="s">
        <v>2764</v>
      </c>
      <c r="AM80" s="182" t="s">
        <v>2764</v>
      </c>
      <c r="AN80" s="182" t="s">
        <v>2871</v>
      </c>
      <c r="AO80" s="182" t="s">
        <v>2764</v>
      </c>
      <c r="AP80" s="182" t="s">
        <v>2764</v>
      </c>
      <c r="AQ80" s="182" t="s">
        <v>2871</v>
      </c>
      <c r="AR80" s="182" t="s">
        <v>2764</v>
      </c>
      <c r="AS80" s="182" t="s">
        <v>2764</v>
      </c>
      <c r="AT80" s="182" t="s">
        <v>2871</v>
      </c>
      <c r="AU80" s="182" t="s">
        <v>2764</v>
      </c>
      <c r="AV80" s="182" t="s">
        <v>2764</v>
      </c>
      <c r="AW80" s="182" t="s">
        <v>2871</v>
      </c>
      <c r="AX80" s="182" t="s">
        <v>2764</v>
      </c>
      <c r="AY80" s="182" t="s">
        <v>2764</v>
      </c>
      <c r="AZ80" s="182" t="s">
        <v>2871</v>
      </c>
      <c r="BA80" s="182" t="s">
        <v>2764</v>
      </c>
      <c r="BB80" s="182" t="s">
        <v>2764</v>
      </c>
      <c r="BC80" s="182" t="s">
        <v>2871</v>
      </c>
      <c r="BD80" s="182" t="s">
        <v>2764</v>
      </c>
      <c r="BE80" s="182" t="s">
        <v>2764</v>
      </c>
      <c r="BF80" s="182" t="s">
        <v>2871</v>
      </c>
      <c r="BG80" s="182" t="s">
        <v>2764</v>
      </c>
      <c r="BH80" s="182" t="s">
        <v>2764</v>
      </c>
      <c r="BI80" s="182" t="s">
        <v>2871</v>
      </c>
      <c r="BJ80" s="182" t="s">
        <v>2764</v>
      </c>
      <c r="BK80" s="182" t="s">
        <v>2764</v>
      </c>
      <c r="BL80" s="182" t="s">
        <v>2871</v>
      </c>
      <c r="BM80" s="182" t="s">
        <v>2764</v>
      </c>
      <c r="BN80" s="182" t="s">
        <v>2764</v>
      </c>
      <c r="BO80" s="182" t="s">
        <v>2871</v>
      </c>
      <c r="BP80" s="182" t="s">
        <v>2764</v>
      </c>
      <c r="BQ80" s="182" t="s">
        <v>2764</v>
      </c>
      <c r="BR80" s="182" t="s">
        <v>2871</v>
      </c>
      <c r="BS80" s="182" t="s">
        <v>2764</v>
      </c>
      <c r="BT80" s="182" t="s">
        <v>2764</v>
      </c>
      <c r="BU80" s="182" t="s">
        <v>2871</v>
      </c>
      <c r="BV80" s="182" t="s">
        <v>2764</v>
      </c>
      <c r="BW80" s="182" t="s">
        <v>2764</v>
      </c>
      <c r="BX80" s="182" t="s">
        <v>2871</v>
      </c>
      <c r="BY80" s="182" t="s">
        <v>2764</v>
      </c>
      <c r="BZ80" s="182" t="s">
        <v>2764</v>
      </c>
      <c r="CA80" s="182" t="s">
        <v>2871</v>
      </c>
      <c r="CB80" s="182" t="s">
        <v>2764</v>
      </c>
      <c r="CC80" s="182" t="s">
        <v>2764</v>
      </c>
      <c r="CD80" s="182" t="s">
        <v>2871</v>
      </c>
      <c r="CE80" s="182" t="s">
        <v>2764</v>
      </c>
      <c r="CF80" s="182" t="s">
        <v>2764</v>
      </c>
      <c r="CG80" s="182" t="s">
        <v>2871</v>
      </c>
      <c r="CH80" s="182" t="s">
        <v>2764</v>
      </c>
      <c r="CI80" s="182" t="s">
        <v>2764</v>
      </c>
      <c r="CJ80" s="182" t="s">
        <v>2871</v>
      </c>
      <c r="CK80" s="182" t="s">
        <v>2764</v>
      </c>
      <c r="CL80" s="182" t="s">
        <v>2764</v>
      </c>
      <c r="CM80" s="182" t="s">
        <v>2871</v>
      </c>
      <c r="CN80" s="182" t="s">
        <v>2764</v>
      </c>
      <c r="CO80" s="182" t="s">
        <v>2764</v>
      </c>
      <c r="CP80" s="182" t="s">
        <v>2871</v>
      </c>
      <c r="CQ80" s="182" t="s">
        <v>2764</v>
      </c>
      <c r="CR80" s="182" t="s">
        <v>2764</v>
      </c>
      <c r="CS80" s="182" t="s">
        <v>2871</v>
      </c>
      <c r="CT80" s="182" t="s">
        <v>2764</v>
      </c>
      <c r="CU80" s="182" t="s">
        <v>2764</v>
      </c>
      <c r="CV80" s="182" t="s">
        <v>2871</v>
      </c>
      <c r="CW80" s="182" t="s">
        <v>2764</v>
      </c>
      <c r="CX80" s="182" t="s">
        <v>2764</v>
      </c>
      <c r="CY80" s="182" t="s">
        <v>2871</v>
      </c>
      <c r="CZ80" s="182" t="s">
        <v>2764</v>
      </c>
      <c r="DA80" s="182" t="s">
        <v>2764</v>
      </c>
      <c r="DB80" s="182" t="s">
        <v>2871</v>
      </c>
      <c r="DC80" s="182" t="s">
        <v>2764</v>
      </c>
      <c r="DD80" s="182" t="s">
        <v>2764</v>
      </c>
      <c r="DE80" s="182" t="s">
        <v>2871</v>
      </c>
      <c r="DF80" s="182" t="s">
        <v>2764</v>
      </c>
      <c r="DG80" s="182" t="s">
        <v>2764</v>
      </c>
      <c r="DH80" s="182" t="s">
        <v>2871</v>
      </c>
      <c r="DI80" s="182" t="s">
        <v>2764</v>
      </c>
      <c r="DJ80" s="182" t="s">
        <v>2764</v>
      </c>
      <c r="DK80" s="182" t="s">
        <v>2871</v>
      </c>
      <c r="DL80" s="182" t="s">
        <v>2764</v>
      </c>
      <c r="DM80" s="182" t="s">
        <v>2764</v>
      </c>
      <c r="DN80" s="182" t="s">
        <v>2871</v>
      </c>
      <c r="DO80" s="182" t="s">
        <v>2764</v>
      </c>
      <c r="DP80" s="182" t="s">
        <v>2764</v>
      </c>
      <c r="DQ80" s="182" t="s">
        <v>2871</v>
      </c>
      <c r="DR80" s="182" t="s">
        <v>2764</v>
      </c>
      <c r="DS80" s="182" t="s">
        <v>2764</v>
      </c>
      <c r="DT80" s="182" t="s">
        <v>2871</v>
      </c>
      <c r="DU80" s="182" t="s">
        <v>2764</v>
      </c>
      <c r="DV80" s="182" t="s">
        <v>2764</v>
      </c>
      <c r="DW80" s="182" t="s">
        <v>2871</v>
      </c>
      <c r="DX80" s="182" t="s">
        <v>2764</v>
      </c>
      <c r="DY80" s="182" t="s">
        <v>2764</v>
      </c>
      <c r="DZ80" s="182" t="s">
        <v>2871</v>
      </c>
      <c r="EA80" s="182" t="s">
        <v>2764</v>
      </c>
      <c r="EB80" s="182" t="s">
        <v>2764</v>
      </c>
      <c r="EC80" s="182" t="s">
        <v>2871</v>
      </c>
      <c r="ED80" s="182" t="s">
        <v>2764</v>
      </c>
      <c r="EE80" s="182" t="s">
        <v>2764</v>
      </c>
      <c r="EF80" s="182" t="s">
        <v>2871</v>
      </c>
      <c r="EG80" s="182" t="s">
        <v>2764</v>
      </c>
      <c r="EH80" s="182" t="s">
        <v>2764</v>
      </c>
      <c r="EI80" s="182" t="s">
        <v>2871</v>
      </c>
      <c r="EJ80" s="182" t="s">
        <v>2764</v>
      </c>
      <c r="EK80" s="182" t="s">
        <v>2764</v>
      </c>
      <c r="EL80" s="182" t="s">
        <v>2871</v>
      </c>
      <c r="EM80" s="182" t="s">
        <v>2764</v>
      </c>
      <c r="EN80" s="182" t="s">
        <v>2764</v>
      </c>
      <c r="EO80" s="182" t="s">
        <v>2871</v>
      </c>
      <c r="EP80" s="182" t="s">
        <v>2764</v>
      </c>
      <c r="EQ80" s="182" t="s">
        <v>2764</v>
      </c>
      <c r="ER80" s="182" t="s">
        <v>2871</v>
      </c>
      <c r="ES80" s="182" t="s">
        <v>2764</v>
      </c>
      <c r="ET80" s="182" t="s">
        <v>2764</v>
      </c>
    </row>
    <row r="81" spans="1:150" x14ac:dyDescent="0.3">
      <c r="A81" s="1"/>
      <c r="B81" s="180" t="s">
        <v>3527</v>
      </c>
      <c r="C81" s="180" t="s">
        <v>115</v>
      </c>
      <c r="D81" s="180" t="s">
        <v>120</v>
      </c>
      <c r="E81" s="180" t="s">
        <v>3528</v>
      </c>
      <c r="F81" s="180" t="s">
        <v>3529</v>
      </c>
      <c r="G81" s="180" t="s">
        <v>2871</v>
      </c>
      <c r="H81" s="180" t="s">
        <v>2764</v>
      </c>
      <c r="I81" s="180" t="s">
        <v>2764</v>
      </c>
      <c r="J81" s="180" t="s">
        <v>2871</v>
      </c>
      <c r="K81" s="180" t="s">
        <v>2764</v>
      </c>
      <c r="L81" s="180" t="s">
        <v>2764</v>
      </c>
      <c r="M81" s="180" t="s">
        <v>2871</v>
      </c>
      <c r="N81" s="180" t="s">
        <v>2764</v>
      </c>
      <c r="O81" s="180" t="s">
        <v>2764</v>
      </c>
      <c r="P81" s="180" t="s">
        <v>2871</v>
      </c>
      <c r="Q81" s="180" t="s">
        <v>2764</v>
      </c>
      <c r="R81" s="180" t="s">
        <v>2764</v>
      </c>
      <c r="S81" s="180" t="s">
        <v>2871</v>
      </c>
      <c r="T81" s="180" t="s">
        <v>2764</v>
      </c>
      <c r="U81" s="180" t="s">
        <v>2764</v>
      </c>
      <c r="V81" s="180" t="s">
        <v>2871</v>
      </c>
      <c r="W81" s="180" t="s">
        <v>2764</v>
      </c>
      <c r="X81" s="180" t="s">
        <v>2764</v>
      </c>
      <c r="Y81" s="180" t="s">
        <v>2871</v>
      </c>
      <c r="Z81" s="180" t="s">
        <v>2764</v>
      </c>
      <c r="AA81" s="180" t="s">
        <v>2764</v>
      </c>
      <c r="AB81" s="180" t="s">
        <v>2871</v>
      </c>
      <c r="AC81" s="180" t="s">
        <v>2764</v>
      </c>
      <c r="AD81" s="180" t="s">
        <v>2764</v>
      </c>
      <c r="AE81" s="180" t="s">
        <v>2871</v>
      </c>
      <c r="AF81" s="180" t="s">
        <v>2764</v>
      </c>
      <c r="AG81" s="180" t="s">
        <v>2764</v>
      </c>
      <c r="AH81" s="180" t="s">
        <v>2871</v>
      </c>
      <c r="AI81" s="180" t="s">
        <v>2764</v>
      </c>
      <c r="AJ81" s="180" t="s">
        <v>2764</v>
      </c>
      <c r="AK81" s="180" t="s">
        <v>2871</v>
      </c>
      <c r="AL81" s="180" t="s">
        <v>2764</v>
      </c>
      <c r="AM81" s="180" t="s">
        <v>2764</v>
      </c>
      <c r="AN81" s="180" t="s">
        <v>2871</v>
      </c>
      <c r="AO81" s="180" t="s">
        <v>2764</v>
      </c>
      <c r="AP81" s="180" t="s">
        <v>2764</v>
      </c>
      <c r="AQ81" s="180" t="s">
        <v>2871</v>
      </c>
      <c r="AR81" s="180" t="s">
        <v>2764</v>
      </c>
      <c r="AS81" s="180" t="s">
        <v>2764</v>
      </c>
      <c r="AT81" s="180" t="s">
        <v>2871</v>
      </c>
      <c r="AU81" s="180" t="s">
        <v>2764</v>
      </c>
      <c r="AV81" s="180" t="s">
        <v>2764</v>
      </c>
      <c r="AW81" s="180" t="s">
        <v>2871</v>
      </c>
      <c r="AX81" s="180" t="s">
        <v>2764</v>
      </c>
      <c r="AY81" s="180" t="s">
        <v>2764</v>
      </c>
      <c r="AZ81" s="180" t="s">
        <v>2871</v>
      </c>
      <c r="BA81" s="180" t="s">
        <v>2764</v>
      </c>
      <c r="BB81" s="180" t="s">
        <v>2764</v>
      </c>
      <c r="BC81" s="180" t="s">
        <v>2871</v>
      </c>
      <c r="BD81" s="180" t="s">
        <v>2764</v>
      </c>
      <c r="BE81" s="180" t="s">
        <v>2764</v>
      </c>
      <c r="BF81" s="180" t="s">
        <v>2871</v>
      </c>
      <c r="BG81" s="180" t="s">
        <v>2764</v>
      </c>
      <c r="BH81" s="180" t="s">
        <v>2764</v>
      </c>
      <c r="BI81" s="180" t="s">
        <v>2871</v>
      </c>
      <c r="BJ81" s="180" t="s">
        <v>2764</v>
      </c>
      <c r="BK81" s="180" t="s">
        <v>2764</v>
      </c>
      <c r="BL81" s="180" t="s">
        <v>2871</v>
      </c>
      <c r="BM81" s="180" t="s">
        <v>2764</v>
      </c>
      <c r="BN81" s="180" t="s">
        <v>2764</v>
      </c>
      <c r="BO81" s="180" t="s">
        <v>2871</v>
      </c>
      <c r="BP81" s="180" t="s">
        <v>2764</v>
      </c>
      <c r="BQ81" s="180" t="s">
        <v>2764</v>
      </c>
      <c r="BR81" s="180" t="s">
        <v>2871</v>
      </c>
      <c r="BS81" s="180" t="s">
        <v>2764</v>
      </c>
      <c r="BT81" s="180" t="s">
        <v>2764</v>
      </c>
      <c r="BU81" s="180" t="s">
        <v>2871</v>
      </c>
      <c r="BV81" s="180" t="s">
        <v>2764</v>
      </c>
      <c r="BW81" s="180" t="s">
        <v>2764</v>
      </c>
      <c r="BX81" s="180" t="s">
        <v>2871</v>
      </c>
      <c r="BY81" s="180" t="s">
        <v>2764</v>
      </c>
      <c r="BZ81" s="180" t="s">
        <v>2764</v>
      </c>
      <c r="CA81" s="180" t="s">
        <v>2871</v>
      </c>
      <c r="CB81" s="180" t="s">
        <v>2764</v>
      </c>
      <c r="CC81" s="180" t="s">
        <v>2764</v>
      </c>
      <c r="CD81" s="180" t="s">
        <v>2871</v>
      </c>
      <c r="CE81" s="180" t="s">
        <v>2764</v>
      </c>
      <c r="CF81" s="180" t="s">
        <v>2764</v>
      </c>
      <c r="CG81" s="180" t="s">
        <v>2871</v>
      </c>
      <c r="CH81" s="180" t="s">
        <v>2764</v>
      </c>
      <c r="CI81" s="180" t="s">
        <v>2764</v>
      </c>
      <c r="CJ81" s="180" t="s">
        <v>2871</v>
      </c>
      <c r="CK81" s="180" t="s">
        <v>2764</v>
      </c>
      <c r="CL81" s="180" t="s">
        <v>2764</v>
      </c>
      <c r="CM81" s="180" t="s">
        <v>2871</v>
      </c>
      <c r="CN81" s="180" t="s">
        <v>2764</v>
      </c>
      <c r="CO81" s="180" t="s">
        <v>2764</v>
      </c>
      <c r="CP81" s="180" t="s">
        <v>2871</v>
      </c>
      <c r="CQ81" s="180" t="s">
        <v>2764</v>
      </c>
      <c r="CR81" s="180" t="s">
        <v>2764</v>
      </c>
      <c r="CS81" s="180" t="s">
        <v>2871</v>
      </c>
      <c r="CT81" s="180" t="s">
        <v>2764</v>
      </c>
      <c r="CU81" s="180" t="s">
        <v>2764</v>
      </c>
      <c r="CV81" s="180" t="s">
        <v>2871</v>
      </c>
      <c r="CW81" s="180" t="s">
        <v>2764</v>
      </c>
      <c r="CX81" s="180" t="s">
        <v>2764</v>
      </c>
      <c r="CY81" s="180" t="s">
        <v>2871</v>
      </c>
      <c r="CZ81" s="180" t="s">
        <v>2764</v>
      </c>
      <c r="DA81" s="180" t="s">
        <v>2764</v>
      </c>
      <c r="DB81" s="180" t="s">
        <v>2871</v>
      </c>
      <c r="DC81" s="180" t="s">
        <v>2764</v>
      </c>
      <c r="DD81" s="180" t="s">
        <v>2764</v>
      </c>
      <c r="DE81" s="180" t="s">
        <v>2871</v>
      </c>
      <c r="DF81" s="180" t="s">
        <v>2764</v>
      </c>
      <c r="DG81" s="180" t="s">
        <v>2764</v>
      </c>
      <c r="DH81" s="180" t="s">
        <v>2871</v>
      </c>
      <c r="DI81" s="180" t="s">
        <v>2764</v>
      </c>
      <c r="DJ81" s="180" t="s">
        <v>2764</v>
      </c>
      <c r="DK81" s="180" t="s">
        <v>2871</v>
      </c>
      <c r="DL81" s="180" t="s">
        <v>2764</v>
      </c>
      <c r="DM81" s="180" t="s">
        <v>2764</v>
      </c>
      <c r="DN81" s="180" t="s">
        <v>2871</v>
      </c>
      <c r="DO81" s="180" t="s">
        <v>2764</v>
      </c>
      <c r="DP81" s="180" t="s">
        <v>2764</v>
      </c>
      <c r="DQ81" s="180" t="s">
        <v>2871</v>
      </c>
      <c r="DR81" s="180" t="s">
        <v>2764</v>
      </c>
      <c r="DS81" s="180" t="s">
        <v>2764</v>
      </c>
      <c r="DT81" s="180" t="s">
        <v>2871</v>
      </c>
      <c r="DU81" s="180" t="s">
        <v>2764</v>
      </c>
      <c r="DV81" s="180" t="s">
        <v>2764</v>
      </c>
      <c r="DW81" s="180" t="s">
        <v>2871</v>
      </c>
      <c r="DX81" s="180" t="s">
        <v>2764</v>
      </c>
      <c r="DY81" s="180" t="s">
        <v>2764</v>
      </c>
      <c r="DZ81" s="180" t="s">
        <v>2871</v>
      </c>
      <c r="EA81" s="180" t="s">
        <v>2764</v>
      </c>
      <c r="EB81" s="180" t="s">
        <v>2764</v>
      </c>
      <c r="EC81" s="180" t="s">
        <v>2871</v>
      </c>
      <c r="ED81" s="180" t="s">
        <v>2764</v>
      </c>
      <c r="EE81" s="180" t="s">
        <v>2764</v>
      </c>
      <c r="EF81" s="180" t="s">
        <v>2871</v>
      </c>
      <c r="EG81" s="180" t="s">
        <v>2764</v>
      </c>
      <c r="EH81" s="180" t="s">
        <v>2764</v>
      </c>
      <c r="EI81" s="180" t="s">
        <v>2871</v>
      </c>
      <c r="EJ81" s="180" t="s">
        <v>2764</v>
      </c>
      <c r="EK81" s="180" t="s">
        <v>2764</v>
      </c>
      <c r="EL81" s="180" t="s">
        <v>2871</v>
      </c>
      <c r="EM81" s="180" t="s">
        <v>2764</v>
      </c>
      <c r="EN81" s="180" t="s">
        <v>2764</v>
      </c>
      <c r="EO81" s="180" t="s">
        <v>2871</v>
      </c>
      <c r="EP81" s="180" t="s">
        <v>2764</v>
      </c>
      <c r="EQ81" s="180" t="s">
        <v>2764</v>
      </c>
      <c r="ER81" s="180" t="s">
        <v>2871</v>
      </c>
      <c r="ES81" s="180" t="s">
        <v>2764</v>
      </c>
      <c r="ET81" s="180" t="s">
        <v>2764</v>
      </c>
    </row>
    <row r="82" spans="1:150" x14ac:dyDescent="0.3">
      <c r="A82" s="1"/>
      <c r="B82" s="181" t="s">
        <v>3530</v>
      </c>
      <c r="C82" s="181" t="s">
        <v>115</v>
      </c>
      <c r="D82" s="181" t="s">
        <v>120</v>
      </c>
      <c r="E82" s="181" t="s">
        <v>3531</v>
      </c>
      <c r="F82" s="181" t="s">
        <v>3532</v>
      </c>
      <c r="G82" s="182" t="s">
        <v>2871</v>
      </c>
      <c r="H82" s="182" t="s">
        <v>973</v>
      </c>
      <c r="I82" s="182" t="s">
        <v>973</v>
      </c>
      <c r="J82" s="182" t="s">
        <v>2871</v>
      </c>
      <c r="K82" s="182" t="s">
        <v>973</v>
      </c>
      <c r="L82" s="182" t="s">
        <v>973</v>
      </c>
      <c r="M82" s="182" t="s">
        <v>2871</v>
      </c>
      <c r="N82" s="182" t="s">
        <v>973</v>
      </c>
      <c r="O82" s="182" t="s">
        <v>973</v>
      </c>
      <c r="P82" s="182" t="s">
        <v>2871</v>
      </c>
      <c r="Q82" s="182" t="s">
        <v>973</v>
      </c>
      <c r="R82" s="182" t="s">
        <v>973</v>
      </c>
      <c r="S82" s="182" t="s">
        <v>2871</v>
      </c>
      <c r="T82" s="182" t="s">
        <v>973</v>
      </c>
      <c r="U82" s="182" t="s">
        <v>973</v>
      </c>
      <c r="V82" s="182" t="s">
        <v>2871</v>
      </c>
      <c r="W82" s="182" t="s">
        <v>973</v>
      </c>
      <c r="X82" s="182" t="s">
        <v>973</v>
      </c>
      <c r="Y82" s="182" t="s">
        <v>2871</v>
      </c>
      <c r="Z82" s="182" t="s">
        <v>973</v>
      </c>
      <c r="AA82" s="182" t="s">
        <v>973</v>
      </c>
      <c r="AB82" s="182" t="s">
        <v>2871</v>
      </c>
      <c r="AC82" s="182" t="s">
        <v>973</v>
      </c>
      <c r="AD82" s="182" t="s">
        <v>973</v>
      </c>
      <c r="AE82" s="182" t="s">
        <v>2871</v>
      </c>
      <c r="AF82" s="182" t="s">
        <v>973</v>
      </c>
      <c r="AG82" s="182" t="s">
        <v>973</v>
      </c>
      <c r="AH82" s="182" t="s">
        <v>2871</v>
      </c>
      <c r="AI82" s="182" t="s">
        <v>973</v>
      </c>
      <c r="AJ82" s="182" t="s">
        <v>973</v>
      </c>
      <c r="AK82" s="182" t="s">
        <v>2871</v>
      </c>
      <c r="AL82" s="182" t="s">
        <v>973</v>
      </c>
      <c r="AM82" s="182" t="s">
        <v>973</v>
      </c>
      <c r="AN82" s="182" t="s">
        <v>2871</v>
      </c>
      <c r="AO82" s="182" t="s">
        <v>973</v>
      </c>
      <c r="AP82" s="182" t="s">
        <v>973</v>
      </c>
      <c r="AQ82" s="182" t="s">
        <v>2871</v>
      </c>
      <c r="AR82" s="182" t="s">
        <v>973</v>
      </c>
      <c r="AS82" s="182" t="s">
        <v>973</v>
      </c>
      <c r="AT82" s="182" t="s">
        <v>2871</v>
      </c>
      <c r="AU82" s="182" t="s">
        <v>973</v>
      </c>
      <c r="AV82" s="182" t="s">
        <v>973</v>
      </c>
      <c r="AW82" s="182" t="s">
        <v>2871</v>
      </c>
      <c r="AX82" s="182" t="s">
        <v>973</v>
      </c>
      <c r="AY82" s="182" t="s">
        <v>973</v>
      </c>
      <c r="AZ82" s="182" t="s">
        <v>2871</v>
      </c>
      <c r="BA82" s="182" t="s">
        <v>973</v>
      </c>
      <c r="BB82" s="182" t="s">
        <v>973</v>
      </c>
      <c r="BC82" s="182" t="s">
        <v>2871</v>
      </c>
      <c r="BD82" s="182" t="s">
        <v>973</v>
      </c>
      <c r="BE82" s="182" t="s">
        <v>973</v>
      </c>
      <c r="BF82" s="182" t="s">
        <v>2871</v>
      </c>
      <c r="BG82" s="182" t="s">
        <v>973</v>
      </c>
      <c r="BH82" s="182" t="s">
        <v>973</v>
      </c>
      <c r="BI82" s="182" t="s">
        <v>2871</v>
      </c>
      <c r="BJ82" s="182" t="s">
        <v>973</v>
      </c>
      <c r="BK82" s="182" t="s">
        <v>973</v>
      </c>
      <c r="BL82" s="182" t="s">
        <v>2871</v>
      </c>
      <c r="BM82" s="182" t="s">
        <v>973</v>
      </c>
      <c r="BN82" s="182" t="s">
        <v>973</v>
      </c>
      <c r="BO82" s="182" t="s">
        <v>2871</v>
      </c>
      <c r="BP82" s="182" t="s">
        <v>973</v>
      </c>
      <c r="BQ82" s="182" t="s">
        <v>973</v>
      </c>
      <c r="BR82" s="182" t="s">
        <v>2871</v>
      </c>
      <c r="BS82" s="182" t="s">
        <v>973</v>
      </c>
      <c r="BT82" s="182" t="s">
        <v>973</v>
      </c>
      <c r="BU82" s="182" t="s">
        <v>2871</v>
      </c>
      <c r="BV82" s="182" t="s">
        <v>973</v>
      </c>
      <c r="BW82" s="182" t="s">
        <v>973</v>
      </c>
      <c r="BX82" s="182" t="s">
        <v>2871</v>
      </c>
      <c r="BY82" s="182" t="s">
        <v>973</v>
      </c>
      <c r="BZ82" s="182" t="s">
        <v>973</v>
      </c>
      <c r="CA82" s="182" t="s">
        <v>2871</v>
      </c>
      <c r="CB82" s="182" t="s">
        <v>973</v>
      </c>
      <c r="CC82" s="182" t="s">
        <v>973</v>
      </c>
      <c r="CD82" s="182" t="s">
        <v>2871</v>
      </c>
      <c r="CE82" s="182" t="s">
        <v>973</v>
      </c>
      <c r="CF82" s="182" t="s">
        <v>973</v>
      </c>
      <c r="CG82" s="182" t="s">
        <v>2871</v>
      </c>
      <c r="CH82" s="182" t="s">
        <v>973</v>
      </c>
      <c r="CI82" s="182" t="s">
        <v>973</v>
      </c>
      <c r="CJ82" s="182" t="s">
        <v>2871</v>
      </c>
      <c r="CK82" s="182" t="s">
        <v>973</v>
      </c>
      <c r="CL82" s="182" t="s">
        <v>973</v>
      </c>
      <c r="CM82" s="182" t="s">
        <v>2871</v>
      </c>
      <c r="CN82" s="182" t="s">
        <v>973</v>
      </c>
      <c r="CO82" s="182" t="s">
        <v>973</v>
      </c>
      <c r="CP82" s="182" t="s">
        <v>2871</v>
      </c>
      <c r="CQ82" s="182" t="s">
        <v>973</v>
      </c>
      <c r="CR82" s="182" t="s">
        <v>973</v>
      </c>
      <c r="CS82" s="182" t="s">
        <v>2871</v>
      </c>
      <c r="CT82" s="182" t="s">
        <v>973</v>
      </c>
      <c r="CU82" s="182" t="s">
        <v>973</v>
      </c>
      <c r="CV82" s="182" t="s">
        <v>2871</v>
      </c>
      <c r="CW82" s="182" t="s">
        <v>973</v>
      </c>
      <c r="CX82" s="182" t="s">
        <v>973</v>
      </c>
      <c r="CY82" s="182" t="s">
        <v>2871</v>
      </c>
      <c r="CZ82" s="182" t="s">
        <v>973</v>
      </c>
      <c r="DA82" s="182" t="s">
        <v>973</v>
      </c>
      <c r="DB82" s="182" t="s">
        <v>2871</v>
      </c>
      <c r="DC82" s="182" t="s">
        <v>973</v>
      </c>
      <c r="DD82" s="182" t="s">
        <v>973</v>
      </c>
      <c r="DE82" s="182" t="s">
        <v>2871</v>
      </c>
      <c r="DF82" s="182" t="s">
        <v>973</v>
      </c>
      <c r="DG82" s="182" t="s">
        <v>973</v>
      </c>
      <c r="DH82" s="182" t="s">
        <v>2871</v>
      </c>
      <c r="DI82" s="182" t="s">
        <v>973</v>
      </c>
      <c r="DJ82" s="182" t="s">
        <v>973</v>
      </c>
      <c r="DK82" s="182" t="s">
        <v>2871</v>
      </c>
      <c r="DL82" s="182" t="s">
        <v>973</v>
      </c>
      <c r="DM82" s="182" t="s">
        <v>973</v>
      </c>
      <c r="DN82" s="182" t="s">
        <v>2871</v>
      </c>
      <c r="DO82" s="182" t="s">
        <v>973</v>
      </c>
      <c r="DP82" s="182" t="s">
        <v>973</v>
      </c>
      <c r="DQ82" s="182" t="s">
        <v>2871</v>
      </c>
      <c r="DR82" s="182" t="s">
        <v>973</v>
      </c>
      <c r="DS82" s="182" t="s">
        <v>973</v>
      </c>
      <c r="DT82" s="182" t="s">
        <v>2871</v>
      </c>
      <c r="DU82" s="182" t="s">
        <v>973</v>
      </c>
      <c r="DV82" s="182" t="s">
        <v>973</v>
      </c>
      <c r="DW82" s="182" t="s">
        <v>2871</v>
      </c>
      <c r="DX82" s="182" t="s">
        <v>973</v>
      </c>
      <c r="DY82" s="182" t="s">
        <v>973</v>
      </c>
      <c r="DZ82" s="182" t="s">
        <v>2871</v>
      </c>
      <c r="EA82" s="182" t="s">
        <v>973</v>
      </c>
      <c r="EB82" s="182" t="s">
        <v>973</v>
      </c>
      <c r="EC82" s="182" t="s">
        <v>2871</v>
      </c>
      <c r="ED82" s="182" t="s">
        <v>973</v>
      </c>
      <c r="EE82" s="182" t="s">
        <v>973</v>
      </c>
      <c r="EF82" s="182" t="s">
        <v>2871</v>
      </c>
      <c r="EG82" s="182" t="s">
        <v>973</v>
      </c>
      <c r="EH82" s="182" t="s">
        <v>973</v>
      </c>
      <c r="EI82" s="182" t="s">
        <v>2871</v>
      </c>
      <c r="EJ82" s="182" t="s">
        <v>973</v>
      </c>
      <c r="EK82" s="182" t="s">
        <v>973</v>
      </c>
      <c r="EL82" s="182" t="s">
        <v>2871</v>
      </c>
      <c r="EM82" s="182" t="s">
        <v>973</v>
      </c>
      <c r="EN82" s="182" t="s">
        <v>973</v>
      </c>
      <c r="EO82" s="182" t="s">
        <v>2871</v>
      </c>
      <c r="EP82" s="182" t="s">
        <v>973</v>
      </c>
      <c r="EQ82" s="182" t="s">
        <v>973</v>
      </c>
      <c r="ER82" s="182" t="s">
        <v>2871</v>
      </c>
      <c r="ES82" s="182" t="s">
        <v>973</v>
      </c>
      <c r="ET82" s="182" t="s">
        <v>973</v>
      </c>
    </row>
    <row r="83" spans="1:150" x14ac:dyDescent="0.3">
      <c r="A83" s="1"/>
      <c r="B83" s="181" t="s">
        <v>3533</v>
      </c>
      <c r="C83" s="181" t="s">
        <v>115</v>
      </c>
      <c r="D83" s="181" t="s">
        <v>120</v>
      </c>
      <c r="E83" s="181" t="s">
        <v>3534</v>
      </c>
      <c r="F83" s="181" t="s">
        <v>3535</v>
      </c>
      <c r="G83" s="182" t="s">
        <v>2871</v>
      </c>
      <c r="H83" s="182" t="s">
        <v>973</v>
      </c>
      <c r="I83" s="182" t="s">
        <v>973</v>
      </c>
      <c r="J83" s="182" t="s">
        <v>2871</v>
      </c>
      <c r="K83" s="182" t="s">
        <v>973</v>
      </c>
      <c r="L83" s="182" t="s">
        <v>973</v>
      </c>
      <c r="M83" s="182" t="s">
        <v>2871</v>
      </c>
      <c r="N83" s="182" t="s">
        <v>973</v>
      </c>
      <c r="O83" s="182" t="s">
        <v>973</v>
      </c>
      <c r="P83" s="182" t="s">
        <v>2871</v>
      </c>
      <c r="Q83" s="182" t="s">
        <v>973</v>
      </c>
      <c r="R83" s="182" t="s">
        <v>973</v>
      </c>
      <c r="S83" s="182" t="s">
        <v>2871</v>
      </c>
      <c r="T83" s="182" t="s">
        <v>973</v>
      </c>
      <c r="U83" s="182" t="s">
        <v>973</v>
      </c>
      <c r="V83" s="182" t="s">
        <v>2871</v>
      </c>
      <c r="W83" s="182" t="s">
        <v>973</v>
      </c>
      <c r="X83" s="182" t="s">
        <v>973</v>
      </c>
      <c r="Y83" s="182" t="s">
        <v>2871</v>
      </c>
      <c r="Z83" s="182" t="s">
        <v>973</v>
      </c>
      <c r="AA83" s="182" t="s">
        <v>973</v>
      </c>
      <c r="AB83" s="182" t="s">
        <v>2871</v>
      </c>
      <c r="AC83" s="182" t="s">
        <v>973</v>
      </c>
      <c r="AD83" s="182" t="s">
        <v>973</v>
      </c>
      <c r="AE83" s="182" t="s">
        <v>2871</v>
      </c>
      <c r="AF83" s="182" t="s">
        <v>973</v>
      </c>
      <c r="AG83" s="182" t="s">
        <v>973</v>
      </c>
      <c r="AH83" s="182" t="s">
        <v>2871</v>
      </c>
      <c r="AI83" s="182" t="s">
        <v>973</v>
      </c>
      <c r="AJ83" s="182" t="s">
        <v>973</v>
      </c>
      <c r="AK83" s="182" t="s">
        <v>2871</v>
      </c>
      <c r="AL83" s="182" t="s">
        <v>973</v>
      </c>
      <c r="AM83" s="182" t="s">
        <v>973</v>
      </c>
      <c r="AN83" s="182" t="s">
        <v>2871</v>
      </c>
      <c r="AO83" s="182" t="s">
        <v>973</v>
      </c>
      <c r="AP83" s="182" t="s">
        <v>973</v>
      </c>
      <c r="AQ83" s="182" t="s">
        <v>2871</v>
      </c>
      <c r="AR83" s="182" t="s">
        <v>973</v>
      </c>
      <c r="AS83" s="182" t="s">
        <v>973</v>
      </c>
      <c r="AT83" s="182" t="s">
        <v>2871</v>
      </c>
      <c r="AU83" s="182" t="s">
        <v>973</v>
      </c>
      <c r="AV83" s="182" t="s">
        <v>973</v>
      </c>
      <c r="AW83" s="182" t="s">
        <v>2871</v>
      </c>
      <c r="AX83" s="182" t="s">
        <v>973</v>
      </c>
      <c r="AY83" s="182" t="s">
        <v>973</v>
      </c>
      <c r="AZ83" s="182" t="s">
        <v>2871</v>
      </c>
      <c r="BA83" s="182" t="s">
        <v>973</v>
      </c>
      <c r="BB83" s="182" t="s">
        <v>973</v>
      </c>
      <c r="BC83" s="182" t="s">
        <v>2871</v>
      </c>
      <c r="BD83" s="182" t="s">
        <v>973</v>
      </c>
      <c r="BE83" s="182" t="s">
        <v>973</v>
      </c>
      <c r="BF83" s="182" t="s">
        <v>2871</v>
      </c>
      <c r="BG83" s="182" t="s">
        <v>973</v>
      </c>
      <c r="BH83" s="182" t="s">
        <v>973</v>
      </c>
      <c r="BI83" s="182" t="s">
        <v>2871</v>
      </c>
      <c r="BJ83" s="182" t="s">
        <v>973</v>
      </c>
      <c r="BK83" s="182" t="s">
        <v>973</v>
      </c>
      <c r="BL83" s="182" t="s">
        <v>2871</v>
      </c>
      <c r="BM83" s="182" t="s">
        <v>973</v>
      </c>
      <c r="BN83" s="182" t="s">
        <v>973</v>
      </c>
      <c r="BO83" s="182" t="s">
        <v>2871</v>
      </c>
      <c r="BP83" s="182" t="s">
        <v>973</v>
      </c>
      <c r="BQ83" s="182" t="s">
        <v>973</v>
      </c>
      <c r="BR83" s="182" t="s">
        <v>2871</v>
      </c>
      <c r="BS83" s="182" t="s">
        <v>973</v>
      </c>
      <c r="BT83" s="182" t="s">
        <v>973</v>
      </c>
      <c r="BU83" s="182" t="s">
        <v>2871</v>
      </c>
      <c r="BV83" s="182" t="s">
        <v>973</v>
      </c>
      <c r="BW83" s="182" t="s">
        <v>973</v>
      </c>
      <c r="BX83" s="182" t="s">
        <v>2871</v>
      </c>
      <c r="BY83" s="182" t="s">
        <v>973</v>
      </c>
      <c r="BZ83" s="182" t="s">
        <v>973</v>
      </c>
      <c r="CA83" s="182" t="s">
        <v>2871</v>
      </c>
      <c r="CB83" s="182" t="s">
        <v>973</v>
      </c>
      <c r="CC83" s="182" t="s">
        <v>973</v>
      </c>
      <c r="CD83" s="182" t="s">
        <v>2871</v>
      </c>
      <c r="CE83" s="182" t="s">
        <v>973</v>
      </c>
      <c r="CF83" s="182" t="s">
        <v>973</v>
      </c>
      <c r="CG83" s="182" t="s">
        <v>2871</v>
      </c>
      <c r="CH83" s="182" t="s">
        <v>973</v>
      </c>
      <c r="CI83" s="182" t="s">
        <v>973</v>
      </c>
      <c r="CJ83" s="182" t="s">
        <v>2871</v>
      </c>
      <c r="CK83" s="182" t="s">
        <v>973</v>
      </c>
      <c r="CL83" s="182" t="s">
        <v>973</v>
      </c>
      <c r="CM83" s="182" t="s">
        <v>2871</v>
      </c>
      <c r="CN83" s="182" t="s">
        <v>973</v>
      </c>
      <c r="CO83" s="182" t="s">
        <v>973</v>
      </c>
      <c r="CP83" s="182" t="s">
        <v>2871</v>
      </c>
      <c r="CQ83" s="182" t="s">
        <v>973</v>
      </c>
      <c r="CR83" s="182" t="s">
        <v>973</v>
      </c>
      <c r="CS83" s="182" t="s">
        <v>2871</v>
      </c>
      <c r="CT83" s="182" t="s">
        <v>973</v>
      </c>
      <c r="CU83" s="182" t="s">
        <v>973</v>
      </c>
      <c r="CV83" s="182" t="s">
        <v>2871</v>
      </c>
      <c r="CW83" s="182" t="s">
        <v>973</v>
      </c>
      <c r="CX83" s="182" t="s">
        <v>973</v>
      </c>
      <c r="CY83" s="182" t="s">
        <v>2871</v>
      </c>
      <c r="CZ83" s="182" t="s">
        <v>973</v>
      </c>
      <c r="DA83" s="182" t="s">
        <v>973</v>
      </c>
      <c r="DB83" s="182" t="s">
        <v>2871</v>
      </c>
      <c r="DC83" s="182" t="s">
        <v>973</v>
      </c>
      <c r="DD83" s="182" t="s">
        <v>973</v>
      </c>
      <c r="DE83" s="182" t="s">
        <v>2871</v>
      </c>
      <c r="DF83" s="182" t="s">
        <v>973</v>
      </c>
      <c r="DG83" s="182" t="s">
        <v>973</v>
      </c>
      <c r="DH83" s="182" t="s">
        <v>2871</v>
      </c>
      <c r="DI83" s="182" t="s">
        <v>973</v>
      </c>
      <c r="DJ83" s="182" t="s">
        <v>973</v>
      </c>
      <c r="DK83" s="182" t="s">
        <v>2871</v>
      </c>
      <c r="DL83" s="182" t="s">
        <v>973</v>
      </c>
      <c r="DM83" s="182" t="s">
        <v>973</v>
      </c>
      <c r="DN83" s="182" t="s">
        <v>2871</v>
      </c>
      <c r="DO83" s="182" t="s">
        <v>973</v>
      </c>
      <c r="DP83" s="182" t="s">
        <v>973</v>
      </c>
      <c r="DQ83" s="182" t="s">
        <v>2871</v>
      </c>
      <c r="DR83" s="182" t="s">
        <v>973</v>
      </c>
      <c r="DS83" s="182" t="s">
        <v>973</v>
      </c>
      <c r="DT83" s="182" t="s">
        <v>2871</v>
      </c>
      <c r="DU83" s="182" t="s">
        <v>973</v>
      </c>
      <c r="DV83" s="182" t="s">
        <v>973</v>
      </c>
      <c r="DW83" s="182" t="s">
        <v>2871</v>
      </c>
      <c r="DX83" s="182" t="s">
        <v>973</v>
      </c>
      <c r="DY83" s="182" t="s">
        <v>973</v>
      </c>
      <c r="DZ83" s="182" t="s">
        <v>2871</v>
      </c>
      <c r="EA83" s="182" t="s">
        <v>973</v>
      </c>
      <c r="EB83" s="182" t="s">
        <v>973</v>
      </c>
      <c r="EC83" s="182" t="s">
        <v>2871</v>
      </c>
      <c r="ED83" s="182" t="s">
        <v>973</v>
      </c>
      <c r="EE83" s="182" t="s">
        <v>973</v>
      </c>
      <c r="EF83" s="182" t="s">
        <v>2871</v>
      </c>
      <c r="EG83" s="182" t="s">
        <v>973</v>
      </c>
      <c r="EH83" s="182" t="s">
        <v>973</v>
      </c>
      <c r="EI83" s="182" t="s">
        <v>2871</v>
      </c>
      <c r="EJ83" s="182" t="s">
        <v>973</v>
      </c>
      <c r="EK83" s="182" t="s">
        <v>973</v>
      </c>
      <c r="EL83" s="182" t="s">
        <v>2871</v>
      </c>
      <c r="EM83" s="182" t="s">
        <v>973</v>
      </c>
      <c r="EN83" s="182" t="s">
        <v>973</v>
      </c>
      <c r="EO83" s="182" t="s">
        <v>2871</v>
      </c>
      <c r="EP83" s="182" t="s">
        <v>973</v>
      </c>
      <c r="EQ83" s="182" t="s">
        <v>973</v>
      </c>
      <c r="ER83" s="182" t="s">
        <v>2871</v>
      </c>
      <c r="ES83" s="182" t="s">
        <v>973</v>
      </c>
      <c r="ET83" s="182" t="s">
        <v>973</v>
      </c>
    </row>
    <row r="84" spans="1:150" x14ac:dyDescent="0.3">
      <c r="A84" s="1"/>
      <c r="B84" s="181" t="s">
        <v>3536</v>
      </c>
      <c r="C84" s="181" t="s">
        <v>115</v>
      </c>
      <c r="D84" s="181" t="s">
        <v>120</v>
      </c>
      <c r="E84" s="181" t="s">
        <v>3537</v>
      </c>
      <c r="F84" s="181" t="s">
        <v>3538</v>
      </c>
      <c r="G84" s="182" t="s">
        <v>2871</v>
      </c>
      <c r="H84" s="182" t="s">
        <v>2764</v>
      </c>
      <c r="I84" s="182" t="s">
        <v>2764</v>
      </c>
      <c r="J84" s="182" t="s">
        <v>2871</v>
      </c>
      <c r="K84" s="182" t="s">
        <v>2764</v>
      </c>
      <c r="L84" s="182" t="s">
        <v>2764</v>
      </c>
      <c r="M84" s="182" t="s">
        <v>2871</v>
      </c>
      <c r="N84" s="182" t="s">
        <v>2764</v>
      </c>
      <c r="O84" s="182" t="s">
        <v>2764</v>
      </c>
      <c r="P84" s="182" t="s">
        <v>2871</v>
      </c>
      <c r="Q84" s="182" t="s">
        <v>2764</v>
      </c>
      <c r="R84" s="182" t="s">
        <v>2764</v>
      </c>
      <c r="S84" s="182" t="s">
        <v>2871</v>
      </c>
      <c r="T84" s="182" t="s">
        <v>2764</v>
      </c>
      <c r="U84" s="182" t="s">
        <v>2764</v>
      </c>
      <c r="V84" s="182" t="s">
        <v>2871</v>
      </c>
      <c r="W84" s="182" t="s">
        <v>2764</v>
      </c>
      <c r="X84" s="182" t="s">
        <v>2764</v>
      </c>
      <c r="Y84" s="182" t="s">
        <v>2871</v>
      </c>
      <c r="Z84" s="182" t="s">
        <v>2764</v>
      </c>
      <c r="AA84" s="182" t="s">
        <v>2764</v>
      </c>
      <c r="AB84" s="182" t="s">
        <v>2871</v>
      </c>
      <c r="AC84" s="182" t="s">
        <v>2764</v>
      </c>
      <c r="AD84" s="182" t="s">
        <v>2764</v>
      </c>
      <c r="AE84" s="182" t="s">
        <v>2871</v>
      </c>
      <c r="AF84" s="182" t="s">
        <v>2764</v>
      </c>
      <c r="AG84" s="182" t="s">
        <v>2764</v>
      </c>
      <c r="AH84" s="182" t="s">
        <v>2871</v>
      </c>
      <c r="AI84" s="182" t="s">
        <v>2764</v>
      </c>
      <c r="AJ84" s="182" t="s">
        <v>2764</v>
      </c>
      <c r="AK84" s="182" t="s">
        <v>2871</v>
      </c>
      <c r="AL84" s="182" t="s">
        <v>2764</v>
      </c>
      <c r="AM84" s="182" t="s">
        <v>2764</v>
      </c>
      <c r="AN84" s="182" t="s">
        <v>2871</v>
      </c>
      <c r="AO84" s="182" t="s">
        <v>2764</v>
      </c>
      <c r="AP84" s="182" t="s">
        <v>2764</v>
      </c>
      <c r="AQ84" s="182" t="s">
        <v>2871</v>
      </c>
      <c r="AR84" s="182" t="s">
        <v>2764</v>
      </c>
      <c r="AS84" s="182" t="s">
        <v>2764</v>
      </c>
      <c r="AT84" s="182" t="s">
        <v>2871</v>
      </c>
      <c r="AU84" s="182" t="s">
        <v>2764</v>
      </c>
      <c r="AV84" s="182" t="s">
        <v>2764</v>
      </c>
      <c r="AW84" s="182" t="s">
        <v>2871</v>
      </c>
      <c r="AX84" s="182" t="s">
        <v>2764</v>
      </c>
      <c r="AY84" s="182" t="s">
        <v>2764</v>
      </c>
      <c r="AZ84" s="182" t="s">
        <v>2871</v>
      </c>
      <c r="BA84" s="182" t="s">
        <v>2764</v>
      </c>
      <c r="BB84" s="182" t="s">
        <v>2764</v>
      </c>
      <c r="BC84" s="182" t="s">
        <v>2871</v>
      </c>
      <c r="BD84" s="182" t="s">
        <v>2764</v>
      </c>
      <c r="BE84" s="182" t="s">
        <v>2764</v>
      </c>
      <c r="BF84" s="182" t="s">
        <v>2871</v>
      </c>
      <c r="BG84" s="182" t="s">
        <v>2764</v>
      </c>
      <c r="BH84" s="182" t="s">
        <v>2764</v>
      </c>
      <c r="BI84" s="182" t="s">
        <v>2871</v>
      </c>
      <c r="BJ84" s="182" t="s">
        <v>2764</v>
      </c>
      <c r="BK84" s="182" t="s">
        <v>2764</v>
      </c>
      <c r="BL84" s="182" t="s">
        <v>2871</v>
      </c>
      <c r="BM84" s="182" t="s">
        <v>2764</v>
      </c>
      <c r="BN84" s="182" t="s">
        <v>2764</v>
      </c>
      <c r="BO84" s="182" t="s">
        <v>2871</v>
      </c>
      <c r="BP84" s="182" t="s">
        <v>2764</v>
      </c>
      <c r="BQ84" s="182" t="s">
        <v>2764</v>
      </c>
      <c r="BR84" s="182" t="s">
        <v>2871</v>
      </c>
      <c r="BS84" s="182" t="s">
        <v>2764</v>
      </c>
      <c r="BT84" s="182" t="s">
        <v>2764</v>
      </c>
      <c r="BU84" s="182" t="s">
        <v>2871</v>
      </c>
      <c r="BV84" s="182" t="s">
        <v>2764</v>
      </c>
      <c r="BW84" s="182" t="s">
        <v>2764</v>
      </c>
      <c r="BX84" s="182" t="s">
        <v>2871</v>
      </c>
      <c r="BY84" s="182" t="s">
        <v>2764</v>
      </c>
      <c r="BZ84" s="182" t="s">
        <v>2764</v>
      </c>
      <c r="CA84" s="182" t="s">
        <v>2871</v>
      </c>
      <c r="CB84" s="182" t="s">
        <v>2764</v>
      </c>
      <c r="CC84" s="182" t="s">
        <v>2764</v>
      </c>
      <c r="CD84" s="182" t="s">
        <v>2871</v>
      </c>
      <c r="CE84" s="182" t="s">
        <v>2764</v>
      </c>
      <c r="CF84" s="182" t="s">
        <v>2764</v>
      </c>
      <c r="CG84" s="182" t="s">
        <v>2871</v>
      </c>
      <c r="CH84" s="182" t="s">
        <v>2764</v>
      </c>
      <c r="CI84" s="182" t="s">
        <v>2764</v>
      </c>
      <c r="CJ84" s="182" t="s">
        <v>2871</v>
      </c>
      <c r="CK84" s="182" t="s">
        <v>2764</v>
      </c>
      <c r="CL84" s="182" t="s">
        <v>2764</v>
      </c>
      <c r="CM84" s="182" t="s">
        <v>2871</v>
      </c>
      <c r="CN84" s="182" t="s">
        <v>2764</v>
      </c>
      <c r="CO84" s="182" t="s">
        <v>2764</v>
      </c>
      <c r="CP84" s="182" t="s">
        <v>2871</v>
      </c>
      <c r="CQ84" s="182" t="s">
        <v>2764</v>
      </c>
      <c r="CR84" s="182" t="s">
        <v>2764</v>
      </c>
      <c r="CS84" s="182" t="s">
        <v>2871</v>
      </c>
      <c r="CT84" s="182" t="s">
        <v>2764</v>
      </c>
      <c r="CU84" s="182" t="s">
        <v>2764</v>
      </c>
      <c r="CV84" s="182" t="s">
        <v>2871</v>
      </c>
      <c r="CW84" s="182" t="s">
        <v>2764</v>
      </c>
      <c r="CX84" s="182" t="s">
        <v>2764</v>
      </c>
      <c r="CY84" s="182" t="s">
        <v>2871</v>
      </c>
      <c r="CZ84" s="182" t="s">
        <v>2764</v>
      </c>
      <c r="DA84" s="182" t="s">
        <v>2764</v>
      </c>
      <c r="DB84" s="182" t="s">
        <v>2871</v>
      </c>
      <c r="DC84" s="182" t="s">
        <v>2764</v>
      </c>
      <c r="DD84" s="182" t="s">
        <v>2764</v>
      </c>
      <c r="DE84" s="182" t="s">
        <v>2871</v>
      </c>
      <c r="DF84" s="182" t="s">
        <v>2764</v>
      </c>
      <c r="DG84" s="182" t="s">
        <v>2764</v>
      </c>
      <c r="DH84" s="182" t="s">
        <v>2871</v>
      </c>
      <c r="DI84" s="182" t="s">
        <v>2764</v>
      </c>
      <c r="DJ84" s="182" t="s">
        <v>2764</v>
      </c>
      <c r="DK84" s="182" t="s">
        <v>2871</v>
      </c>
      <c r="DL84" s="182" t="s">
        <v>2764</v>
      </c>
      <c r="DM84" s="182" t="s">
        <v>2764</v>
      </c>
      <c r="DN84" s="182" t="s">
        <v>2871</v>
      </c>
      <c r="DO84" s="182" t="s">
        <v>2764</v>
      </c>
      <c r="DP84" s="182" t="s">
        <v>2764</v>
      </c>
      <c r="DQ84" s="182" t="s">
        <v>2871</v>
      </c>
      <c r="DR84" s="182" t="s">
        <v>2764</v>
      </c>
      <c r="DS84" s="182" t="s">
        <v>2764</v>
      </c>
      <c r="DT84" s="182" t="s">
        <v>2871</v>
      </c>
      <c r="DU84" s="182" t="s">
        <v>2764</v>
      </c>
      <c r="DV84" s="182" t="s">
        <v>2764</v>
      </c>
      <c r="DW84" s="182" t="s">
        <v>2871</v>
      </c>
      <c r="DX84" s="182" t="s">
        <v>2764</v>
      </c>
      <c r="DY84" s="182" t="s">
        <v>2764</v>
      </c>
      <c r="DZ84" s="182" t="s">
        <v>2871</v>
      </c>
      <c r="EA84" s="182" t="s">
        <v>2764</v>
      </c>
      <c r="EB84" s="182" t="s">
        <v>2764</v>
      </c>
      <c r="EC84" s="182" t="s">
        <v>2871</v>
      </c>
      <c r="ED84" s="182" t="s">
        <v>2764</v>
      </c>
      <c r="EE84" s="182" t="s">
        <v>2764</v>
      </c>
      <c r="EF84" s="182" t="s">
        <v>2871</v>
      </c>
      <c r="EG84" s="182" t="s">
        <v>2764</v>
      </c>
      <c r="EH84" s="182" t="s">
        <v>2764</v>
      </c>
      <c r="EI84" s="182" t="s">
        <v>2871</v>
      </c>
      <c r="EJ84" s="182" t="s">
        <v>2764</v>
      </c>
      <c r="EK84" s="182" t="s">
        <v>2764</v>
      </c>
      <c r="EL84" s="182" t="s">
        <v>2871</v>
      </c>
      <c r="EM84" s="182" t="s">
        <v>2764</v>
      </c>
      <c r="EN84" s="182" t="s">
        <v>2764</v>
      </c>
      <c r="EO84" s="182" t="s">
        <v>2871</v>
      </c>
      <c r="EP84" s="182" t="s">
        <v>2764</v>
      </c>
      <c r="EQ84" s="182" t="s">
        <v>2764</v>
      </c>
      <c r="ER84" s="182" t="s">
        <v>2871</v>
      </c>
      <c r="ES84" s="182" t="s">
        <v>2764</v>
      </c>
      <c r="ET84" s="182" t="s">
        <v>2764</v>
      </c>
    </row>
    <row r="85" spans="1:150" x14ac:dyDescent="0.3">
      <c r="A85" s="1"/>
      <c r="B85" s="231" t="s">
        <v>969</v>
      </c>
      <c r="C85" s="231" t="s">
        <v>973</v>
      </c>
      <c r="D85" s="231" t="s">
        <v>973</v>
      </c>
      <c r="E85" s="231" t="s">
        <v>973</v>
      </c>
      <c r="F85" s="231" t="s">
        <v>973</v>
      </c>
      <c r="G85" s="1" t="s">
        <v>973</v>
      </c>
      <c r="H85" s="183" t="s">
        <v>2764</v>
      </c>
      <c r="I85" s="183" t="s">
        <v>2764</v>
      </c>
      <c r="J85" s="1" t="s">
        <v>973</v>
      </c>
      <c r="K85" s="183" t="s">
        <v>2764</v>
      </c>
      <c r="L85" s="183" t="s">
        <v>2764</v>
      </c>
      <c r="M85" s="1" t="s">
        <v>973</v>
      </c>
      <c r="N85" s="183" t="s">
        <v>2764</v>
      </c>
      <c r="O85" s="183" t="s">
        <v>2764</v>
      </c>
      <c r="P85" s="1" t="s">
        <v>973</v>
      </c>
      <c r="Q85" s="183" t="s">
        <v>2764</v>
      </c>
      <c r="R85" s="183" t="s">
        <v>2764</v>
      </c>
      <c r="S85" s="1" t="s">
        <v>973</v>
      </c>
      <c r="T85" s="183" t="s">
        <v>2764</v>
      </c>
      <c r="U85" s="183" t="s">
        <v>2764</v>
      </c>
      <c r="V85" s="1" t="s">
        <v>973</v>
      </c>
      <c r="W85" s="183" t="s">
        <v>2764</v>
      </c>
      <c r="X85" s="183" t="s">
        <v>2764</v>
      </c>
      <c r="Y85" s="1" t="s">
        <v>973</v>
      </c>
      <c r="Z85" s="183" t="s">
        <v>2764</v>
      </c>
      <c r="AA85" s="183" t="s">
        <v>2764</v>
      </c>
      <c r="AB85" s="1" t="s">
        <v>973</v>
      </c>
      <c r="AC85" s="183" t="s">
        <v>2764</v>
      </c>
      <c r="AD85" s="183" t="s">
        <v>2764</v>
      </c>
      <c r="AE85" s="1" t="s">
        <v>973</v>
      </c>
      <c r="AF85" s="183" t="s">
        <v>2764</v>
      </c>
      <c r="AG85" s="183" t="s">
        <v>2764</v>
      </c>
      <c r="AH85" s="1" t="s">
        <v>973</v>
      </c>
      <c r="AI85" s="183" t="s">
        <v>2764</v>
      </c>
      <c r="AJ85" s="183" t="s">
        <v>2764</v>
      </c>
      <c r="AK85" s="1" t="s">
        <v>973</v>
      </c>
      <c r="AL85" s="183" t="s">
        <v>2764</v>
      </c>
      <c r="AM85" s="183" t="s">
        <v>2764</v>
      </c>
      <c r="AN85" s="1" t="s">
        <v>973</v>
      </c>
      <c r="AO85" s="183" t="s">
        <v>2764</v>
      </c>
      <c r="AP85" s="183" t="s">
        <v>2764</v>
      </c>
      <c r="AQ85" s="1" t="s">
        <v>973</v>
      </c>
      <c r="AR85" s="183" t="s">
        <v>2764</v>
      </c>
      <c r="AS85" s="183" t="s">
        <v>2764</v>
      </c>
      <c r="AT85" s="1" t="s">
        <v>973</v>
      </c>
      <c r="AU85" s="183" t="s">
        <v>2764</v>
      </c>
      <c r="AV85" s="183" t="s">
        <v>2764</v>
      </c>
      <c r="AW85" s="1" t="s">
        <v>973</v>
      </c>
      <c r="AX85" s="183" t="s">
        <v>2764</v>
      </c>
      <c r="AY85" s="183" t="s">
        <v>2764</v>
      </c>
      <c r="AZ85" s="1" t="s">
        <v>973</v>
      </c>
      <c r="BA85" s="183" t="s">
        <v>2764</v>
      </c>
      <c r="BB85" s="183" t="s">
        <v>2764</v>
      </c>
      <c r="BC85" s="1" t="s">
        <v>973</v>
      </c>
      <c r="BD85" s="183" t="s">
        <v>2764</v>
      </c>
      <c r="BE85" s="183" t="s">
        <v>2764</v>
      </c>
      <c r="BF85" s="1" t="s">
        <v>973</v>
      </c>
      <c r="BG85" s="183" t="s">
        <v>2764</v>
      </c>
      <c r="BH85" s="183" t="s">
        <v>2764</v>
      </c>
      <c r="BI85" s="1" t="s">
        <v>973</v>
      </c>
      <c r="BJ85" s="183" t="s">
        <v>2764</v>
      </c>
      <c r="BK85" s="183" t="s">
        <v>2764</v>
      </c>
      <c r="BL85" s="1" t="s">
        <v>973</v>
      </c>
      <c r="BM85" s="183" t="s">
        <v>2764</v>
      </c>
      <c r="BN85" s="183" t="s">
        <v>2764</v>
      </c>
      <c r="BO85" s="1" t="s">
        <v>973</v>
      </c>
      <c r="BP85" s="183" t="s">
        <v>2764</v>
      </c>
      <c r="BQ85" s="183" t="s">
        <v>2764</v>
      </c>
      <c r="BR85" s="1" t="s">
        <v>973</v>
      </c>
      <c r="BS85" s="183" t="s">
        <v>2764</v>
      </c>
      <c r="BT85" s="183" t="s">
        <v>2764</v>
      </c>
      <c r="BU85" s="1" t="s">
        <v>973</v>
      </c>
      <c r="BV85" s="183" t="s">
        <v>2764</v>
      </c>
      <c r="BW85" s="183" t="s">
        <v>2764</v>
      </c>
      <c r="BX85" s="1" t="s">
        <v>973</v>
      </c>
      <c r="BY85" s="183" t="s">
        <v>2764</v>
      </c>
      <c r="BZ85" s="183" t="s">
        <v>2764</v>
      </c>
      <c r="CA85" s="1" t="s">
        <v>973</v>
      </c>
      <c r="CB85" s="183" t="s">
        <v>2764</v>
      </c>
      <c r="CC85" s="183" t="s">
        <v>2764</v>
      </c>
      <c r="CD85" s="1" t="s">
        <v>973</v>
      </c>
      <c r="CE85" s="183" t="s">
        <v>2764</v>
      </c>
      <c r="CF85" s="183" t="s">
        <v>2764</v>
      </c>
      <c r="CG85" s="1" t="s">
        <v>973</v>
      </c>
      <c r="CH85" s="183" t="s">
        <v>2764</v>
      </c>
      <c r="CI85" s="183" t="s">
        <v>2764</v>
      </c>
      <c r="CJ85" s="1" t="s">
        <v>973</v>
      </c>
      <c r="CK85" s="183" t="s">
        <v>2764</v>
      </c>
      <c r="CL85" s="183" t="s">
        <v>2764</v>
      </c>
      <c r="CM85" s="1" t="s">
        <v>973</v>
      </c>
      <c r="CN85" s="183" t="s">
        <v>2764</v>
      </c>
      <c r="CO85" s="183" t="s">
        <v>2764</v>
      </c>
      <c r="CP85" s="1" t="s">
        <v>973</v>
      </c>
      <c r="CQ85" s="183" t="s">
        <v>2764</v>
      </c>
      <c r="CR85" s="183" t="s">
        <v>2764</v>
      </c>
      <c r="CS85" s="1" t="s">
        <v>973</v>
      </c>
      <c r="CT85" s="183" t="s">
        <v>2764</v>
      </c>
      <c r="CU85" s="183" t="s">
        <v>2764</v>
      </c>
      <c r="CV85" s="1" t="s">
        <v>973</v>
      </c>
      <c r="CW85" s="183" t="s">
        <v>2764</v>
      </c>
      <c r="CX85" s="183" t="s">
        <v>2764</v>
      </c>
      <c r="CY85" s="1" t="s">
        <v>973</v>
      </c>
      <c r="CZ85" s="183" t="s">
        <v>2764</v>
      </c>
      <c r="DA85" s="183" t="s">
        <v>2764</v>
      </c>
      <c r="DB85" s="1" t="s">
        <v>973</v>
      </c>
      <c r="DC85" s="183" t="s">
        <v>2764</v>
      </c>
      <c r="DD85" s="183" t="s">
        <v>2764</v>
      </c>
      <c r="DE85" s="1" t="s">
        <v>973</v>
      </c>
      <c r="DF85" s="183" t="s">
        <v>2764</v>
      </c>
      <c r="DG85" s="183" t="s">
        <v>2764</v>
      </c>
      <c r="DH85" s="1" t="s">
        <v>973</v>
      </c>
      <c r="DI85" s="183" t="s">
        <v>2764</v>
      </c>
      <c r="DJ85" s="183" t="s">
        <v>2764</v>
      </c>
      <c r="DK85" s="1" t="s">
        <v>973</v>
      </c>
      <c r="DL85" s="183" t="s">
        <v>2764</v>
      </c>
      <c r="DM85" s="183" t="s">
        <v>2764</v>
      </c>
      <c r="DN85" s="1" t="s">
        <v>973</v>
      </c>
      <c r="DO85" s="183" t="s">
        <v>2764</v>
      </c>
      <c r="DP85" s="183" t="s">
        <v>2764</v>
      </c>
      <c r="DQ85" s="1" t="s">
        <v>973</v>
      </c>
      <c r="DR85" s="183" t="s">
        <v>2764</v>
      </c>
      <c r="DS85" s="183" t="s">
        <v>2764</v>
      </c>
      <c r="DT85" s="1" t="s">
        <v>973</v>
      </c>
      <c r="DU85" s="183" t="s">
        <v>2764</v>
      </c>
      <c r="DV85" s="183" t="s">
        <v>2764</v>
      </c>
      <c r="DW85" s="1" t="s">
        <v>973</v>
      </c>
      <c r="DX85" s="183" t="s">
        <v>2764</v>
      </c>
      <c r="DY85" s="183" t="s">
        <v>2764</v>
      </c>
      <c r="DZ85" s="1" t="s">
        <v>973</v>
      </c>
      <c r="EA85" s="183" t="s">
        <v>2764</v>
      </c>
      <c r="EB85" s="183" t="s">
        <v>2764</v>
      </c>
      <c r="EC85" s="1" t="s">
        <v>973</v>
      </c>
      <c r="ED85" s="183" t="s">
        <v>2764</v>
      </c>
      <c r="EE85" s="183" t="s">
        <v>2764</v>
      </c>
      <c r="EF85" s="1" t="s">
        <v>973</v>
      </c>
      <c r="EG85" s="183" t="s">
        <v>2764</v>
      </c>
      <c r="EH85" s="183" t="s">
        <v>2764</v>
      </c>
      <c r="EI85" s="1" t="s">
        <v>973</v>
      </c>
      <c r="EJ85" s="183" t="s">
        <v>2764</v>
      </c>
      <c r="EK85" s="183" t="s">
        <v>2764</v>
      </c>
      <c r="EL85" s="1" t="s">
        <v>973</v>
      </c>
      <c r="EM85" s="183" t="s">
        <v>2764</v>
      </c>
      <c r="EN85" s="183" t="s">
        <v>2764</v>
      </c>
      <c r="EO85" s="1" t="s">
        <v>973</v>
      </c>
      <c r="EP85" s="183" t="s">
        <v>2764</v>
      </c>
      <c r="EQ85" s="183" t="s">
        <v>2764</v>
      </c>
      <c r="ER85" s="1" t="s">
        <v>973</v>
      </c>
      <c r="ES85" s="183" t="s">
        <v>2764</v>
      </c>
      <c r="ET85" s="183" t="s">
        <v>2764</v>
      </c>
    </row>
    <row r="86" spans="1:150" ht="52.8" x14ac:dyDescent="0.3">
      <c r="A86" s="1"/>
      <c r="B86" s="232" t="s">
        <v>3539</v>
      </c>
      <c r="C86" s="232" t="s">
        <v>973</v>
      </c>
      <c r="D86" s="232" t="s">
        <v>973</v>
      </c>
      <c r="E86" s="232" t="s">
        <v>973</v>
      </c>
      <c r="F86" s="232" t="s">
        <v>973</v>
      </c>
      <c r="G86" s="184"/>
      <c r="H86" s="184" t="s">
        <v>973</v>
      </c>
      <c r="I86" s="184" t="s">
        <v>973</v>
      </c>
      <c r="J86" s="184"/>
      <c r="K86" s="184" t="s">
        <v>973</v>
      </c>
      <c r="L86" s="184" t="s">
        <v>973</v>
      </c>
      <c r="M86" s="184"/>
      <c r="N86" s="184" t="s">
        <v>973</v>
      </c>
      <c r="O86" s="184" t="s">
        <v>973</v>
      </c>
      <c r="P86" s="184" t="s">
        <v>3540</v>
      </c>
      <c r="Q86" s="184" t="s">
        <v>973</v>
      </c>
      <c r="R86" s="184" t="s">
        <v>973</v>
      </c>
      <c r="S86" s="184" t="s">
        <v>3540</v>
      </c>
      <c r="T86" s="184" t="s">
        <v>973</v>
      </c>
      <c r="U86" s="184" t="s">
        <v>973</v>
      </c>
      <c r="V86" s="184"/>
      <c r="W86" s="184" t="s">
        <v>973</v>
      </c>
      <c r="X86" s="184" t="s">
        <v>973</v>
      </c>
      <c r="Y86" s="184"/>
      <c r="Z86" s="184" t="s">
        <v>973</v>
      </c>
      <c r="AA86" s="184" t="s">
        <v>973</v>
      </c>
      <c r="AB86" s="184"/>
      <c r="AC86" s="184" t="s">
        <v>973</v>
      </c>
      <c r="AD86" s="184" t="s">
        <v>973</v>
      </c>
      <c r="AE86" s="184"/>
      <c r="AF86" s="184" t="s">
        <v>973</v>
      </c>
      <c r="AG86" s="184" t="s">
        <v>973</v>
      </c>
      <c r="AH86" s="184"/>
      <c r="AI86" s="184" t="s">
        <v>973</v>
      </c>
      <c r="AJ86" s="184" t="s">
        <v>973</v>
      </c>
      <c r="AK86" s="184"/>
      <c r="AL86" s="184" t="s">
        <v>973</v>
      </c>
      <c r="AM86" s="184" t="s">
        <v>973</v>
      </c>
      <c r="AN86" s="184"/>
      <c r="AO86" s="184" t="s">
        <v>973</v>
      </c>
      <c r="AP86" s="184" t="s">
        <v>973</v>
      </c>
      <c r="AQ86" s="184"/>
      <c r="AR86" s="184" t="s">
        <v>973</v>
      </c>
      <c r="AS86" s="184" t="s">
        <v>973</v>
      </c>
      <c r="AT86" s="184"/>
      <c r="AU86" s="184" t="s">
        <v>973</v>
      </c>
      <c r="AV86" s="184" t="s">
        <v>973</v>
      </c>
      <c r="AW86" s="184"/>
      <c r="AX86" s="184" t="s">
        <v>973</v>
      </c>
      <c r="AY86" s="184" t="s">
        <v>973</v>
      </c>
      <c r="AZ86" s="184"/>
      <c r="BA86" s="184" t="s">
        <v>973</v>
      </c>
      <c r="BB86" s="184" t="s">
        <v>973</v>
      </c>
      <c r="BC86" s="184"/>
      <c r="BD86" s="184" t="s">
        <v>973</v>
      </c>
      <c r="BE86" s="184" t="s">
        <v>973</v>
      </c>
      <c r="BF86" s="184"/>
      <c r="BG86" s="184" t="s">
        <v>973</v>
      </c>
      <c r="BH86" s="184" t="s">
        <v>973</v>
      </c>
      <c r="BI86" s="184"/>
      <c r="BJ86" s="184" t="s">
        <v>973</v>
      </c>
      <c r="BK86" s="184" t="s">
        <v>973</v>
      </c>
      <c r="BL86" s="184"/>
      <c r="BM86" s="184" t="s">
        <v>973</v>
      </c>
      <c r="BN86" s="184" t="s">
        <v>973</v>
      </c>
      <c r="BO86" s="184"/>
      <c r="BP86" s="184" t="s">
        <v>973</v>
      </c>
      <c r="BQ86" s="184" t="s">
        <v>973</v>
      </c>
      <c r="BR86" s="184"/>
      <c r="BS86" s="184" t="s">
        <v>973</v>
      </c>
      <c r="BT86" s="184" t="s">
        <v>973</v>
      </c>
      <c r="BU86" s="184"/>
      <c r="BV86" s="184" t="s">
        <v>973</v>
      </c>
      <c r="BW86" s="184" t="s">
        <v>973</v>
      </c>
      <c r="BX86" s="184"/>
      <c r="BY86" s="184" t="s">
        <v>973</v>
      </c>
      <c r="BZ86" s="184" t="s">
        <v>973</v>
      </c>
      <c r="CA86" s="184"/>
      <c r="CB86" s="184" t="s">
        <v>973</v>
      </c>
      <c r="CC86" s="184" t="s">
        <v>973</v>
      </c>
      <c r="CD86" s="184"/>
      <c r="CE86" s="184" t="s">
        <v>973</v>
      </c>
      <c r="CF86" s="184" t="s">
        <v>973</v>
      </c>
      <c r="CG86" s="184" t="s">
        <v>3541</v>
      </c>
      <c r="CH86" s="184" t="s">
        <v>973</v>
      </c>
      <c r="CI86" s="184" t="s">
        <v>973</v>
      </c>
      <c r="CJ86" s="184" t="s">
        <v>3542</v>
      </c>
      <c r="CK86" s="184" t="s">
        <v>973</v>
      </c>
      <c r="CL86" s="184" t="s">
        <v>973</v>
      </c>
      <c r="CM86" s="184"/>
      <c r="CN86" s="184" t="s">
        <v>973</v>
      </c>
      <c r="CO86" s="184" t="s">
        <v>973</v>
      </c>
      <c r="CP86" s="184"/>
      <c r="CQ86" s="184" t="s">
        <v>973</v>
      </c>
      <c r="CR86" s="184" t="s">
        <v>973</v>
      </c>
      <c r="CS86" s="184"/>
      <c r="CT86" s="184" t="s">
        <v>973</v>
      </c>
      <c r="CU86" s="184" t="s">
        <v>973</v>
      </c>
      <c r="CV86" s="184"/>
      <c r="CW86" s="184" t="s">
        <v>973</v>
      </c>
      <c r="CX86" s="184" t="s">
        <v>973</v>
      </c>
      <c r="CY86" s="184"/>
      <c r="CZ86" s="184" t="s">
        <v>973</v>
      </c>
      <c r="DA86" s="184" t="s">
        <v>973</v>
      </c>
      <c r="DB86" s="184"/>
      <c r="DC86" s="184" t="s">
        <v>973</v>
      </c>
      <c r="DD86" s="184" t="s">
        <v>973</v>
      </c>
      <c r="DE86" s="184"/>
      <c r="DF86" s="184" t="s">
        <v>973</v>
      </c>
      <c r="DG86" s="184" t="s">
        <v>973</v>
      </c>
      <c r="DH86" s="184"/>
      <c r="DI86" s="184" t="s">
        <v>973</v>
      </c>
      <c r="DJ86" s="184" t="s">
        <v>973</v>
      </c>
      <c r="DK86" s="184"/>
      <c r="DL86" s="184" t="s">
        <v>973</v>
      </c>
      <c r="DM86" s="184" t="s">
        <v>973</v>
      </c>
      <c r="DN86" s="184"/>
      <c r="DO86" s="184" t="s">
        <v>973</v>
      </c>
      <c r="DP86" s="184" t="s">
        <v>973</v>
      </c>
      <c r="DQ86" s="184"/>
      <c r="DR86" s="184" t="s">
        <v>973</v>
      </c>
      <c r="DS86" s="184" t="s">
        <v>973</v>
      </c>
      <c r="DT86" s="184"/>
      <c r="DU86" s="184" t="s">
        <v>973</v>
      </c>
      <c r="DV86" s="184" t="s">
        <v>973</v>
      </c>
      <c r="DW86" s="184"/>
      <c r="DX86" s="184" t="s">
        <v>973</v>
      </c>
      <c r="DY86" s="184" t="s">
        <v>973</v>
      </c>
      <c r="DZ86" s="184"/>
      <c r="EA86" s="184" t="s">
        <v>973</v>
      </c>
      <c r="EB86" s="184" t="s">
        <v>973</v>
      </c>
      <c r="EC86" s="184"/>
      <c r="ED86" s="184" t="s">
        <v>973</v>
      </c>
      <c r="EE86" s="184" t="s">
        <v>973</v>
      </c>
      <c r="EF86" s="184"/>
      <c r="EG86" s="184" t="s">
        <v>973</v>
      </c>
      <c r="EH86" s="184" t="s">
        <v>973</v>
      </c>
      <c r="EI86" s="184"/>
      <c r="EJ86" s="184" t="s">
        <v>973</v>
      </c>
      <c r="EK86" s="184" t="s">
        <v>973</v>
      </c>
      <c r="EL86" s="184"/>
      <c r="EM86" s="184" t="s">
        <v>973</v>
      </c>
      <c r="EN86" s="184" t="s">
        <v>973</v>
      </c>
      <c r="EO86" s="184"/>
      <c r="EP86" s="184" t="s">
        <v>973</v>
      </c>
      <c r="EQ86" s="184" t="s">
        <v>973</v>
      </c>
      <c r="ER86" s="184"/>
      <c r="ES86" s="184" t="s">
        <v>973</v>
      </c>
      <c r="ET86" s="184" t="s">
        <v>973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ht="22.8" x14ac:dyDescent="0.4">
      <c r="A5" s="1"/>
      <c r="B5" s="22" t="s">
        <v>3543</v>
      </c>
      <c r="C5" s="1"/>
      <c r="D5" s="1"/>
      <c r="E5" s="1"/>
    </row>
    <row r="6" spans="1:7" x14ac:dyDescent="0.3">
      <c r="A6" s="1"/>
      <c r="B6" s="233" t="s">
        <v>17</v>
      </c>
      <c r="C6" s="233"/>
      <c r="D6" s="233" t="s">
        <v>2028</v>
      </c>
      <c r="E6" s="233"/>
    </row>
    <row r="7" spans="1:7" ht="36" customHeight="1" x14ac:dyDescent="0.3">
      <c r="A7" s="1"/>
      <c r="B7" s="186" t="s">
        <v>52</v>
      </c>
      <c r="C7" s="186" t="s">
        <v>592</v>
      </c>
      <c r="D7" s="185" t="s">
        <v>3544</v>
      </c>
      <c r="E7" s="185" t="s">
        <v>3545</v>
      </c>
    </row>
    <row r="8" spans="1:7" x14ac:dyDescent="0.3">
      <c r="A8" s="1"/>
      <c r="B8" s="187" t="s">
        <v>56</v>
      </c>
      <c r="C8" s="187" t="s">
        <v>818</v>
      </c>
      <c r="D8" s="188"/>
      <c r="E8" s="189"/>
    </row>
    <row r="9" spans="1:7" x14ac:dyDescent="0.3">
      <c r="A9" s="1"/>
      <c r="B9" s="187" t="s">
        <v>56</v>
      </c>
      <c r="C9" s="187" t="s">
        <v>819</v>
      </c>
      <c r="D9" s="188"/>
      <c r="E9" s="189"/>
    </row>
    <row r="10" spans="1:7" x14ac:dyDescent="0.3">
      <c r="A10" s="1"/>
      <c r="B10" s="187" t="s">
        <v>56</v>
      </c>
      <c r="C10" s="187" t="s">
        <v>820</v>
      </c>
      <c r="D10" s="188"/>
      <c r="E10" s="189"/>
    </row>
    <row r="11" spans="1:7" x14ac:dyDescent="0.3">
      <c r="A11" s="1"/>
      <c r="B11" s="187" t="s">
        <v>56</v>
      </c>
      <c r="C11" s="187" t="s">
        <v>821</v>
      </c>
      <c r="D11" s="188"/>
      <c r="E11" s="189"/>
    </row>
    <row r="12" spans="1:7" x14ac:dyDescent="0.3">
      <c r="A12" s="1"/>
      <c r="B12" s="187" t="s">
        <v>56</v>
      </c>
      <c r="C12" s="187" t="s">
        <v>822</v>
      </c>
      <c r="D12" s="188"/>
      <c r="E12" s="189"/>
    </row>
    <row r="13" spans="1:7" x14ac:dyDescent="0.3">
      <c r="A13" s="1"/>
      <c r="B13" s="187" t="s">
        <v>56</v>
      </c>
      <c r="C13" s="187" t="s">
        <v>823</v>
      </c>
      <c r="D13" s="188"/>
      <c r="E13" s="189"/>
    </row>
    <row r="14" spans="1:7" x14ac:dyDescent="0.3">
      <c r="A14" s="1"/>
      <c r="B14" s="187" t="s">
        <v>56</v>
      </c>
      <c r="C14" s="187" t="s">
        <v>824</v>
      </c>
      <c r="D14" s="188"/>
      <c r="E14" s="189"/>
    </row>
    <row r="15" spans="1:7" x14ac:dyDescent="0.3">
      <c r="A15" s="1"/>
      <c r="B15" s="187" t="s">
        <v>56</v>
      </c>
      <c r="C15" s="187" t="s">
        <v>825</v>
      </c>
      <c r="D15" s="188"/>
      <c r="E15" s="189"/>
    </row>
    <row r="16" spans="1:7" x14ac:dyDescent="0.3">
      <c r="A16" s="1"/>
      <c r="B16" s="187" t="s">
        <v>56</v>
      </c>
      <c r="C16" s="187" t="s">
        <v>826</v>
      </c>
      <c r="D16" s="188"/>
      <c r="E16" s="189"/>
    </row>
    <row r="17" spans="1:5" x14ac:dyDescent="0.3">
      <c r="A17" s="1"/>
      <c r="B17" s="187" t="s">
        <v>56</v>
      </c>
      <c r="C17" s="187" t="s">
        <v>827</v>
      </c>
      <c r="D17" s="188"/>
      <c r="E17" s="189"/>
    </row>
    <row r="18" spans="1:5" x14ac:dyDescent="0.3">
      <c r="A18" s="1"/>
      <c r="B18" s="187" t="s">
        <v>56</v>
      </c>
      <c r="C18" s="187" t="s">
        <v>828</v>
      </c>
      <c r="D18" s="188"/>
      <c r="E18" s="189"/>
    </row>
    <row r="19" spans="1:5" x14ac:dyDescent="0.3">
      <c r="A19" s="1"/>
      <c r="B19" s="187" t="s">
        <v>56</v>
      </c>
      <c r="C19" s="187" t="s">
        <v>829</v>
      </c>
      <c r="D19" s="188"/>
      <c r="E19" s="189"/>
    </row>
    <row r="20" spans="1:5" x14ac:dyDescent="0.3">
      <c r="A20" s="1"/>
      <c r="B20" s="187" t="s">
        <v>56</v>
      </c>
      <c r="C20" s="187" t="s">
        <v>830</v>
      </c>
      <c r="D20" s="188"/>
      <c r="E20" s="189"/>
    </row>
    <row r="21" spans="1:5" x14ac:dyDescent="0.3">
      <c r="A21" s="1"/>
      <c r="B21" s="187" t="s">
        <v>56</v>
      </c>
      <c r="C21" s="187" t="s">
        <v>831</v>
      </c>
      <c r="D21" s="188"/>
      <c r="E21" s="189"/>
    </row>
    <row r="22" spans="1:5" x14ac:dyDescent="0.3">
      <c r="A22" s="1"/>
      <c r="B22" s="187" t="s">
        <v>56</v>
      </c>
      <c r="C22" s="187" t="s">
        <v>832</v>
      </c>
      <c r="D22" s="188"/>
      <c r="E22" s="189"/>
    </row>
    <row r="23" spans="1:5" x14ac:dyDescent="0.3">
      <c r="A23" s="1"/>
      <c r="B23" s="187" t="s">
        <v>56</v>
      </c>
      <c r="C23" s="187" t="s">
        <v>833</v>
      </c>
      <c r="D23" s="188"/>
      <c r="E23" s="189"/>
    </row>
    <row r="24" spans="1:5" x14ac:dyDescent="0.3">
      <c r="A24" s="1"/>
      <c r="B24" s="187" t="s">
        <v>56</v>
      </c>
      <c r="C24" s="187" t="s">
        <v>834</v>
      </c>
      <c r="D24" s="188"/>
      <c r="E24" s="189"/>
    </row>
    <row r="25" spans="1:5" x14ac:dyDescent="0.3">
      <c r="A25" s="1"/>
      <c r="B25" s="187" t="s">
        <v>56</v>
      </c>
      <c r="C25" s="187" t="s">
        <v>835</v>
      </c>
      <c r="D25" s="188"/>
      <c r="E25" s="189"/>
    </row>
    <row r="26" spans="1:5" x14ac:dyDescent="0.3">
      <c r="A26" s="1"/>
      <c r="B26" s="187" t="s">
        <v>56</v>
      </c>
      <c r="C26" s="187" t="s">
        <v>836</v>
      </c>
      <c r="D26" s="188"/>
      <c r="E26" s="189"/>
    </row>
    <row r="27" spans="1:5" x14ac:dyDescent="0.3">
      <c r="A27" s="1"/>
      <c r="B27" s="187" t="s">
        <v>56</v>
      </c>
      <c r="C27" s="187" t="s">
        <v>837</v>
      </c>
      <c r="D27" s="188"/>
      <c r="E27" s="189"/>
    </row>
    <row r="28" spans="1:5" x14ac:dyDescent="0.3">
      <c r="A28" s="1"/>
      <c r="B28" s="187" t="s">
        <v>56</v>
      </c>
      <c r="C28" s="187" t="s">
        <v>838</v>
      </c>
      <c r="D28" s="188"/>
      <c r="E28" s="189"/>
    </row>
    <row r="29" spans="1:5" x14ac:dyDescent="0.3">
      <c r="A29" s="1"/>
      <c r="B29" s="187" t="s">
        <v>56</v>
      </c>
      <c r="C29" s="187" t="s">
        <v>839</v>
      </c>
      <c r="D29" s="188"/>
      <c r="E29" s="189"/>
    </row>
    <row r="30" spans="1:5" x14ac:dyDescent="0.3">
      <c r="A30" s="1"/>
      <c r="B30" s="187" t="s">
        <v>56</v>
      </c>
      <c r="C30" s="187" t="s">
        <v>840</v>
      </c>
      <c r="D30" s="188"/>
      <c r="E30" s="189"/>
    </row>
    <row r="31" spans="1:5" x14ac:dyDescent="0.3">
      <c r="A31" s="1"/>
      <c r="B31" s="187" t="s">
        <v>56</v>
      </c>
      <c r="C31" s="187" t="s">
        <v>841</v>
      </c>
      <c r="D31" s="188"/>
      <c r="E31" s="189"/>
    </row>
    <row r="32" spans="1:5" x14ac:dyDescent="0.3">
      <c r="A32" s="1"/>
      <c r="B32" s="187" t="s">
        <v>56</v>
      </c>
      <c r="C32" s="187" t="s">
        <v>842</v>
      </c>
      <c r="D32" s="188"/>
      <c r="E32" s="189"/>
    </row>
    <row r="33" spans="1:5" x14ac:dyDescent="0.3">
      <c r="A33" s="1"/>
      <c r="B33" s="187" t="s">
        <v>56</v>
      </c>
      <c r="C33" s="187" t="s">
        <v>843</v>
      </c>
      <c r="D33" s="188"/>
      <c r="E33" s="189"/>
    </row>
    <row r="34" spans="1:5" x14ac:dyDescent="0.3">
      <c r="A34" s="1"/>
      <c r="B34" s="187" t="s">
        <v>56</v>
      </c>
      <c r="C34" s="187" t="s">
        <v>844</v>
      </c>
      <c r="D34" s="188"/>
      <c r="E34" s="189"/>
    </row>
    <row r="35" spans="1:5" x14ac:dyDescent="0.3">
      <c r="A35" s="1"/>
      <c r="B35" s="187" t="s">
        <v>56</v>
      </c>
      <c r="C35" s="187" t="s">
        <v>845</v>
      </c>
      <c r="D35" s="188"/>
      <c r="E35" s="189"/>
    </row>
    <row r="36" spans="1:5" x14ac:dyDescent="0.3">
      <c r="A36" s="1"/>
      <c r="B36" s="187" t="s">
        <v>56</v>
      </c>
      <c r="C36" s="187" t="s">
        <v>846</v>
      </c>
      <c r="D36" s="188"/>
      <c r="E36" s="189"/>
    </row>
    <row r="37" spans="1:5" x14ac:dyDescent="0.3">
      <c r="A37" s="1"/>
      <c r="B37" s="187" t="s">
        <v>56</v>
      </c>
      <c r="C37" s="187" t="s">
        <v>847</v>
      </c>
      <c r="D37" s="188"/>
      <c r="E37" s="189"/>
    </row>
    <row r="38" spans="1:5" x14ac:dyDescent="0.3">
      <c r="A38" s="1"/>
      <c r="B38" s="187" t="s">
        <v>56</v>
      </c>
      <c r="C38" s="187" t="s">
        <v>848</v>
      </c>
      <c r="D38" s="188"/>
      <c r="E38" s="189"/>
    </row>
    <row r="39" spans="1:5" x14ac:dyDescent="0.3">
      <c r="A39" s="1"/>
      <c r="B39" s="187" t="s">
        <v>56</v>
      </c>
      <c r="C39" s="187" t="s">
        <v>849</v>
      </c>
      <c r="D39" s="188"/>
      <c r="E39" s="189"/>
    </row>
    <row r="40" spans="1:5" x14ac:dyDescent="0.3">
      <c r="A40" s="1"/>
      <c r="B40" s="187" t="s">
        <v>56</v>
      </c>
      <c r="C40" s="187" t="s">
        <v>850</v>
      </c>
      <c r="D40" s="188"/>
      <c r="E40" s="189"/>
    </row>
    <row r="41" spans="1:5" x14ac:dyDescent="0.3">
      <c r="A41" s="1"/>
      <c r="B41" s="187" t="s">
        <v>56</v>
      </c>
      <c r="C41" s="187" t="s">
        <v>851</v>
      </c>
      <c r="D41" s="188"/>
      <c r="E41" s="189"/>
    </row>
    <row r="42" spans="1:5" x14ac:dyDescent="0.3">
      <c r="A42" s="1"/>
      <c r="B42" s="187" t="s">
        <v>56</v>
      </c>
      <c r="C42" s="187" t="s">
        <v>852</v>
      </c>
      <c r="D42" s="188"/>
      <c r="E42" s="189"/>
    </row>
    <row r="43" spans="1:5" x14ac:dyDescent="0.3">
      <c r="A43" s="1"/>
      <c r="B43" s="187" t="s">
        <v>56</v>
      </c>
      <c r="C43" s="187" t="s">
        <v>853</v>
      </c>
      <c r="D43" s="188"/>
      <c r="E43" s="189"/>
    </row>
    <row r="44" spans="1:5" x14ac:dyDescent="0.3">
      <c r="A44" s="1"/>
      <c r="B44" s="187" t="s">
        <v>56</v>
      </c>
      <c r="C44" s="187" t="s">
        <v>854</v>
      </c>
      <c r="D44" s="188"/>
      <c r="E44" s="189"/>
    </row>
    <row r="45" spans="1:5" x14ac:dyDescent="0.3">
      <c r="A45" s="1"/>
      <c r="B45" s="187" t="s">
        <v>56</v>
      </c>
      <c r="C45" s="187" t="s">
        <v>855</v>
      </c>
      <c r="D45" s="188"/>
      <c r="E45" s="189"/>
    </row>
    <row r="46" spans="1:5" x14ac:dyDescent="0.3">
      <c r="A46" s="1"/>
      <c r="B46" s="187" t="s">
        <v>56</v>
      </c>
      <c r="C46" s="187" t="s">
        <v>856</v>
      </c>
      <c r="D46" s="188"/>
      <c r="E46" s="189"/>
    </row>
    <row r="47" spans="1:5" x14ac:dyDescent="0.3">
      <c r="A47" s="1"/>
      <c r="B47" s="187" t="s">
        <v>56</v>
      </c>
      <c r="C47" s="187" t="s">
        <v>857</v>
      </c>
      <c r="D47" s="188"/>
      <c r="E47" s="189"/>
    </row>
    <row r="48" spans="1:5" x14ac:dyDescent="0.3">
      <c r="A48" s="1"/>
      <c r="B48" s="187" t="s">
        <v>56</v>
      </c>
      <c r="C48" s="187" t="s">
        <v>858</v>
      </c>
      <c r="D48" s="188"/>
      <c r="E48" s="189"/>
    </row>
    <row r="49" spans="1:5" x14ac:dyDescent="0.3">
      <c r="A49" s="1"/>
      <c r="B49" s="187" t="s">
        <v>56</v>
      </c>
      <c r="C49" s="187" t="s">
        <v>859</v>
      </c>
      <c r="D49" s="188"/>
      <c r="E49" s="189"/>
    </row>
    <row r="50" spans="1:5" x14ac:dyDescent="0.3">
      <c r="A50" s="1"/>
      <c r="B50" s="187" t="s">
        <v>56</v>
      </c>
      <c r="C50" s="187" t="s">
        <v>860</v>
      </c>
      <c r="D50" s="188"/>
      <c r="E50" s="189"/>
    </row>
    <row r="51" spans="1:5" x14ac:dyDescent="0.3">
      <c r="A51" s="1"/>
      <c r="B51" s="187" t="s">
        <v>56</v>
      </c>
      <c r="C51" s="187" t="s">
        <v>861</v>
      </c>
      <c r="D51" s="188"/>
      <c r="E51" s="189"/>
    </row>
    <row r="52" spans="1:5" x14ac:dyDescent="0.3">
      <c r="A52" s="1"/>
      <c r="B52" s="187" t="s">
        <v>56</v>
      </c>
      <c r="C52" s="187" t="s">
        <v>862</v>
      </c>
      <c r="D52" s="188"/>
      <c r="E52" s="189"/>
    </row>
    <row r="53" spans="1:5" x14ac:dyDescent="0.3">
      <c r="A53" s="1"/>
      <c r="B53" s="187" t="s">
        <v>56</v>
      </c>
      <c r="C53" s="187" t="s">
        <v>863</v>
      </c>
      <c r="D53" s="188"/>
      <c r="E53" s="189"/>
    </row>
    <row r="54" spans="1:5" x14ac:dyDescent="0.3">
      <c r="A54" s="1"/>
      <c r="B54" s="187" t="s">
        <v>56</v>
      </c>
      <c r="C54" s="187" t="s">
        <v>864</v>
      </c>
      <c r="D54" s="188"/>
      <c r="E54" s="189"/>
    </row>
    <row r="55" spans="1:5" x14ac:dyDescent="0.3">
      <c r="A55" s="1"/>
      <c r="B55" s="187" t="s">
        <v>56</v>
      </c>
      <c r="C55" s="187" t="s">
        <v>57</v>
      </c>
      <c r="D55" s="188"/>
      <c r="E55" s="189"/>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tabSelected="1" zoomScale="80" workbookViewId="0">
      <pane ySplit="6" topLeftCell="A7" activePane="bottomLeft" state="frozen"/>
      <selection pane="bottomLeft" activeCell="G5" sqref="G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973</v>
      </c>
      <c r="C5" s="1"/>
    </row>
    <row r="6" spans="1:7" ht="34.950000000000003" customHeight="1" x14ac:dyDescent="0.3">
      <c r="A6" s="1"/>
      <c r="B6" s="3" t="s">
        <v>3546</v>
      </c>
      <c r="C6" s="3" t="s">
        <v>3547</v>
      </c>
    </row>
    <row r="7" spans="1:7" ht="39.6" x14ac:dyDescent="0.3">
      <c r="B7" s="242">
        <v>1</v>
      </c>
      <c r="C7" s="243" t="s">
        <v>3558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973</v>
      </c>
      <c r="C5" s="1"/>
    </row>
    <row r="6" spans="1:7" ht="34.950000000000003" customHeight="1" x14ac:dyDescent="0.3">
      <c r="A6" s="1"/>
      <c r="B6" s="3" t="s">
        <v>3546</v>
      </c>
      <c r="C6" s="3" t="s">
        <v>3548</v>
      </c>
    </row>
    <row r="7" spans="1:7" ht="45" customHeight="1" x14ac:dyDescent="0.3">
      <c r="A7" s="1"/>
      <c r="B7" s="242">
        <v>1</v>
      </c>
      <c r="C7" s="243" t="s">
        <v>3557</v>
      </c>
    </row>
    <row r="8" spans="1:7" x14ac:dyDescent="0.3">
      <c r="B8" s="242">
        <v>2</v>
      </c>
      <c r="C8" s="243" t="s">
        <v>3549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2025-09-17T14:33:04Z</dcterms:modified>
</cp:coreProperties>
</file>